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jr000055\Desktop\VP3429LW HPI\"/>
    </mc:Choice>
  </mc:AlternateContent>
  <xr:revisionPtr revIDLastSave="0" documentId="8_{37CA1181-E656-471A-9081-F19D5DAFC093}" xr6:coauthVersionLast="47" xr6:coauthVersionMax="47" xr10:uidLastSave="{00000000-0000-0000-0000-000000000000}"/>
  <bookViews>
    <workbookView xWindow="-120" yWindow="-120" windowWidth="29040" windowHeight="15720" activeTab="1" xr2:uid="{00000000-000D-0000-FFFF-FFFF00000000}"/>
  </bookViews>
  <sheets>
    <sheet name="Guidance " sheetId="3" r:id="rId1"/>
    <sheet name="Standard Permit GRA1" sheetId="1" r:id="rId2"/>
    <sheet name="Risk Matrix" sheetId="2" r:id="rId3"/>
  </sheets>
  <definedNames>
    <definedName name="_xlnm.Print_Titles" localSheetId="1">'Standard Permit GRA1'!$31:$33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1" l="1"/>
  <c r="I70" i="1"/>
  <c r="H69" i="1"/>
  <c r="I69" i="1"/>
  <c r="H68" i="1"/>
  <c r="I68" i="1"/>
  <c r="H67" i="1"/>
  <c r="I67" i="1"/>
  <c r="H66" i="1"/>
  <c r="I66" i="1"/>
  <c r="H65" i="1"/>
  <c r="I65" i="1"/>
  <c r="H64" i="1"/>
  <c r="I64" i="1"/>
  <c r="H63" i="1"/>
  <c r="I63" i="1"/>
  <c r="H62" i="1"/>
  <c r="I62" i="1"/>
  <c r="H61" i="1"/>
  <c r="I61" i="1"/>
  <c r="H60" i="1"/>
  <c r="I60" i="1"/>
  <c r="H59" i="1"/>
  <c r="I59" i="1"/>
  <c r="H58" i="1"/>
  <c r="I58" i="1"/>
  <c r="H57" i="1"/>
  <c r="I57" i="1"/>
  <c r="H56" i="1"/>
  <c r="I56" i="1"/>
  <c r="H55" i="1"/>
  <c r="I55" i="1"/>
  <c r="I54" i="1"/>
  <c r="H54" i="1"/>
  <c r="I53" i="1"/>
  <c r="H53" i="1"/>
  <c r="H52" i="1"/>
  <c r="I52" i="1"/>
  <c r="H51" i="1"/>
  <c r="I51" i="1"/>
  <c r="J62" i="1" l="1"/>
  <c r="K62" i="1" s="1"/>
  <c r="J66" i="1"/>
  <c r="K66" i="1" s="1"/>
  <c r="J70" i="1"/>
  <c r="K70" i="1" s="1"/>
  <c r="J56" i="1"/>
  <c r="K56" i="1" s="1"/>
  <c r="J64" i="1"/>
  <c r="K64" i="1" s="1"/>
  <c r="J68" i="1"/>
  <c r="K68" i="1" s="1"/>
  <c r="J58" i="1"/>
  <c r="K58" i="1" s="1"/>
  <c r="J59" i="1"/>
  <c r="K59" i="1" s="1"/>
  <c r="J60" i="1"/>
  <c r="K60" i="1" s="1"/>
  <c r="J61" i="1"/>
  <c r="K61" i="1" s="1"/>
  <c r="J63" i="1"/>
  <c r="K63" i="1" s="1"/>
  <c r="J65" i="1"/>
  <c r="K65" i="1" s="1"/>
  <c r="J67" i="1"/>
  <c r="K67" i="1" s="1"/>
  <c r="J69" i="1"/>
  <c r="K69" i="1" s="1"/>
  <c r="J53" i="1"/>
  <c r="K53" i="1" s="1"/>
  <c r="J54" i="1"/>
  <c r="K54" i="1" s="1"/>
  <c r="J55" i="1"/>
  <c r="K55" i="1" s="1"/>
  <c r="J57" i="1"/>
  <c r="K57" i="1" s="1"/>
  <c r="J51" i="1"/>
  <c r="K51" i="1" s="1"/>
  <c r="J52" i="1"/>
  <c r="K52" i="1" s="1"/>
</calcChain>
</file>

<file path=xl/sharedStrings.xml><?xml version="1.0" encoding="utf-8"?>
<sst xmlns="http://schemas.openxmlformats.org/spreadsheetml/2006/main" count="120" uniqueCount="80">
  <si>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</si>
  <si>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</si>
  <si>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</si>
  <si>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</si>
  <si>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</si>
  <si>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</si>
  <si>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</si>
  <si>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</si>
  <si>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</si>
  <si>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</si>
  <si>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</si>
  <si>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</si>
  <si>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</si>
  <si>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</si>
  <si>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</si>
  <si>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</si>
  <si>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</si>
  <si>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</si>
  <si>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</si>
  <si>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</si>
  <si>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</si>
  <si>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</si>
  <si>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</si>
  <si>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</si>
  <si>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</si>
  <si>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</si>
  <si>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</si>
  <si>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Action (by permitting)</t>
  </si>
  <si>
    <t>Environment Agency</t>
  </si>
  <si>
    <t>What is the magnitude of the risk after management? (This residual risk will be controlled by Compliance Assessment).</t>
  </si>
  <si>
    <t>Odour</t>
  </si>
  <si>
    <t>Direct run-off from site across ground surface, via surface water drains, ditches etc.</t>
  </si>
  <si>
    <t>Groundwater</t>
  </si>
  <si>
    <t>Standard Facility:</t>
  </si>
  <si>
    <t>Air transport then inhalation.</t>
  </si>
  <si>
    <t>Transport through soil/groundwater then extraction at borehole.</t>
  </si>
  <si>
    <t xml:space="preserve">Noise through the air and vibration through the ground. </t>
  </si>
  <si>
    <t xml:space="preserve">What are the harmful consequences if things go wrong?  </t>
  </si>
  <si>
    <t>Local human population.</t>
  </si>
  <si>
    <t>Noise and vibration.</t>
  </si>
  <si>
    <t xml:space="preserve">Protected nature conservation sites - European sites and SSSIs.  </t>
  </si>
  <si>
    <t>Nuisance, stress</t>
  </si>
  <si>
    <t>Risk matrix</t>
  </si>
  <si>
    <t>Probability very low</t>
  </si>
  <si>
    <t>Probability low</t>
  </si>
  <si>
    <t>Probability medium</t>
  </si>
  <si>
    <t>Probability high</t>
  </si>
  <si>
    <t>very low</t>
  </si>
  <si>
    <t>Consequence low</t>
  </si>
  <si>
    <t>Consequence medium</t>
  </si>
  <si>
    <t>Consequence high</t>
  </si>
  <si>
    <t>minor spillage (a few litres) of crude oil</t>
  </si>
  <si>
    <t>A spillage of a small quantity of crude oil is unlikely to leave  the site and would cause minor impact on a receiving water.</t>
  </si>
  <si>
    <t xml:space="preserve">Good design and maintenance of pipework and tanks, including secondary containment, minimises the risk of failure. Even if a large spillage were to occur, only a portion of the spilled material would reach the groundwater, therefore the consequence is lower than for the impact on a surface water.
The HSE published land planning equipment failure rates indicate that  for   atmospheric tanks, less than 4000m3 in capacity, the failure rate is 1 in 10000 every yr. 
Secondary containment further reduces the risk of severe loss of containment by  a further 80%
These failure rates assume that the containment provisions are well maintained. </t>
  </si>
  <si>
    <t>Harm to protected site through toxic contamination, or damage to feeding grounds</t>
  </si>
  <si>
    <t>Local residents can become sensitised to odours and the impact upon them can be greater than on someone who experiences occasional exposure. Odour associated with crude oil  is normally from the aromatic hydrocarbons and sulphurous compounds, particularly hydrogen sulphide.</t>
  </si>
  <si>
    <t>Local residents often sensitive to noise, particularly if exposure is frequent and intermittent. Pemitted activity here is related to storage of crude oil so unlikely to be any vibration issues.</t>
  </si>
  <si>
    <t>Crude oil handling and storage at onshore oil and gas exploration and production sites</t>
  </si>
  <si>
    <t xml:space="preserve">Condition 3.3 on odour applies. Crude oil with a hydrogen sulphide content less than 10ppm only.
</t>
  </si>
  <si>
    <t>Condition 3.4 on noise applies</t>
  </si>
  <si>
    <t>Run off from a spillage, or transport via groundwater</t>
  </si>
  <si>
    <t xml:space="preserve">Storage of crude oil is on a relatively small industrial scale and also is limited in capacity therefore the potential for large releases of pollutants is low. </t>
  </si>
  <si>
    <t>Secondary containment for vessels containing liquids is required
and a management condition as described above
(Conditions 1.1.1, 2.3.2).                        Activity is not permitted within a predetermined screening distance to protect European sites.</t>
  </si>
  <si>
    <t xml:space="preserve">Limit the quantity of crude oil that can be stored under standard rules to 500T.
Secondary containment for vessels containing liquids is required
and a management condition as described above
(Conditions 1.1.1, 2.3.2).
</t>
  </si>
  <si>
    <t>Generic risk assessment for standard rules set number SR2015 No 2</t>
  </si>
  <si>
    <t>Nuisance, loss of amenity</t>
  </si>
  <si>
    <t>All surface waters close to and downstream of site.</t>
  </si>
  <si>
    <t xml:space="preserve">Limit the quantity of crude oil that can be stored under standard rules to 500T.
Secondary containment for vessels containing liquids is required
and a management condition as described above
(Conditions 1.1.1, 2.3.2)                                                                                                                                                                                                             Where classifications and inventory volumes meet the notification requirements of COMAH 2015 additional measures will need to be in place under these provisions.
</t>
  </si>
  <si>
    <t>V ery Low</t>
  </si>
  <si>
    <t>Short term minor contamination of watercourses</t>
  </si>
  <si>
    <t xml:space="preserve">Condition 1.1.1 requires the operator to implement a management system that identifies and minimises risks of pollution, from operations and maintenance activities.  Watercourses not within 50m.
</t>
  </si>
  <si>
    <t xml:space="preserve">Medium term contamination of watercourses, potential for harm to aquatic life such as localised fish kill.
Crude oil has an acute toxic hazard in the range 2-&gt;100 mg/l
under the EU regulation on classification, labelling and packaging of substances and mixtures; most crude oils are classified as 'dangerous to the environment'; chronic aquatic toxicity category 2 and carries the hazard statement H411 'toxic to aquatic life with long lasting effects'; </t>
  </si>
  <si>
    <t xml:space="preserve">Chronic effects: contamination of groundwater, requiring treatment of water or closure of borehole.
Under the EU regulation on classification, labelling and packaging of substances and mixtures; most crude oils are classified as 'dangerous to the environment'; chronic aquatic toxicity category 2 and carry the hazard statement H411 'toxic to aquatic life with long lasting effects'; </t>
  </si>
  <si>
    <r>
      <t>The scope of the permit and associated rules is defined by the following risk criteria:</t>
    </r>
    <r>
      <rPr>
        <sz val="12"/>
        <rFont val="Arial"/>
        <family val="2"/>
      </rPr>
      <t xml:space="preserve">
Parameter 1: Permitted activities - storage and handling of crude oil arising from onshore oil and gas exploration and production activities
Parameter 2: The activities must not be carried out within 50m of any watercourse. The activities must not be carried out in a  groundwater source
                     protection zone 1 or 2, or if a source protection zone has not been defined then within 250  metres of any well, spring or borehole 
                     used for the supply of water for human consumption or food production purposes. This must include private water supplies
Parameter 3: The activities must not be carried out within 500 metres of a European Site or a Site of Special Scientific Interest    (SSSI).
Parameter 4: The activities must not be carried out within 200 metres of the nearest sensitive receiver
Parameter 5: These rules do not apply to the storage of greater than 500 tonnes of crude oil
Parameter 6: These rules do not apply to the storage of crude oil with a hydrogen sulphide content greater than 10ppm
</t>
    </r>
    <r>
      <rPr>
        <b/>
        <sz val="12"/>
        <rFont val="Arial"/>
        <family val="2"/>
      </rPr>
      <t>Abbreviations</t>
    </r>
    <r>
      <rPr>
        <sz val="12"/>
        <rFont val="Arial"/>
        <family val="2"/>
      </rPr>
      <t xml:space="preserve">: 
SR-Standard Rule
</t>
    </r>
    <r>
      <rPr>
        <b/>
        <sz val="12"/>
        <rFont val="Arial"/>
        <family val="2"/>
      </rPr>
      <t>Notes:</t>
    </r>
    <r>
      <rPr>
        <sz val="12"/>
        <rFont val="Arial"/>
        <family val="2"/>
      </rPr>
      <t xml:space="preserve">
Please refer to the guidance tab for supporting information
</t>
    </r>
  </si>
  <si>
    <r>
      <t>Large spillage (several m</t>
    </r>
    <r>
      <rPr>
        <vertAlign val="superscript"/>
        <sz val="12"/>
        <rFont val="Arial"/>
        <family val="2"/>
      </rPr>
      <t>3</t>
    </r>
    <r>
      <rPr>
        <sz val="12"/>
        <rFont val="Arial"/>
        <family val="2"/>
      </rPr>
      <t xml:space="preserve">) of crude oil  from failure of a storage tank or pipe rupture
</t>
    </r>
  </si>
  <si>
    <r>
      <t>Good design and maintenance of pipework and tanks, including secondary containment, minimises the risk of failure
The HSE published land planning equipment failure rates indicate that  for   atmospheric tanks, less than 4000m</t>
    </r>
    <r>
      <rPr>
        <vertAlign val="superscript"/>
        <sz val="12"/>
        <rFont val="Arial"/>
        <family val="2"/>
      </rPr>
      <t>3</t>
    </r>
    <r>
      <rPr>
        <sz val="12"/>
        <rFont val="Arial"/>
        <family val="2"/>
      </rPr>
      <t xml:space="preserve"> in capacity, the failure rate is 1 in 10000 every yr. 
Secondary containment further reduces the risk of severe loss of containment by  a further 80%
These failure rates assume that the containment provisions are well maintained. </t>
    </r>
  </si>
  <si>
    <r>
      <t>Large spillage (several m</t>
    </r>
    <r>
      <rPr>
        <vertAlign val="superscript"/>
        <sz val="12"/>
        <rFont val="Arial"/>
        <family val="2"/>
      </rPr>
      <t>3</t>
    </r>
    <r>
      <rPr>
        <sz val="12"/>
        <rFont val="Arial"/>
        <family val="2"/>
      </rPr>
      <t>) of crude oil,  from failure of a storage tank or pipe rupture</t>
    </r>
  </si>
  <si>
    <r>
      <rPr>
        <b/>
        <sz val="12"/>
        <rFont val="Arial"/>
        <family val="2"/>
      </rPr>
      <t xml:space="preserve">Please refer to this guidance page to help you assess the risks associated with your activity
</t>
    </r>
    <r>
      <rPr>
        <sz val="12"/>
        <rFont val="Arial"/>
        <family val="2"/>
      </rPr>
      <t xml:space="preserve">
</t>
    </r>
    <r>
      <rPr>
        <b/>
        <sz val="16"/>
        <rFont val="Arial"/>
        <family val="2"/>
      </rPr>
      <t>Data and Information</t>
    </r>
    <r>
      <rPr>
        <b/>
        <sz val="12"/>
        <rFont val="Arial"/>
        <family val="2"/>
      </rPr>
      <t xml:space="preserve"> </t>
    </r>
    <r>
      <rPr>
        <sz val="12"/>
        <rFont val="Arial"/>
        <family val="2"/>
      </rPr>
      <t xml:space="preserve">
</t>
    </r>
    <r>
      <rPr>
        <b/>
        <sz val="12"/>
        <rFont val="Arial"/>
        <family val="2"/>
      </rPr>
      <t>Receptor:</t>
    </r>
    <r>
      <rPr>
        <sz val="12"/>
        <rFont val="Arial"/>
        <family val="2"/>
      </rPr>
      <t xml:space="preserve"> Receptors to consider should include: atmosphere, land, surface waters, groundwater, humans, wildlife
                   and their habitats. A single receptor may be at risk from several different Sources and all must be  
                   addressed.
</t>
    </r>
    <r>
      <rPr>
        <b/>
        <sz val="12"/>
        <rFont val="Arial"/>
        <family val="2"/>
      </rPr>
      <t>Source:</t>
    </r>
    <r>
      <rPr>
        <sz val="12"/>
        <rFont val="Arial"/>
        <family val="2"/>
      </rPr>
      <t xml:space="preserve">    The Source of hazard will be the activity or operation taking place for which a particular hazard may arise.
</t>
    </r>
    <r>
      <rPr>
        <b/>
        <sz val="12"/>
        <rFont val="Arial"/>
        <family val="2"/>
      </rPr>
      <t xml:space="preserve">Harm: </t>
    </r>
    <r>
      <rPr>
        <sz val="12"/>
        <rFont val="Arial"/>
        <family val="2"/>
      </rPr>
      <t xml:space="preserve">      Harm may arise when a specific hazard is realised.
</t>
    </r>
    <r>
      <rPr>
        <b/>
        <sz val="12"/>
        <rFont val="Arial"/>
        <family val="2"/>
      </rPr>
      <t>Pathway:</t>
    </r>
    <r>
      <rPr>
        <sz val="12"/>
        <rFont val="Arial"/>
        <family val="2"/>
      </rPr>
      <t xml:space="preserve">  Pathways are the routes or means by which defined hazards may potentially realise their consequences at the receptors.
</t>
    </r>
    <r>
      <rPr>
        <sz val="16"/>
        <rFont val="Arial"/>
        <family val="2"/>
      </rPr>
      <t xml:space="preserve">
</t>
    </r>
    <r>
      <rPr>
        <b/>
        <sz val="16"/>
        <rFont val="Arial"/>
        <family val="2"/>
      </rPr>
      <t>Judgement</t>
    </r>
    <r>
      <rPr>
        <sz val="12"/>
        <rFont val="Arial"/>
        <family val="2"/>
      </rPr>
      <t xml:space="preserve">
</t>
    </r>
    <r>
      <rPr>
        <b/>
        <sz val="12"/>
        <rFont val="Arial"/>
        <family val="2"/>
      </rPr>
      <t>Likelihood of exposure:</t>
    </r>
    <r>
      <rPr>
        <sz val="12"/>
        <rFont val="Arial"/>
        <family val="2"/>
      </rPr>
      <t xml:space="preserve"> Likelihood of exposure is the likelihood of the receptors being exposed to the hazard.  
Example definitions:
High – exposure is probable: direct exposure likely with no / few barriers between hazard source and receptor;
Medium  – exposure is fairly probable: feasible exposure possible - barriers to exposure less controllable;
Low – exposure is unlikely: several barriers exist between hazards source and receptors to mitigate against exposure:
Very Low – exposure is very unlikely: effective, multiple barriers in place to mitigate against exposure
</t>
    </r>
    <r>
      <rPr>
        <b/>
        <sz val="12"/>
        <rFont val="Arial"/>
        <family val="2"/>
      </rPr>
      <t>Consequences</t>
    </r>
    <r>
      <rPr>
        <sz val="12"/>
        <rFont val="Arial"/>
        <family val="2"/>
      </rPr>
      <t xml:space="preserve">: The magnitude of potential consequences of a hazard being realised may be actual or potential harm.  
                        This will be on a high/medium/low/very low score using attributes and scaling to consider 'harm'.
</t>
    </r>
    <r>
      <rPr>
        <b/>
        <sz val="12"/>
        <rFont val="Arial"/>
        <family val="2"/>
      </rPr>
      <t>Magnitude of risk:</t>
    </r>
    <r>
      <rPr>
        <sz val="12"/>
        <rFont val="Arial"/>
        <family val="2"/>
      </rPr>
      <t xml:space="preserve">   The risk rating is determined by combining the likelihood of exposure with the magnitude of the potential consequences.
Assign 1 of 4 categories: high, medium, low and very low.
High risks require additional assessment and active management
Medium risks require additional assessment and may require active management/monitoring 
Low and very low risks require periodic review.
</t>
    </r>
    <r>
      <rPr>
        <b/>
        <sz val="16"/>
        <rFont val="Arial"/>
        <family val="2"/>
      </rPr>
      <t>Action by permitting</t>
    </r>
    <r>
      <rPr>
        <sz val="12"/>
        <rFont val="Arial"/>
        <family val="2"/>
      </rPr>
      <t xml:space="preserve">
</t>
    </r>
    <r>
      <rPr>
        <b/>
        <sz val="12"/>
        <rFont val="Arial"/>
        <family val="2"/>
      </rPr>
      <t>Risk management</t>
    </r>
    <r>
      <rPr>
        <sz val="12"/>
        <rFont val="Arial"/>
        <family val="2"/>
      </rPr>
      <t xml:space="preserve">: Risk management involves breaking or limiting the source-pathway-receptor linkage to reduce risk.  
                             If minimum distances are set explain the basis of the distance (e.g. modelling)
</t>
    </r>
  </si>
  <si>
    <t xml:space="preserve">This GRA is set out in a table which describes the risks, risk management measure and regulatory tools that have been assessed in 
determining the mitigated residual risks.
A preliminary risk prioritisation approach has been taken in evaluating the potential impacts, classifying the hazards to the 
environment and people against the probability of the hazard occurring as set out below.
Likelihood or probability has been classed as follows:            
Very Low - Rarely encountered, never reported or highly unlikely within sector         
Low - Infrequent, occasional, very few occurrences within sector          
Medium - Occurs several times per year within sector           
High - Repeated occurrences at a location              
Consequence of the impact of a hazard to environmental and people has been classed as follows:        
Very Low - Slight environmental effect but doesn't exceed a regulatory standard         
Low - Minor environmental effect which may reach a regulatory standard, localised to point of release with 
          no significant impact on the environment or for health 
Medium - Moderate, localised effect on ecosystems and people in the vicinity of an incident or release        
High - Major environmental incident resulting in damage to ecosystems and or harm to health        
</t>
  </si>
  <si>
    <t>Weaverthorpe Wellsite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</si>
</sst>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2"/>
      <color theme="1"/>
      <name val="Arial"/>
      <family val="2"/>
    </font>
    <font>
      <b/>
      <sz val="10"/>
      <name val="Arial"/>
      <family val="2"/>
    </font>
    <font>
      <b/>
      <sz val="12"/>
      <name val="Arial"/>
      <family val="2"/>
    </font>
    <font>
      <sz val="12"/>
      <name val="Arial"/>
      <family val="2"/>
    </font>
    <font>
      <b/>
      <sz val="12"/>
      <name val="Arial"/>
      <family val="2"/>
    </font>
    <font>
      <b/>
      <sz val="14"/>
      <name val="Arial"/>
      <family val="2"/>
    </font>
    <font>
      <b/>
      <sz val="10"/>
      <name val="Arial"/>
      <family val="2"/>
    </font>
    <font>
      <sz val="10"/>
      <name val="Arial"/>
      <family val="2"/>
    </font>
    <font>
      <sz val="11"/>
      <color theme="1"/>
      <name val="Arial"/>
      <family val="2"/>
    </font>
    <font>
      <vertAlign val="superscript"/>
      <sz val="12"/>
      <name val="Arial"/>
      <family val="2"/>
    </font>
    <font>
      <b/>
      <sz val="16"/>
      <name val="Arial"/>
      <family val="2"/>
    </font>
    <font>
      <sz val="16"/>
      <name val="Arial"/>
      <family val="2"/>
    </font>
    <font>
      <b/>
      <sz val="12"/>
      <color rgb="FF002B54"/>
      <name val="Arial"/>
      <family val="2"/>
    </font>
    <font>
      <sz val="12"/>
      <color rgb="FF002B54"/>
      <name val="Arial"/>
      <family val="2"/>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rgb="FFEBF7FB"/>
        <bgColor indexed="64"/>
      </patternFill>
    </fill>
    <fill>
      <patternFill patternType="solid">
        <fgColor rgb="FFFFFF0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4" tint="0.79998168889431442"/>
        <bgColor indexed="64"/>
      </patternFill>
    </fill>
  </fills>
  <borders count="33">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82">
    <xf numFmtId="0" fontId="0" fillId="0" borderId="0" xfId="0"/>
    <xf numFmtId="0" fontId="0" fillId="0" borderId="1" xfId="0" applyBorder="1"/>
    <xf numFmtId="0" fontId="0" fillId="0" borderId="0" xfId="0" applyAlignment="1">
      <alignment horizontal="center"/>
    </xf>
    <xf numFmtId="0" fontId="0" fillId="0" borderId="8" xfId="0" applyBorder="1"/>
    <xf numFmtId="0" fontId="0" fillId="2" borderId="9" xfId="0" applyFill="1" applyBorder="1" applyAlignment="1">
      <alignment horizontal="centerContinuous" vertical="top"/>
    </xf>
    <xf numFmtId="0" fontId="5" fillId="2" borderId="10" xfId="0" applyFont="1" applyFill="1" applyBorder="1" applyAlignment="1">
      <alignment vertical="center"/>
    </xf>
    <xf numFmtId="0" fontId="5" fillId="2" borderId="9" xfId="0" applyFont="1" applyFill="1" applyBorder="1" applyAlignment="1">
      <alignment horizontal="centerContinuous" vertical="center"/>
    </xf>
    <xf numFmtId="0" fontId="5" fillId="2" borderId="9" xfId="0" applyFont="1" applyFill="1" applyBorder="1" applyAlignment="1">
      <alignment vertical="center"/>
    </xf>
    <xf numFmtId="0" fontId="3" fillId="2" borderId="10" xfId="0" applyFont="1" applyFill="1" applyBorder="1" applyAlignment="1">
      <alignment horizontal="centerContinuous" vertical="center"/>
    </xf>
    <xf numFmtId="0" fontId="0" fillId="2" borderId="11" xfId="0" applyFill="1" applyBorder="1" applyAlignment="1">
      <alignment horizontal="centerContinuous" vertical="center"/>
    </xf>
    <xf numFmtId="0" fontId="0" fillId="3" borderId="0" xfId="0" applyFill="1"/>
    <xf numFmtId="2" fontId="0" fillId="0" borderId="0" xfId="0" applyNumberFormat="1"/>
    <xf numFmtId="0" fontId="0" fillId="0" borderId="0" xfId="0" applyAlignment="1">
      <alignment horizontal="center" vertical="top"/>
    </xf>
    <xf numFmtId="0" fontId="0" fillId="4" borderId="0" xfId="0" applyFill="1"/>
    <xf numFmtId="0" fontId="0" fillId="4" borderId="14" xfId="0" applyFill="1" applyBorder="1"/>
    <xf numFmtId="0" fontId="0" fillId="4" borderId="15" xfId="0" applyFill="1" applyBorder="1"/>
    <xf numFmtId="0" fontId="3" fillId="4" borderId="0" xfId="0" applyFont="1" applyFill="1"/>
    <xf numFmtId="0" fontId="4" fillId="4" borderId="0" xfId="0" applyFont="1" applyFill="1"/>
    <xf numFmtId="0" fontId="6" fillId="4" borderId="0" xfId="0" applyFont="1" applyFill="1"/>
    <xf numFmtId="0" fontId="5" fillId="4" borderId="0" xfId="0" applyFont="1" applyFill="1"/>
    <xf numFmtId="0" fontId="7" fillId="0" borderId="0" xfId="0" applyFont="1"/>
    <xf numFmtId="0" fontId="7" fillId="0" borderId="0" xfId="0" applyFont="1" applyAlignment="1">
      <alignment horizontal="left"/>
    </xf>
    <xf numFmtId="0" fontId="3" fillId="0" borderId="0" xfId="0" applyFont="1"/>
    <xf numFmtId="0" fontId="8" fillId="0" borderId="0" xfId="0" applyFont="1"/>
    <xf numFmtId="0" fontId="9" fillId="0" borderId="0" xfId="0" applyFont="1" applyAlignment="1">
      <alignment horizontal="left" indent="3"/>
    </xf>
    <xf numFmtId="0" fontId="8" fillId="0" borderId="0" xfId="0" applyFont="1" applyAlignment="1">
      <alignment horizontal="center" vertical="top"/>
    </xf>
    <xf numFmtId="0" fontId="2" fillId="0" borderId="0" xfId="0" applyFont="1"/>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3" fillId="3" borderId="7" xfId="0" applyFont="1" applyFill="1" applyBorder="1" applyAlignment="1">
      <alignment vertical="top" wrapText="1"/>
    </xf>
    <xf numFmtId="0" fontId="3" fillId="3" borderId="19" xfId="0" applyFont="1" applyFill="1" applyBorder="1" applyAlignment="1">
      <alignment vertical="top" wrapText="1"/>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32" xfId="0" applyFont="1" applyBorder="1" applyAlignment="1" applyProtection="1">
      <alignment vertical="top" wrapText="1"/>
      <protection locked="0"/>
    </xf>
    <xf numFmtId="0" fontId="4" fillId="0" borderId="17" xfId="0" applyFont="1" applyBorder="1" applyAlignment="1" applyProtection="1">
      <alignment vertical="top" wrapText="1"/>
      <protection locked="0"/>
    </xf>
    <xf numFmtId="0" fontId="4" fillId="0" borderId="18"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3" fillId="10" borderId="6" xfId="0" applyFont="1" applyFill="1" applyBorder="1" applyAlignment="1" applyProtection="1">
      <alignment vertical="top" wrapText="1"/>
      <protection locked="0"/>
    </xf>
    <xf numFmtId="0" fontId="4" fillId="0" borderId="16" xfId="0"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21" xfId="0" applyFont="1" applyBorder="1" applyAlignment="1" applyProtection="1">
      <alignment vertical="top" wrapText="1"/>
      <protection locked="0"/>
    </xf>
    <xf numFmtId="0" fontId="4" fillId="0" borderId="20" xfId="0" applyFont="1" applyBorder="1" applyAlignment="1" applyProtection="1">
      <alignment vertical="top" wrapText="1"/>
      <protection locked="0"/>
    </xf>
    <xf numFmtId="0" fontId="3" fillId="10" borderId="1" xfId="0" applyFont="1" applyFill="1" applyBorder="1" applyAlignment="1" applyProtection="1">
      <alignment vertical="top" wrapText="1"/>
      <protection locked="0"/>
    </xf>
    <xf numFmtId="0" fontId="4" fillId="0" borderId="22" xfId="0" applyFont="1" applyBorder="1" applyAlignment="1" applyProtection="1">
      <alignment vertical="top" wrapText="1"/>
      <protection locked="0"/>
    </xf>
    <xf numFmtId="0" fontId="4" fillId="0" borderId="23" xfId="0" applyFont="1" applyBorder="1" applyAlignment="1" applyProtection="1">
      <alignment vertical="top" wrapText="1"/>
      <protection locked="0"/>
    </xf>
    <xf numFmtId="0" fontId="4" fillId="0" borderId="24" xfId="0" applyFont="1" applyBorder="1" applyAlignment="1" applyProtection="1">
      <alignment vertical="top" wrapText="1"/>
      <protection locked="0"/>
    </xf>
    <xf numFmtId="0" fontId="4" fillId="0" borderId="25" xfId="0" applyFont="1" applyBorder="1" applyAlignment="1" applyProtection="1">
      <alignment vertical="top" wrapText="1"/>
      <protection locked="0"/>
    </xf>
    <xf numFmtId="0" fontId="4" fillId="0" borderId="31" xfId="0" applyFont="1" applyBorder="1" applyAlignment="1" applyProtection="1">
      <alignment vertical="top" wrapText="1"/>
      <protection locked="0"/>
    </xf>
    <xf numFmtId="0" fontId="3" fillId="9" borderId="1" xfId="0" applyFont="1" applyFill="1" applyBorder="1" applyAlignment="1" applyProtection="1">
      <alignment vertical="top" wrapText="1"/>
      <protection locked="0"/>
    </xf>
    <xf numFmtId="0" fontId="8" fillId="0" borderId="0" xfId="1"/>
    <xf numFmtId="0" fontId="13" fillId="0" borderId="26" xfId="0" applyFont="1" applyBorder="1" applyAlignment="1">
      <alignment vertical="top" wrapText="1"/>
    </xf>
    <xf numFmtId="0" fontId="1" fillId="0" borderId="26" xfId="0" applyFont="1" applyBorder="1" applyAlignment="1">
      <alignment vertical="top" wrapText="1"/>
    </xf>
    <xf numFmtId="0" fontId="1" fillId="0" borderId="27" xfId="0" applyFont="1" applyBorder="1" applyAlignment="1">
      <alignment vertical="top" wrapText="1"/>
    </xf>
    <xf numFmtId="0" fontId="14" fillId="0" borderId="28" xfId="0" applyFont="1" applyBorder="1" applyAlignment="1">
      <alignment vertical="top" wrapText="1"/>
    </xf>
    <xf numFmtId="0" fontId="14" fillId="0" borderId="29" xfId="0" applyFont="1" applyBorder="1" applyAlignment="1">
      <alignment vertical="top" wrapText="1"/>
    </xf>
    <xf numFmtId="0" fontId="14" fillId="0" borderId="27" xfId="0" applyFont="1" applyBorder="1" applyAlignment="1">
      <alignment vertical="top" wrapText="1"/>
    </xf>
    <xf numFmtId="0" fontId="1" fillId="6" borderId="28" xfId="0" applyFont="1" applyFill="1" applyBorder="1" applyAlignment="1">
      <alignment horizontal="center" wrapText="1"/>
    </xf>
    <xf numFmtId="0" fontId="1" fillId="7" borderId="28" xfId="0" applyFont="1" applyFill="1" applyBorder="1" applyAlignment="1">
      <alignment horizontal="center" wrapText="1"/>
    </xf>
    <xf numFmtId="0" fontId="1" fillId="8" borderId="28" xfId="0" applyFont="1" applyFill="1" applyBorder="1" applyAlignment="1">
      <alignment horizontal="center" wrapText="1"/>
    </xf>
    <xf numFmtId="0" fontId="4" fillId="0" borderId="0" xfId="1" applyFont="1" applyAlignment="1">
      <alignment vertical="top" wrapText="1"/>
    </xf>
    <xf numFmtId="0" fontId="8" fillId="0" borderId="0" xfId="1" applyAlignment="1">
      <alignment vertical="top"/>
    </xf>
    <xf numFmtId="0" fontId="8" fillId="0" borderId="0" xfId="1"/>
    <xf numFmtId="0" fontId="3" fillId="0" borderId="0" xfId="0" applyFont="1" applyAlignment="1">
      <alignment wrapText="1"/>
    </xf>
    <xf numFmtId="0" fontId="0" fillId="0" borderId="0" xfId="0"/>
    <xf numFmtId="0" fontId="6" fillId="0" borderId="0" xfId="0" applyFont="1"/>
    <xf numFmtId="15" fontId="8" fillId="5" borderId="14" xfId="0" applyNumberFormat="1" applyFont="1" applyFill="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4" fillId="5" borderId="14" xfId="0" applyFont="1" applyFill="1" applyBorder="1" applyAlignment="1" applyProtection="1">
      <alignment vertical="top" wrapText="1"/>
      <protection locked="0"/>
    </xf>
    <xf numFmtId="0" fontId="4" fillId="5" borderId="15" xfId="0" applyFont="1" applyFill="1" applyBorder="1" applyAlignment="1" applyProtection="1">
      <alignment vertical="top" wrapText="1"/>
      <protection locked="0"/>
    </xf>
    <xf numFmtId="0" fontId="0" fillId="5" borderId="15" xfId="0" applyFill="1" applyBorder="1" applyAlignment="1" applyProtection="1">
      <alignment vertical="top" wrapText="1"/>
      <protection locked="0"/>
    </xf>
    <xf numFmtId="0" fontId="1" fillId="0" borderId="0" xfId="0" applyFont="1" applyAlignment="1">
      <alignment wrapText="1"/>
    </xf>
    <xf numFmtId="0" fontId="1" fillId="9" borderId="30" xfId="0" applyFont="1" applyFill="1" applyBorder="1" applyAlignment="1">
      <alignment horizontal="center" wrapText="1"/>
    </xf>
    <xf numFmtId="0" fontId="1" fillId="9" borderId="27" xfId="0" applyFont="1" applyFill="1" applyBorder="1" applyAlignment="1">
      <alignment horizontal="center" wrapText="1"/>
    </xf>
    <xf numFmtId="0" fontId="1" fillId="6" borderId="30" xfId="0" applyFont="1" applyFill="1" applyBorder="1" applyAlignment="1">
      <alignment horizontal="center" wrapText="1"/>
    </xf>
    <xf numFmtId="0" fontId="1" fillId="6" borderId="27" xfId="0"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topLeftCell="A6" workbookViewId="0">
      <selection activeCell="A52" sqref="A52"/>
    </sheetView>
  </sheetViews>
  <sheetFormatPr defaultColWidth="8.85546875" defaultRowHeight="12.75" x14ac:dyDescent="0.2"/>
  <cols>
    <col min="1" max="16384" width="8.85546875" style="56"/>
  </cols>
  <sheetData>
    <row r="1" spans="1:16" x14ac:dyDescent="0.2">
      <c r="A1" s="66" t="s">
        <v>77</v>
      </c>
      <c r="B1" s="67"/>
      <c r="C1" s="67"/>
      <c r="D1" s="67"/>
      <c r="E1" s="67"/>
      <c r="F1" s="67"/>
      <c r="G1" s="67"/>
      <c r="H1" s="67"/>
      <c r="I1" s="67"/>
      <c r="J1" s="67"/>
      <c r="K1" s="67"/>
      <c r="L1" s="67"/>
      <c r="M1" s="67"/>
      <c r="N1" s="68"/>
      <c r="O1" s="68"/>
      <c r="P1" s="68"/>
    </row>
    <row r="2" spans="1:16" x14ac:dyDescent="0.2">
      <c r="A2" s="67"/>
      <c r="B2" s="67"/>
      <c r="C2" s="67"/>
      <c r="D2" s="67"/>
      <c r="E2" s="67"/>
      <c r="F2" s="67"/>
      <c r="G2" s="67"/>
      <c r="H2" s="67"/>
      <c r="I2" s="67"/>
      <c r="J2" s="67"/>
      <c r="K2" s="67"/>
      <c r="L2" s="67"/>
      <c r="M2" s="67"/>
      <c r="N2" s="68"/>
      <c r="O2" s="68"/>
      <c r="P2" s="68"/>
    </row>
    <row r="3" spans="1:16" x14ac:dyDescent="0.2">
      <c r="A3" s="67"/>
      <c r="B3" s="67"/>
      <c r="C3" s="67"/>
      <c r="D3" s="67"/>
      <c r="E3" s="67"/>
      <c r="F3" s="67"/>
      <c r="G3" s="67"/>
      <c r="H3" s="67"/>
      <c r="I3" s="67"/>
      <c r="J3" s="67"/>
      <c r="K3" s="67"/>
      <c r="L3" s="67"/>
      <c r="M3" s="67"/>
      <c r="N3" s="68"/>
      <c r="O3" s="68"/>
      <c r="P3" s="68"/>
    </row>
    <row r="4" spans="1:16" x14ac:dyDescent="0.2">
      <c r="A4" s="67"/>
      <c r="B4" s="67"/>
      <c r="C4" s="67"/>
      <c r="D4" s="67"/>
      <c r="E4" s="67"/>
      <c r="F4" s="67"/>
      <c r="G4" s="67"/>
      <c r="H4" s="67"/>
      <c r="I4" s="67"/>
      <c r="J4" s="67"/>
      <c r="K4" s="67"/>
      <c r="L4" s="67"/>
      <c r="M4" s="67"/>
      <c r="N4" s="68"/>
      <c r="O4" s="68"/>
      <c r="P4" s="68"/>
    </row>
    <row r="5" spans="1:16" x14ac:dyDescent="0.2">
      <c r="A5" s="67"/>
      <c r="B5" s="67"/>
      <c r="C5" s="67"/>
      <c r="D5" s="67"/>
      <c r="E5" s="67"/>
      <c r="F5" s="67"/>
      <c r="G5" s="67"/>
      <c r="H5" s="67"/>
      <c r="I5" s="67"/>
      <c r="J5" s="67"/>
      <c r="K5" s="67"/>
      <c r="L5" s="67"/>
      <c r="M5" s="67"/>
      <c r="N5" s="68"/>
      <c r="O5" s="68"/>
      <c r="P5" s="68"/>
    </row>
    <row r="6" spans="1:16" x14ac:dyDescent="0.2">
      <c r="A6" s="67"/>
      <c r="B6" s="67"/>
      <c r="C6" s="67"/>
      <c r="D6" s="67"/>
      <c r="E6" s="67"/>
      <c r="F6" s="67"/>
      <c r="G6" s="67"/>
      <c r="H6" s="67"/>
      <c r="I6" s="67"/>
      <c r="J6" s="67"/>
      <c r="K6" s="67"/>
      <c r="L6" s="67"/>
      <c r="M6" s="67"/>
      <c r="N6" s="68"/>
      <c r="O6" s="68"/>
      <c r="P6" s="68"/>
    </row>
    <row r="7" spans="1:16" x14ac:dyDescent="0.2">
      <c r="A7" s="67"/>
      <c r="B7" s="67"/>
      <c r="C7" s="67"/>
      <c r="D7" s="67"/>
      <c r="E7" s="67"/>
      <c r="F7" s="67"/>
      <c r="G7" s="67"/>
      <c r="H7" s="67"/>
      <c r="I7" s="67"/>
      <c r="J7" s="67"/>
      <c r="K7" s="67"/>
      <c r="L7" s="67"/>
      <c r="M7" s="67"/>
      <c r="N7" s="68"/>
      <c r="O7" s="68"/>
      <c r="P7" s="68"/>
    </row>
    <row r="8" spans="1:16" x14ac:dyDescent="0.2">
      <c r="A8" s="67"/>
      <c r="B8" s="67"/>
      <c r="C8" s="67"/>
      <c r="D8" s="67"/>
      <c r="E8" s="67"/>
      <c r="F8" s="67"/>
      <c r="G8" s="67"/>
      <c r="H8" s="67"/>
      <c r="I8" s="67"/>
      <c r="J8" s="67"/>
      <c r="K8" s="67"/>
      <c r="L8" s="67"/>
      <c r="M8" s="67"/>
      <c r="N8" s="68"/>
      <c r="O8" s="68"/>
      <c r="P8" s="68"/>
    </row>
    <row r="9" spans="1:16" x14ac:dyDescent="0.2">
      <c r="A9" s="67"/>
      <c r="B9" s="67"/>
      <c r="C9" s="67"/>
      <c r="D9" s="67"/>
      <c r="E9" s="67"/>
      <c r="F9" s="67"/>
      <c r="G9" s="67"/>
      <c r="H9" s="67"/>
      <c r="I9" s="67"/>
      <c r="J9" s="67"/>
      <c r="K9" s="67"/>
      <c r="L9" s="67"/>
      <c r="M9" s="67"/>
      <c r="N9" s="68"/>
      <c r="O9" s="68"/>
      <c r="P9" s="68"/>
    </row>
    <row r="10" spans="1:16" x14ac:dyDescent="0.2">
      <c r="A10" s="67"/>
      <c r="B10" s="67"/>
      <c r="C10" s="67"/>
      <c r="D10" s="67"/>
      <c r="E10" s="67"/>
      <c r="F10" s="67"/>
      <c r="G10" s="67"/>
      <c r="H10" s="67"/>
      <c r="I10" s="67"/>
      <c r="J10" s="67"/>
      <c r="K10" s="67"/>
      <c r="L10" s="67"/>
      <c r="M10" s="67"/>
      <c r="N10" s="68"/>
      <c r="O10" s="68"/>
      <c r="P10" s="68"/>
    </row>
    <row r="11" spans="1:16" x14ac:dyDescent="0.2">
      <c r="A11" s="67"/>
      <c r="B11" s="67"/>
      <c r="C11" s="67"/>
      <c r="D11" s="67"/>
      <c r="E11" s="67"/>
      <c r="F11" s="67"/>
      <c r="G11" s="67"/>
      <c r="H11" s="67"/>
      <c r="I11" s="67"/>
      <c r="J11" s="67"/>
      <c r="K11" s="67"/>
      <c r="L11" s="67"/>
      <c r="M11" s="67"/>
      <c r="N11" s="68"/>
      <c r="O11" s="68"/>
      <c r="P11" s="68"/>
    </row>
    <row r="12" spans="1:16" x14ac:dyDescent="0.2">
      <c r="A12" s="67"/>
      <c r="B12" s="67"/>
      <c r="C12" s="67"/>
      <c r="D12" s="67"/>
      <c r="E12" s="67"/>
      <c r="F12" s="67"/>
      <c r="G12" s="67"/>
      <c r="H12" s="67"/>
      <c r="I12" s="67"/>
      <c r="J12" s="67"/>
      <c r="K12" s="67"/>
      <c r="L12" s="67"/>
      <c r="M12" s="67"/>
      <c r="N12" s="68"/>
      <c r="O12" s="68"/>
      <c r="P12" s="68"/>
    </row>
    <row r="13" spans="1:16" x14ac:dyDescent="0.2">
      <c r="A13" s="67"/>
      <c r="B13" s="67"/>
      <c r="C13" s="67"/>
      <c r="D13" s="67"/>
      <c r="E13" s="67"/>
      <c r="F13" s="67"/>
      <c r="G13" s="67"/>
      <c r="H13" s="67"/>
      <c r="I13" s="67"/>
      <c r="J13" s="67"/>
      <c r="K13" s="67"/>
      <c r="L13" s="67"/>
      <c r="M13" s="67"/>
      <c r="N13" s="68"/>
      <c r="O13" s="68"/>
      <c r="P13" s="68"/>
    </row>
    <row r="14" spans="1:16" x14ac:dyDescent="0.2">
      <c r="A14" s="67"/>
      <c r="B14" s="67"/>
      <c r="C14" s="67"/>
      <c r="D14" s="67"/>
      <c r="E14" s="67"/>
      <c r="F14" s="67"/>
      <c r="G14" s="67"/>
      <c r="H14" s="67"/>
      <c r="I14" s="67"/>
      <c r="J14" s="67"/>
      <c r="K14" s="67"/>
      <c r="L14" s="67"/>
      <c r="M14" s="67"/>
      <c r="N14" s="68"/>
      <c r="O14" s="68"/>
      <c r="P14" s="68"/>
    </row>
    <row r="15" spans="1:16" x14ac:dyDescent="0.2">
      <c r="A15" s="67"/>
      <c r="B15" s="67"/>
      <c r="C15" s="67"/>
      <c r="D15" s="67"/>
      <c r="E15" s="67"/>
      <c r="F15" s="67"/>
      <c r="G15" s="67"/>
      <c r="H15" s="67"/>
      <c r="I15" s="67"/>
      <c r="J15" s="67"/>
      <c r="K15" s="67"/>
      <c r="L15" s="67"/>
      <c r="M15" s="67"/>
      <c r="N15" s="68"/>
      <c r="O15" s="68"/>
      <c r="P15" s="68"/>
    </row>
    <row r="16" spans="1:16" x14ac:dyDescent="0.2">
      <c r="A16" s="67"/>
      <c r="B16" s="67"/>
      <c r="C16" s="67"/>
      <c r="D16" s="67"/>
      <c r="E16" s="67"/>
      <c r="F16" s="67"/>
      <c r="G16" s="67"/>
      <c r="H16" s="67"/>
      <c r="I16" s="67"/>
      <c r="J16" s="67"/>
      <c r="K16" s="67"/>
      <c r="L16" s="67"/>
      <c r="M16" s="67"/>
      <c r="N16" s="68"/>
      <c r="O16" s="68"/>
      <c r="P16" s="68"/>
    </row>
    <row r="17" spans="1:16" x14ac:dyDescent="0.2">
      <c r="A17" s="67"/>
      <c r="B17" s="67"/>
      <c r="C17" s="67"/>
      <c r="D17" s="67"/>
      <c r="E17" s="67"/>
      <c r="F17" s="67"/>
      <c r="G17" s="67"/>
      <c r="H17" s="67"/>
      <c r="I17" s="67"/>
      <c r="J17" s="67"/>
      <c r="K17" s="67"/>
      <c r="L17" s="67"/>
      <c r="M17" s="67"/>
      <c r="N17" s="68"/>
      <c r="O17" s="68"/>
      <c r="P17" s="68"/>
    </row>
    <row r="18" spans="1:16" x14ac:dyDescent="0.2">
      <c r="A18" s="67"/>
      <c r="B18" s="67"/>
      <c r="C18" s="67"/>
      <c r="D18" s="67"/>
      <c r="E18" s="67"/>
      <c r="F18" s="67"/>
      <c r="G18" s="67"/>
      <c r="H18" s="67"/>
      <c r="I18" s="67"/>
      <c r="J18" s="67"/>
      <c r="K18" s="67"/>
      <c r="L18" s="67"/>
      <c r="M18" s="67"/>
      <c r="N18" s="68"/>
      <c r="O18" s="68"/>
      <c r="P18" s="68"/>
    </row>
    <row r="19" spans="1:16" x14ac:dyDescent="0.2">
      <c r="A19" s="67"/>
      <c r="B19" s="67"/>
      <c r="C19" s="67"/>
      <c r="D19" s="67"/>
      <c r="E19" s="67"/>
      <c r="F19" s="67"/>
      <c r="G19" s="67"/>
      <c r="H19" s="67"/>
      <c r="I19" s="67"/>
      <c r="J19" s="67"/>
      <c r="K19" s="67"/>
      <c r="L19" s="67"/>
      <c r="M19" s="67"/>
      <c r="N19" s="68"/>
      <c r="O19" s="68"/>
      <c r="P19" s="68"/>
    </row>
    <row r="20" spans="1:16" x14ac:dyDescent="0.2">
      <c r="A20" s="67"/>
      <c r="B20" s="67"/>
      <c r="C20" s="67"/>
      <c r="D20" s="67"/>
      <c r="E20" s="67"/>
      <c r="F20" s="67"/>
      <c r="G20" s="67"/>
      <c r="H20" s="67"/>
      <c r="I20" s="67"/>
      <c r="J20" s="67"/>
      <c r="K20" s="67"/>
      <c r="L20" s="67"/>
      <c r="M20" s="67"/>
      <c r="N20" s="68"/>
      <c r="O20" s="68"/>
      <c r="P20" s="68"/>
    </row>
    <row r="21" spans="1:16" x14ac:dyDescent="0.2">
      <c r="A21" s="67"/>
      <c r="B21" s="67"/>
      <c r="C21" s="67"/>
      <c r="D21" s="67"/>
      <c r="E21" s="67"/>
      <c r="F21" s="67"/>
      <c r="G21" s="67"/>
      <c r="H21" s="67"/>
      <c r="I21" s="67"/>
      <c r="J21" s="67"/>
      <c r="K21" s="67"/>
      <c r="L21" s="67"/>
      <c r="M21" s="67"/>
      <c r="N21" s="68"/>
      <c r="O21" s="68"/>
      <c r="P21" s="68"/>
    </row>
    <row r="22" spans="1:16" x14ac:dyDescent="0.2">
      <c r="A22" s="67"/>
      <c r="B22" s="67"/>
      <c r="C22" s="67"/>
      <c r="D22" s="67"/>
      <c r="E22" s="67"/>
      <c r="F22" s="67"/>
      <c r="G22" s="67"/>
      <c r="H22" s="67"/>
      <c r="I22" s="67"/>
      <c r="J22" s="67"/>
      <c r="K22" s="67"/>
      <c r="L22" s="67"/>
      <c r="M22" s="67"/>
      <c r="N22" s="68"/>
      <c r="O22" s="68"/>
      <c r="P22" s="68"/>
    </row>
    <row r="23" spans="1:16" x14ac:dyDescent="0.2">
      <c r="A23" s="67"/>
      <c r="B23" s="67"/>
      <c r="C23" s="67"/>
      <c r="D23" s="67"/>
      <c r="E23" s="67"/>
      <c r="F23" s="67"/>
      <c r="G23" s="67"/>
      <c r="H23" s="67"/>
      <c r="I23" s="67"/>
      <c r="J23" s="67"/>
      <c r="K23" s="67"/>
      <c r="L23" s="67"/>
      <c r="M23" s="67"/>
      <c r="N23" s="68"/>
      <c r="O23" s="68"/>
      <c r="P23" s="68"/>
    </row>
    <row r="24" spans="1:16" x14ac:dyDescent="0.2">
      <c r="A24" s="67"/>
      <c r="B24" s="67"/>
      <c r="C24" s="67"/>
      <c r="D24" s="67"/>
      <c r="E24" s="67"/>
      <c r="F24" s="67"/>
      <c r="G24" s="67"/>
      <c r="H24" s="67"/>
      <c r="I24" s="67"/>
      <c r="J24" s="67"/>
      <c r="K24" s="67"/>
      <c r="L24" s="67"/>
      <c r="M24" s="67"/>
      <c r="N24" s="68"/>
      <c r="O24" s="68"/>
      <c r="P24" s="68"/>
    </row>
    <row r="25" spans="1:16" x14ac:dyDescent="0.2">
      <c r="A25" s="67"/>
      <c r="B25" s="67"/>
      <c r="C25" s="67"/>
      <c r="D25" s="67"/>
      <c r="E25" s="67"/>
      <c r="F25" s="67"/>
      <c r="G25" s="67"/>
      <c r="H25" s="67"/>
      <c r="I25" s="67"/>
      <c r="J25" s="67"/>
      <c r="K25" s="67"/>
      <c r="L25" s="67"/>
      <c r="M25" s="67"/>
      <c r="N25" s="68"/>
      <c r="O25" s="68"/>
      <c r="P25" s="68"/>
    </row>
    <row r="26" spans="1:16" x14ac:dyDescent="0.2">
      <c r="A26" s="67"/>
      <c r="B26" s="67"/>
      <c r="C26" s="67"/>
      <c r="D26" s="67"/>
      <c r="E26" s="67"/>
      <c r="F26" s="67"/>
      <c r="G26" s="67"/>
      <c r="H26" s="67"/>
      <c r="I26" s="67"/>
      <c r="J26" s="67"/>
      <c r="K26" s="67"/>
      <c r="L26" s="67"/>
      <c r="M26" s="67"/>
      <c r="N26" s="68"/>
      <c r="O26" s="68"/>
      <c r="P26" s="68"/>
    </row>
    <row r="27" spans="1:16" x14ac:dyDescent="0.2">
      <c r="A27" s="67"/>
      <c r="B27" s="67"/>
      <c r="C27" s="67"/>
      <c r="D27" s="67"/>
      <c r="E27" s="67"/>
      <c r="F27" s="67"/>
      <c r="G27" s="67"/>
      <c r="H27" s="67"/>
      <c r="I27" s="67"/>
      <c r="J27" s="67"/>
      <c r="K27" s="67"/>
      <c r="L27" s="67"/>
      <c r="M27" s="67"/>
      <c r="N27" s="68"/>
      <c r="O27" s="68"/>
      <c r="P27" s="68"/>
    </row>
    <row r="28" spans="1:16" x14ac:dyDescent="0.2">
      <c r="A28" s="67"/>
      <c r="B28" s="67"/>
      <c r="C28" s="67"/>
      <c r="D28" s="67"/>
      <c r="E28" s="67"/>
      <c r="F28" s="67"/>
      <c r="G28" s="67"/>
      <c r="H28" s="67"/>
      <c r="I28" s="67"/>
      <c r="J28" s="67"/>
      <c r="K28" s="67"/>
      <c r="L28" s="67"/>
      <c r="M28" s="67"/>
      <c r="N28" s="68"/>
      <c r="O28" s="68"/>
      <c r="P28" s="68"/>
    </row>
    <row r="29" spans="1:16" x14ac:dyDescent="0.2">
      <c r="A29" s="67"/>
      <c r="B29" s="67"/>
      <c r="C29" s="67"/>
      <c r="D29" s="67"/>
      <c r="E29" s="67"/>
      <c r="F29" s="67"/>
      <c r="G29" s="67"/>
      <c r="H29" s="67"/>
      <c r="I29" s="67"/>
      <c r="J29" s="67"/>
      <c r="K29" s="67"/>
      <c r="L29" s="67"/>
      <c r="M29" s="67"/>
      <c r="N29" s="68"/>
      <c r="O29" s="68"/>
      <c r="P29" s="68"/>
    </row>
    <row r="30" spans="1:16" x14ac:dyDescent="0.2">
      <c r="A30" s="67"/>
      <c r="B30" s="67"/>
      <c r="C30" s="67"/>
      <c r="D30" s="67"/>
      <c r="E30" s="67"/>
      <c r="F30" s="67"/>
      <c r="G30" s="67"/>
      <c r="H30" s="67"/>
      <c r="I30" s="67"/>
      <c r="J30" s="67"/>
      <c r="K30" s="67"/>
      <c r="L30" s="67"/>
      <c r="M30" s="67"/>
      <c r="N30" s="68"/>
      <c r="O30" s="68"/>
      <c r="P30" s="68"/>
    </row>
    <row r="31" spans="1:16" x14ac:dyDescent="0.2">
      <c r="A31" s="67"/>
      <c r="B31" s="67"/>
      <c r="C31" s="67"/>
      <c r="D31" s="67"/>
      <c r="E31" s="67"/>
      <c r="F31" s="67"/>
      <c r="G31" s="67"/>
      <c r="H31" s="67"/>
      <c r="I31" s="67"/>
      <c r="J31" s="67"/>
      <c r="K31" s="67"/>
      <c r="L31" s="67"/>
      <c r="M31" s="67"/>
      <c r="N31" s="68"/>
      <c r="O31" s="68"/>
      <c r="P31" s="68"/>
    </row>
    <row r="32" spans="1:16" x14ac:dyDescent="0.2">
      <c r="A32" s="67"/>
      <c r="B32" s="67"/>
      <c r="C32" s="67"/>
      <c r="D32" s="67"/>
      <c r="E32" s="67"/>
      <c r="F32" s="67"/>
      <c r="G32" s="67"/>
      <c r="H32" s="67"/>
      <c r="I32" s="67"/>
      <c r="J32" s="67"/>
      <c r="K32" s="67"/>
      <c r="L32" s="67"/>
      <c r="M32" s="67"/>
      <c r="N32" s="68"/>
      <c r="O32" s="68"/>
      <c r="P32" s="68"/>
    </row>
    <row r="33" spans="1:16" x14ac:dyDescent="0.2">
      <c r="A33" s="68"/>
      <c r="B33" s="68"/>
      <c r="C33" s="68"/>
      <c r="D33" s="68"/>
      <c r="E33" s="68"/>
      <c r="F33" s="68"/>
      <c r="G33" s="68"/>
      <c r="H33" s="68"/>
      <c r="I33" s="68"/>
      <c r="J33" s="68"/>
      <c r="K33" s="68"/>
      <c r="L33" s="68"/>
      <c r="M33" s="68"/>
      <c r="N33" s="68"/>
      <c r="O33" s="68"/>
      <c r="P33" s="68"/>
    </row>
    <row r="34" spans="1:16" x14ac:dyDescent="0.2">
      <c r="A34" s="68"/>
      <c r="B34" s="68"/>
      <c r="C34" s="68"/>
      <c r="D34" s="68"/>
      <c r="E34" s="68"/>
      <c r="F34" s="68"/>
      <c r="G34" s="68"/>
      <c r="H34" s="68"/>
      <c r="I34" s="68"/>
      <c r="J34" s="68"/>
      <c r="K34" s="68"/>
      <c r="L34" s="68"/>
      <c r="M34" s="68"/>
      <c r="N34" s="68"/>
      <c r="O34" s="68"/>
      <c r="P34" s="68"/>
    </row>
    <row r="35" spans="1:16" x14ac:dyDescent="0.2">
      <c r="A35" s="68"/>
      <c r="B35" s="68"/>
      <c r="C35" s="68"/>
      <c r="D35" s="68"/>
      <c r="E35" s="68"/>
      <c r="F35" s="68"/>
      <c r="G35" s="68"/>
      <c r="H35" s="68"/>
      <c r="I35" s="68"/>
      <c r="J35" s="68"/>
      <c r="K35" s="68"/>
      <c r="L35" s="68"/>
      <c r="M35" s="68"/>
      <c r="N35" s="68"/>
      <c r="O35" s="68"/>
      <c r="P35" s="68"/>
    </row>
    <row r="36" spans="1:16" x14ac:dyDescent="0.2">
      <c r="A36" s="68"/>
      <c r="B36" s="68"/>
      <c r="C36" s="68"/>
      <c r="D36" s="68"/>
      <c r="E36" s="68"/>
      <c r="F36" s="68"/>
      <c r="G36" s="68"/>
      <c r="H36" s="68"/>
      <c r="I36" s="68"/>
      <c r="J36" s="68"/>
      <c r="K36" s="68"/>
      <c r="L36" s="68"/>
      <c r="M36" s="68"/>
      <c r="N36" s="68"/>
      <c r="O36" s="68"/>
      <c r="P36" s="68"/>
    </row>
    <row r="37" spans="1:16" x14ac:dyDescent="0.2">
      <c r="A37" s="68"/>
      <c r="B37" s="68"/>
      <c r="C37" s="68"/>
      <c r="D37" s="68"/>
      <c r="E37" s="68"/>
      <c r="F37" s="68"/>
      <c r="G37" s="68"/>
      <c r="H37" s="68"/>
      <c r="I37" s="68"/>
      <c r="J37" s="68"/>
      <c r="K37" s="68"/>
      <c r="L37" s="68"/>
      <c r="M37" s="68"/>
      <c r="N37" s="68"/>
      <c r="O37" s="68"/>
      <c r="P37" s="68"/>
    </row>
    <row r="38" spans="1:16" x14ac:dyDescent="0.2">
      <c r="A38" s="68"/>
      <c r="B38" s="68"/>
      <c r="C38" s="68"/>
      <c r="D38" s="68"/>
      <c r="E38" s="68"/>
      <c r="F38" s="68"/>
      <c r="G38" s="68"/>
      <c r="H38" s="68"/>
      <c r="I38" s="68"/>
      <c r="J38" s="68"/>
      <c r="K38" s="68"/>
      <c r="L38" s="68"/>
      <c r="M38" s="68"/>
      <c r="N38" s="68"/>
      <c r="O38" s="68"/>
      <c r="P38" s="68"/>
    </row>
    <row r="39" spans="1:16" x14ac:dyDescent="0.2">
      <c r="A39" s="68"/>
      <c r="B39" s="68"/>
      <c r="C39" s="68"/>
      <c r="D39" s="68"/>
      <c r="E39" s="68"/>
      <c r="F39" s="68"/>
      <c r="G39" s="68"/>
      <c r="H39" s="68"/>
      <c r="I39" s="68"/>
      <c r="J39" s="68"/>
      <c r="K39" s="68"/>
      <c r="L39" s="68"/>
      <c r="M39" s="68"/>
      <c r="N39" s="68"/>
      <c r="O39" s="68"/>
      <c r="P39" s="68"/>
    </row>
    <row r="40" spans="1:16" x14ac:dyDescent="0.2">
      <c r="A40" s="68"/>
      <c r="B40" s="68"/>
      <c r="C40" s="68"/>
      <c r="D40" s="68"/>
      <c r="E40" s="68"/>
      <c r="F40" s="68"/>
      <c r="G40" s="68"/>
      <c r="H40" s="68"/>
      <c r="I40" s="68"/>
      <c r="J40" s="68"/>
      <c r="K40" s="68"/>
      <c r="L40" s="68"/>
      <c r="M40" s="68"/>
      <c r="N40" s="68"/>
      <c r="O40" s="68"/>
      <c r="P40" s="68"/>
    </row>
    <row r="41" spans="1:16" x14ac:dyDescent="0.2">
      <c r="A41" s="68"/>
      <c r="B41" s="68"/>
      <c r="C41" s="68"/>
      <c r="D41" s="68"/>
      <c r="E41" s="68"/>
      <c r="F41" s="68"/>
      <c r="G41" s="68"/>
      <c r="H41" s="68"/>
      <c r="I41" s="68"/>
      <c r="J41" s="68"/>
      <c r="K41" s="68"/>
      <c r="L41" s="68"/>
      <c r="M41" s="68"/>
      <c r="N41" s="68"/>
      <c r="O41" s="68"/>
      <c r="P41" s="68"/>
    </row>
    <row r="42" spans="1:16" ht="32.450000000000003" customHeight="1" x14ac:dyDescent="0.2">
      <c r="A42" s="68"/>
      <c r="B42" s="68"/>
      <c r="C42" s="68"/>
      <c r="D42" s="68"/>
      <c r="E42" s="68"/>
      <c r="F42" s="68"/>
      <c r="G42" s="68"/>
      <c r="H42" s="68"/>
      <c r="I42" s="68"/>
      <c r="J42" s="68"/>
      <c r="K42" s="68"/>
      <c r="L42" s="68"/>
      <c r="M42" s="68"/>
      <c r="N42" s="68"/>
      <c r="O42" s="68"/>
      <c r="P42" s="68"/>
    </row>
    <row r="43" spans="1:16" hidden="1" x14ac:dyDescent="0.2">
      <c r="A43" s="68"/>
      <c r="B43" s="68"/>
      <c r="C43" s="68"/>
      <c r="D43" s="68"/>
      <c r="E43" s="68"/>
      <c r="F43" s="68"/>
      <c r="G43" s="68"/>
      <c r="H43" s="68"/>
      <c r="I43" s="68"/>
      <c r="J43" s="68"/>
      <c r="K43" s="68"/>
      <c r="L43" s="68"/>
      <c r="M43" s="68"/>
      <c r="N43" s="68"/>
      <c r="O43" s="68"/>
      <c r="P43" s="68"/>
    </row>
    <row r="44" spans="1:16" hidden="1" x14ac:dyDescent="0.2">
      <c r="A44" s="68"/>
      <c r="B44" s="68"/>
      <c r="C44" s="68"/>
      <c r="D44" s="68"/>
      <c r="E44" s="68"/>
      <c r="F44" s="68"/>
      <c r="G44" s="68"/>
      <c r="H44" s="68"/>
      <c r="I44" s="68"/>
      <c r="J44" s="68"/>
      <c r="K44" s="68"/>
      <c r="L44" s="68"/>
      <c r="M44" s="68"/>
      <c r="N44" s="68"/>
      <c r="O44" s="68"/>
      <c r="P44" s="68"/>
    </row>
    <row r="45" spans="1:16" hidden="1" x14ac:dyDescent="0.2">
      <c r="A45" s="68"/>
      <c r="B45" s="68"/>
      <c r="C45" s="68"/>
      <c r="D45" s="68"/>
      <c r="E45" s="68"/>
      <c r="F45" s="68"/>
      <c r="G45" s="68"/>
      <c r="H45" s="68"/>
      <c r="I45" s="68"/>
      <c r="J45" s="68"/>
      <c r="K45" s="68"/>
      <c r="L45" s="68"/>
      <c r="M45" s="68"/>
      <c r="N45" s="68"/>
      <c r="O45" s="68"/>
      <c r="P45" s="68"/>
    </row>
    <row r="46" spans="1:16" hidden="1" x14ac:dyDescent="0.2">
      <c r="A46" s="68"/>
      <c r="B46" s="68"/>
      <c r="C46" s="68"/>
      <c r="D46" s="68"/>
      <c r="E46" s="68"/>
      <c r="F46" s="68"/>
      <c r="G46" s="68"/>
      <c r="H46" s="68"/>
      <c r="I46" s="68"/>
      <c r="J46" s="68"/>
      <c r="K46" s="68"/>
      <c r="L46" s="68"/>
      <c r="M46" s="68"/>
      <c r="N46" s="68"/>
      <c r="O46" s="68"/>
      <c r="P46" s="68"/>
    </row>
    <row r="47" spans="1:16" ht="37.15" customHeight="1" x14ac:dyDescent="0.2">
      <c r="A47" s="68"/>
      <c r="B47" s="68"/>
      <c r="C47" s="68"/>
      <c r="D47" s="68"/>
      <c r="E47" s="68"/>
      <c r="F47" s="68"/>
      <c r="G47" s="68"/>
      <c r="H47" s="68"/>
      <c r="I47" s="68"/>
      <c r="J47" s="68"/>
      <c r="K47" s="68"/>
      <c r="L47" s="68"/>
      <c r="M47" s="68"/>
      <c r="N47" s="68"/>
      <c r="O47" s="68"/>
      <c r="P47" s="68"/>
    </row>
    <row r="48" spans="1:16" hidden="1" x14ac:dyDescent="0.2">
      <c r="A48" s="68"/>
      <c r="B48" s="68"/>
      <c r="C48" s="68"/>
      <c r="D48" s="68"/>
      <c r="E48" s="68"/>
      <c r="F48" s="68"/>
      <c r="G48" s="68"/>
      <c r="H48" s="68"/>
      <c r="I48" s="68"/>
      <c r="J48" s="68"/>
      <c r="K48" s="68"/>
      <c r="L48" s="68"/>
      <c r="M48" s="68"/>
      <c r="N48" s="68"/>
      <c r="O48" s="68"/>
      <c r="P48" s="68"/>
    </row>
    <row r="49" spans="1:16" hidden="1" x14ac:dyDescent="0.2">
      <c r="A49" s="68"/>
      <c r="B49" s="68"/>
      <c r="C49" s="68"/>
      <c r="D49" s="68"/>
      <c r="E49" s="68"/>
      <c r="F49" s="68"/>
      <c r="G49" s="68"/>
      <c r="H49" s="68"/>
      <c r="I49" s="68"/>
      <c r="J49" s="68"/>
      <c r="K49" s="68"/>
      <c r="L49" s="68"/>
      <c r="M49" s="68"/>
      <c r="N49" s="68"/>
      <c r="O49" s="68"/>
      <c r="P49" s="68"/>
    </row>
    <row r="50" spans="1:16" hidden="1" x14ac:dyDescent="0.2">
      <c r="A50" s="68"/>
      <c r="B50" s="68"/>
      <c r="C50" s="68"/>
      <c r="D50" s="68"/>
      <c r="E50" s="68"/>
      <c r="F50" s="68"/>
      <c r="G50" s="68"/>
      <c r="H50" s="68"/>
      <c r="I50" s="68"/>
      <c r="J50" s="68"/>
      <c r="K50" s="68"/>
      <c r="L50" s="68"/>
      <c r="M50" s="68"/>
      <c r="N50" s="68"/>
      <c r="O50" s="68"/>
      <c r="P50" s="68"/>
    </row>
    <row r="51" spans="1:16" ht="3" customHeight="1" x14ac:dyDescent="0.2">
      <c r="A51" s="68"/>
      <c r="B51" s="68"/>
      <c r="C51" s="68"/>
      <c r="D51" s="68"/>
      <c r="E51" s="68"/>
      <c r="F51" s="68"/>
      <c r="G51" s="68"/>
      <c r="H51" s="68"/>
      <c r="I51" s="68"/>
      <c r="J51" s="68"/>
      <c r="K51" s="68"/>
      <c r="L51" s="68"/>
      <c r="M51" s="68"/>
      <c r="N51" s="68"/>
      <c r="O51" s="68"/>
      <c r="P51" s="68"/>
    </row>
  </sheetData>
  <mergeCells count="1">
    <mergeCell ref="A1:P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14"/>
  <sheetViews>
    <sheetView tabSelected="1" topLeftCell="B37" zoomScale="80" zoomScaleNormal="80" workbookViewId="0">
      <selection activeCell="Q14" sqref="Q14"/>
    </sheetView>
  </sheetViews>
  <sheetFormatPr defaultRowHeight="12.75" x14ac:dyDescent="0.2"/>
  <cols>
    <col min="1" max="1" width="0" hidden="1" customWidth="1"/>
    <col min="2" max="2" width="16.7109375" customWidth="1"/>
    <col min="3" max="3" width="16.85546875" customWidth="1"/>
    <col min="4" max="4" width="24.5703125" customWidth="1"/>
    <col min="5" max="5" width="18.28515625" customWidth="1"/>
    <col min="6" max="6" width="14.140625" customWidth="1"/>
    <col min="7" max="7" width="17.85546875" customWidth="1"/>
    <col min="8" max="8" width="17.28515625" customWidth="1"/>
    <col min="9" max="9" width="30.85546875" customWidth="1"/>
    <col min="10" max="10" width="31.7109375" customWidth="1"/>
    <col min="11" max="11" width="23.28515625" customWidth="1"/>
  </cols>
  <sheetData>
    <row r="2" spans="2:11" ht="18" x14ac:dyDescent="0.25">
      <c r="B2" s="71" t="s">
        <v>64</v>
      </c>
      <c r="C2" s="70"/>
      <c r="D2" s="70"/>
      <c r="E2" s="70"/>
      <c r="F2" s="70"/>
      <c r="G2" s="70"/>
      <c r="H2" s="70"/>
      <c r="I2" s="70"/>
    </row>
    <row r="3" spans="2:11" ht="12.75" customHeight="1" x14ac:dyDescent="0.25">
      <c r="B3" s="16"/>
      <c r="C3" s="16"/>
      <c r="D3" s="16"/>
      <c r="E3" s="17"/>
      <c r="F3" s="13"/>
      <c r="G3" s="13"/>
      <c r="H3" s="13"/>
      <c r="I3" s="13"/>
      <c r="J3" s="13"/>
      <c r="K3" s="13"/>
    </row>
    <row r="4" spans="2:11" ht="15.75" x14ac:dyDescent="0.25">
      <c r="B4" s="16" t="s">
        <v>33</v>
      </c>
      <c r="C4" s="16"/>
      <c r="D4" s="16"/>
      <c r="E4" s="17"/>
      <c r="F4" s="74" t="s">
        <v>57</v>
      </c>
      <c r="G4" s="74"/>
      <c r="H4" s="74"/>
      <c r="I4" s="74"/>
      <c r="J4" s="74"/>
      <c r="K4" s="14"/>
    </row>
    <row r="5" spans="2:11" ht="9.75" customHeight="1" x14ac:dyDescent="0.25">
      <c r="B5" s="16"/>
      <c r="C5" s="16"/>
      <c r="D5" s="16"/>
      <c r="E5" s="17"/>
      <c r="F5" s="13"/>
      <c r="G5" s="13"/>
      <c r="H5" s="13"/>
      <c r="I5" s="13"/>
      <c r="J5" s="13"/>
      <c r="K5" s="13"/>
    </row>
    <row r="6" spans="2:11" ht="15.75" x14ac:dyDescent="0.25">
      <c r="B6" s="16" t="s">
        <v>0</v>
      </c>
      <c r="C6" s="17"/>
      <c r="D6" s="17"/>
      <c r="E6" s="17"/>
      <c r="F6" s="74" t="s">
        <v>79</v>
      </c>
      <c r="G6" s="74"/>
      <c r="H6" s="74"/>
      <c r="I6" s="74"/>
      <c r="J6" s="74"/>
      <c r="K6" s="14"/>
    </row>
    <row r="7" spans="2:11" ht="9.75" customHeight="1" x14ac:dyDescent="0.25">
      <c r="B7" s="18"/>
      <c r="C7" s="13"/>
      <c r="D7" s="13"/>
      <c r="E7" s="13"/>
      <c r="F7" s="13"/>
      <c r="G7" s="13"/>
      <c r="H7" s="13"/>
      <c r="I7" s="13"/>
      <c r="J7" s="13"/>
      <c r="K7" s="13"/>
    </row>
    <row r="8" spans="2:11" ht="15.75" x14ac:dyDescent="0.25">
      <c r="B8" s="19" t="s">
        <v>1</v>
      </c>
      <c r="C8" s="13"/>
      <c r="D8" s="13"/>
      <c r="E8" s="13"/>
      <c r="F8" s="75" t="s">
        <v>28</v>
      </c>
      <c r="G8" s="76"/>
      <c r="H8" s="76"/>
      <c r="I8" s="76"/>
      <c r="J8" s="76"/>
      <c r="K8" s="15"/>
    </row>
    <row r="9" spans="2:11" ht="11.25" customHeight="1" x14ac:dyDescent="0.25">
      <c r="B9" s="19"/>
      <c r="C9" s="13"/>
      <c r="D9" s="13"/>
      <c r="E9" s="13"/>
      <c r="F9" s="13"/>
      <c r="G9" s="13"/>
      <c r="H9" s="16"/>
      <c r="I9" s="13"/>
      <c r="J9" s="13"/>
      <c r="K9" s="13"/>
    </row>
    <row r="10" spans="2:11" ht="15.75" x14ac:dyDescent="0.25">
      <c r="B10" s="16" t="s">
        <v>2</v>
      </c>
      <c r="C10" s="13"/>
      <c r="D10" s="13"/>
      <c r="E10" s="13"/>
      <c r="F10" s="72">
        <v>43472</v>
      </c>
      <c r="G10" s="73"/>
      <c r="H10" s="73"/>
      <c r="I10" s="73"/>
      <c r="J10" s="73"/>
      <c r="K10" s="14"/>
    </row>
    <row r="11" spans="2:11" ht="15.75" x14ac:dyDescent="0.25">
      <c r="B11" s="16"/>
      <c r="C11" s="13"/>
      <c r="D11" s="13"/>
      <c r="E11" s="13"/>
      <c r="F11" s="13"/>
      <c r="G11" s="13"/>
      <c r="H11" s="16"/>
      <c r="I11" s="13"/>
      <c r="J11" s="13"/>
      <c r="K11" s="13"/>
    </row>
    <row r="12" spans="2:11" ht="15.75" x14ac:dyDescent="0.25">
      <c r="B12" s="22"/>
      <c r="C12" s="23"/>
      <c r="D12" s="23"/>
      <c r="E12" s="23"/>
      <c r="F12" s="23"/>
      <c r="G12" s="23"/>
      <c r="H12" s="26"/>
      <c r="I12" s="23"/>
      <c r="J12" s="23"/>
      <c r="K12" s="23"/>
    </row>
    <row r="13" spans="2:11" x14ac:dyDescent="0.2">
      <c r="B13" s="69" t="s">
        <v>73</v>
      </c>
      <c r="C13" s="70"/>
      <c r="D13" s="70"/>
      <c r="E13" s="70"/>
      <c r="F13" s="70"/>
      <c r="G13" s="70"/>
      <c r="H13" s="70"/>
      <c r="I13" s="70"/>
      <c r="J13" s="70"/>
      <c r="K13" s="70"/>
    </row>
    <row r="14" spans="2:11" ht="40.5" customHeight="1" x14ac:dyDescent="0.2">
      <c r="B14" s="70"/>
      <c r="C14" s="70"/>
      <c r="D14" s="70"/>
      <c r="E14" s="70"/>
      <c r="F14" s="70"/>
      <c r="G14" s="70"/>
      <c r="H14" s="70"/>
      <c r="I14" s="70"/>
      <c r="J14" s="70"/>
      <c r="K14" s="70"/>
    </row>
    <row r="15" spans="2:11" x14ac:dyDescent="0.2">
      <c r="B15" s="70"/>
      <c r="C15" s="70"/>
      <c r="D15" s="70"/>
      <c r="E15" s="70"/>
      <c r="F15" s="70"/>
      <c r="G15" s="70"/>
      <c r="H15" s="70"/>
      <c r="I15" s="70"/>
      <c r="J15" s="70"/>
      <c r="K15" s="70"/>
    </row>
    <row r="16" spans="2:11" x14ac:dyDescent="0.2">
      <c r="B16" s="70"/>
      <c r="C16" s="70"/>
      <c r="D16" s="70"/>
      <c r="E16" s="70"/>
      <c r="F16" s="70"/>
      <c r="G16" s="70"/>
      <c r="H16" s="70"/>
      <c r="I16" s="70"/>
      <c r="J16" s="70"/>
      <c r="K16" s="70"/>
    </row>
    <row r="17" spans="1:11" ht="16.5" customHeight="1" x14ac:dyDescent="0.2">
      <c r="B17" s="70"/>
      <c r="C17" s="70"/>
      <c r="D17" s="70"/>
      <c r="E17" s="70"/>
      <c r="F17" s="70"/>
      <c r="G17" s="70"/>
      <c r="H17" s="70"/>
      <c r="I17" s="70"/>
      <c r="J17" s="70"/>
      <c r="K17" s="70"/>
    </row>
    <row r="18" spans="1:11" ht="16.5" customHeight="1" x14ac:dyDescent="0.2">
      <c r="B18" s="70"/>
      <c r="C18" s="70"/>
      <c r="D18" s="70"/>
      <c r="E18" s="70"/>
      <c r="F18" s="70"/>
      <c r="G18" s="70"/>
      <c r="H18" s="70"/>
      <c r="I18" s="70"/>
      <c r="J18" s="70"/>
      <c r="K18" s="70"/>
    </row>
    <row r="19" spans="1:11" x14ac:dyDescent="0.2">
      <c r="B19" s="70"/>
      <c r="C19" s="70"/>
      <c r="D19" s="70"/>
      <c r="E19" s="70"/>
      <c r="F19" s="70"/>
      <c r="G19" s="70"/>
      <c r="H19" s="70"/>
      <c r="I19" s="70"/>
      <c r="J19" s="70"/>
      <c r="K19" s="70"/>
    </row>
    <row r="20" spans="1:11" x14ac:dyDescent="0.2">
      <c r="B20" s="70"/>
      <c r="C20" s="70"/>
      <c r="D20" s="70"/>
      <c r="E20" s="70"/>
      <c r="F20" s="70"/>
      <c r="G20" s="70"/>
      <c r="H20" s="70"/>
      <c r="I20" s="70"/>
      <c r="J20" s="70"/>
      <c r="K20" s="70"/>
    </row>
    <row r="21" spans="1:11" x14ac:dyDescent="0.2">
      <c r="B21" s="70"/>
      <c r="C21" s="70"/>
      <c r="D21" s="70"/>
      <c r="E21" s="70"/>
      <c r="F21" s="70"/>
      <c r="G21" s="70"/>
      <c r="H21" s="70"/>
      <c r="I21" s="70"/>
      <c r="J21" s="70"/>
      <c r="K21" s="70"/>
    </row>
    <row r="22" spans="1:11" x14ac:dyDescent="0.2">
      <c r="B22" s="70"/>
      <c r="C22" s="70"/>
      <c r="D22" s="70"/>
      <c r="E22" s="70"/>
      <c r="F22" s="70"/>
      <c r="G22" s="70"/>
      <c r="H22" s="70"/>
      <c r="I22" s="70"/>
      <c r="J22" s="70"/>
      <c r="K22" s="70"/>
    </row>
    <row r="23" spans="1:11" x14ac:dyDescent="0.2">
      <c r="B23" s="70"/>
      <c r="C23" s="70"/>
      <c r="D23" s="70"/>
      <c r="E23" s="70"/>
      <c r="F23" s="70"/>
      <c r="G23" s="70"/>
      <c r="H23" s="70"/>
      <c r="I23" s="70"/>
      <c r="J23" s="70"/>
      <c r="K23" s="70"/>
    </row>
    <row r="24" spans="1:11" x14ac:dyDescent="0.2">
      <c r="B24" s="70"/>
      <c r="C24" s="70"/>
      <c r="D24" s="70"/>
      <c r="E24" s="70"/>
      <c r="F24" s="70"/>
      <c r="G24" s="70"/>
      <c r="H24" s="70"/>
      <c r="I24" s="70"/>
      <c r="J24" s="70"/>
      <c r="K24" s="70"/>
    </row>
    <row r="25" spans="1:11" x14ac:dyDescent="0.2">
      <c r="B25" s="70"/>
      <c r="C25" s="70"/>
      <c r="D25" s="70"/>
      <c r="E25" s="70"/>
      <c r="F25" s="70"/>
      <c r="G25" s="70"/>
      <c r="H25" s="70"/>
      <c r="I25" s="70"/>
      <c r="J25" s="70"/>
      <c r="K25" s="70"/>
    </row>
    <row r="26" spans="1:11" x14ac:dyDescent="0.2">
      <c r="B26" s="70"/>
      <c r="C26" s="70"/>
      <c r="D26" s="70"/>
      <c r="E26" s="70"/>
      <c r="F26" s="70"/>
      <c r="G26" s="70"/>
      <c r="H26" s="70"/>
      <c r="I26" s="70"/>
      <c r="J26" s="70"/>
      <c r="K26" s="70"/>
    </row>
    <row r="27" spans="1:11" ht="44.45" customHeight="1" x14ac:dyDescent="0.2">
      <c r="B27" s="70"/>
      <c r="C27" s="70"/>
      <c r="D27" s="70"/>
      <c r="E27" s="70"/>
      <c r="F27" s="70"/>
      <c r="G27" s="70"/>
      <c r="H27" s="70"/>
      <c r="I27" s="70"/>
      <c r="J27" s="70"/>
      <c r="K27" s="70"/>
    </row>
    <row r="28" spans="1:11" hidden="1" x14ac:dyDescent="0.2">
      <c r="B28" s="70"/>
      <c r="C28" s="70"/>
      <c r="D28" s="70"/>
      <c r="E28" s="70"/>
      <c r="F28" s="70"/>
      <c r="G28" s="70"/>
      <c r="H28" s="70"/>
      <c r="I28" s="70"/>
      <c r="J28" s="70"/>
      <c r="K28" s="70"/>
    </row>
    <row r="29" spans="1:11" x14ac:dyDescent="0.2">
      <c r="D29" s="23"/>
    </row>
    <row r="30" spans="1:11" ht="13.5" thickBot="1" x14ac:dyDescent="0.25"/>
    <row r="31" spans="1:11" ht="28.5" customHeight="1" thickTop="1" x14ac:dyDescent="0.2">
      <c r="A31" s="1"/>
      <c r="B31" s="8" t="s">
        <v>3</v>
      </c>
      <c r="C31" s="4"/>
      <c r="D31" s="4"/>
      <c r="E31" s="4"/>
      <c r="F31" s="5"/>
      <c r="G31" s="6" t="s">
        <v>4</v>
      </c>
      <c r="H31" s="6"/>
      <c r="I31" s="7"/>
      <c r="J31" s="8" t="s">
        <v>27</v>
      </c>
      <c r="K31" s="9"/>
    </row>
    <row r="32" spans="1:11" ht="42" customHeight="1" x14ac:dyDescent="0.2">
      <c r="B32" s="27" t="s">
        <v>5</v>
      </c>
      <c r="C32" s="28" t="s">
        <v>6</v>
      </c>
      <c r="D32" s="28" t="s">
        <v>7</v>
      </c>
      <c r="E32" s="29" t="s">
        <v>8</v>
      </c>
      <c r="F32" s="27" t="s">
        <v>9</v>
      </c>
      <c r="G32" s="28" t="s">
        <v>10</v>
      </c>
      <c r="H32" s="28" t="s">
        <v>11</v>
      </c>
      <c r="I32" s="29" t="s">
        <v>12</v>
      </c>
      <c r="J32" s="27" t="s">
        <v>13</v>
      </c>
      <c r="K32" s="30" t="s">
        <v>14</v>
      </c>
    </row>
    <row r="33" spans="1:11" ht="121.5" customHeight="1" x14ac:dyDescent="0.2">
      <c r="B33" s="31" t="s">
        <v>15</v>
      </c>
      <c r="C33" s="32" t="s">
        <v>16</v>
      </c>
      <c r="D33" s="32" t="s">
        <v>37</v>
      </c>
      <c r="E33" s="33" t="s">
        <v>17</v>
      </c>
      <c r="F33" s="31" t="s">
        <v>18</v>
      </c>
      <c r="G33" s="32" t="s">
        <v>19</v>
      </c>
      <c r="H33" s="32" t="s">
        <v>20</v>
      </c>
      <c r="I33" s="33" t="s">
        <v>21</v>
      </c>
      <c r="J33" s="31" t="s">
        <v>22</v>
      </c>
      <c r="K33" s="34" t="s">
        <v>29</v>
      </c>
    </row>
    <row r="34" spans="1:11" ht="204.6" customHeight="1" x14ac:dyDescent="0.2">
      <c r="A34" s="12"/>
      <c r="B34" s="35" t="s">
        <v>38</v>
      </c>
      <c r="C34" s="36" t="s">
        <v>30</v>
      </c>
      <c r="D34" s="36" t="s">
        <v>41</v>
      </c>
      <c r="E34" s="37" t="s">
        <v>34</v>
      </c>
      <c r="F34" s="38" t="s">
        <v>24</v>
      </c>
      <c r="G34" s="39" t="s">
        <v>25</v>
      </c>
      <c r="H34" s="39" t="s">
        <v>25</v>
      </c>
      <c r="I34" s="40" t="s">
        <v>55</v>
      </c>
      <c r="J34" s="41" t="s">
        <v>58</v>
      </c>
      <c r="K34" s="42" t="s">
        <v>24</v>
      </c>
    </row>
    <row r="35" spans="1:11" ht="124.9" customHeight="1" x14ac:dyDescent="0.2">
      <c r="A35" s="12"/>
      <c r="B35" s="35" t="s">
        <v>38</v>
      </c>
      <c r="C35" s="36" t="s">
        <v>39</v>
      </c>
      <c r="D35" s="36" t="s">
        <v>65</v>
      </c>
      <c r="E35" s="37" t="s">
        <v>36</v>
      </c>
      <c r="F35" s="43" t="s">
        <v>24</v>
      </c>
      <c r="G35" s="39" t="s">
        <v>25</v>
      </c>
      <c r="H35" s="36" t="s">
        <v>25</v>
      </c>
      <c r="I35" s="37" t="s">
        <v>56</v>
      </c>
      <c r="J35" s="35" t="s">
        <v>59</v>
      </c>
      <c r="K35" s="42" t="s">
        <v>24</v>
      </c>
    </row>
    <row r="36" spans="1:11" ht="112.9" customHeight="1" x14ac:dyDescent="0.2">
      <c r="A36" s="12"/>
      <c r="B36" s="35" t="s">
        <v>66</v>
      </c>
      <c r="C36" s="36" t="s">
        <v>51</v>
      </c>
      <c r="D36" s="36" t="s">
        <v>69</v>
      </c>
      <c r="E36" s="37" t="s">
        <v>31</v>
      </c>
      <c r="F36" s="43" t="s">
        <v>25</v>
      </c>
      <c r="G36" s="39" t="s">
        <v>24</v>
      </c>
      <c r="H36" s="36" t="s">
        <v>25</v>
      </c>
      <c r="I36" s="37" t="s">
        <v>52</v>
      </c>
      <c r="J36" s="35" t="s">
        <v>70</v>
      </c>
      <c r="K36" s="42" t="s">
        <v>24</v>
      </c>
    </row>
    <row r="37" spans="1:11" ht="352.15" customHeight="1" x14ac:dyDescent="0.2">
      <c r="A37" s="12"/>
      <c r="B37" s="35" t="s">
        <v>66</v>
      </c>
      <c r="C37" s="36" t="s">
        <v>74</v>
      </c>
      <c r="D37" s="36" t="s">
        <v>71</v>
      </c>
      <c r="E37" s="37" t="s">
        <v>31</v>
      </c>
      <c r="F37" s="43" t="s">
        <v>24</v>
      </c>
      <c r="G37" s="39" t="s">
        <v>26</v>
      </c>
      <c r="H37" s="36" t="s">
        <v>25</v>
      </c>
      <c r="I37" s="37" t="s">
        <v>75</v>
      </c>
      <c r="J37" s="35" t="s">
        <v>67</v>
      </c>
      <c r="K37" s="42" t="s">
        <v>24</v>
      </c>
    </row>
    <row r="38" spans="1:11" ht="409.6" customHeight="1" x14ac:dyDescent="0.2">
      <c r="A38" s="12"/>
      <c r="B38" s="44" t="s">
        <v>32</v>
      </c>
      <c r="C38" s="36" t="s">
        <v>76</v>
      </c>
      <c r="D38" s="45" t="s">
        <v>72</v>
      </c>
      <c r="E38" s="46" t="s">
        <v>35</v>
      </c>
      <c r="F38" s="47" t="s">
        <v>24</v>
      </c>
      <c r="G38" s="48" t="s">
        <v>25</v>
      </c>
      <c r="H38" s="45" t="s">
        <v>24</v>
      </c>
      <c r="I38" s="37" t="s">
        <v>53</v>
      </c>
      <c r="J38" s="35" t="s">
        <v>63</v>
      </c>
      <c r="K38" s="49" t="s">
        <v>24</v>
      </c>
    </row>
    <row r="39" spans="1:11" s="23" customFormat="1" ht="158.44999999999999" customHeight="1" thickBot="1" x14ac:dyDescent="0.25">
      <c r="A39" s="25"/>
      <c r="B39" s="50" t="s">
        <v>40</v>
      </c>
      <c r="C39" s="36" t="s">
        <v>76</v>
      </c>
      <c r="D39" s="51" t="s">
        <v>54</v>
      </c>
      <c r="E39" s="52" t="s">
        <v>60</v>
      </c>
      <c r="F39" s="50" t="s">
        <v>24</v>
      </c>
      <c r="G39" s="51" t="s">
        <v>25</v>
      </c>
      <c r="H39" s="51" t="s">
        <v>25</v>
      </c>
      <c r="I39" s="53" t="s">
        <v>61</v>
      </c>
      <c r="J39" s="54" t="s">
        <v>62</v>
      </c>
      <c r="K39" s="55" t="s">
        <v>23</v>
      </c>
    </row>
    <row r="40" spans="1:11" ht="39" customHeight="1" thickTop="1" x14ac:dyDescent="0.2">
      <c r="A40" s="12"/>
      <c r="C40" s="3"/>
      <c r="D40" s="3"/>
      <c r="E40" s="3"/>
      <c r="F40" s="3"/>
      <c r="G40" s="3"/>
      <c r="H40" s="3"/>
      <c r="I40" s="3"/>
      <c r="K40" s="3"/>
    </row>
    <row r="41" spans="1:11" ht="22.5" customHeight="1" x14ac:dyDescent="0.25">
      <c r="A41" s="12"/>
      <c r="B41" s="20"/>
      <c r="H41" s="22"/>
    </row>
    <row r="42" spans="1:11" ht="34.5" customHeight="1" x14ac:dyDescent="0.2">
      <c r="A42" s="12"/>
    </row>
    <row r="43" spans="1:11" ht="39" customHeight="1" x14ac:dyDescent="0.2">
      <c r="A43" s="12"/>
      <c r="C43" s="21"/>
      <c r="D43" s="21"/>
      <c r="E43" s="21"/>
      <c r="F43" s="21"/>
    </row>
    <row r="44" spans="1:11" x14ac:dyDescent="0.2">
      <c r="A44" s="2"/>
      <c r="B44" s="20"/>
    </row>
    <row r="45" spans="1:11" x14ac:dyDescent="0.2">
      <c r="A45" s="2"/>
      <c r="B45" s="20"/>
    </row>
    <row r="46" spans="1:11" x14ac:dyDescent="0.2">
      <c r="A46" s="2"/>
      <c r="B46" s="20"/>
    </row>
    <row r="47" spans="1:11" hidden="1" x14ac:dyDescent="0.2">
      <c r="A47" s="2"/>
      <c r="B47" s="20"/>
    </row>
    <row r="48" spans="1:11" hidden="1" x14ac:dyDescent="0.2">
      <c r="A48" s="2"/>
    </row>
    <row r="49" spans="1:11" hidden="1" x14ac:dyDescent="0.2">
      <c r="A49" s="2"/>
    </row>
    <row r="50" spans="1:11" hidden="1" x14ac:dyDescent="0.2">
      <c r="A50" s="2"/>
    </row>
    <row r="51" spans="1:11" hidden="1" x14ac:dyDescent="0.2">
      <c r="A51" s="2"/>
      <c r="H51" s="10" t="e">
        <f>IF(#REF!="",0,IF(#REF!="Very low",1,IF(#REF!="Low",2,IF(#REF!="Medium",3,IF(#REF!="High",4,#REF!)))))</f>
        <v>#REF!</v>
      </c>
      <c r="I51" s="10" t="e">
        <f>IF(#REF!="",0,IF(#REF!="Very low",1,IF(#REF!="Low",2,IF(#REF!="Medium",3,IF(#REF!="High",4,#REF!)))))</f>
        <v>#REF!</v>
      </c>
      <c r="J51" s="11" t="e">
        <f>IF(H51*I51=0,"",IF(H51*I51&gt;0.5,H51*I51))</f>
        <v>#REF!</v>
      </c>
      <c r="K51" t="e">
        <f>IF(J51="","",IF(J51&lt;5, "Low",IF(J51&lt;11,"Medium",IF(J51&gt;11,"High"))))</f>
        <v>#REF!</v>
      </c>
    </row>
    <row r="52" spans="1:11" hidden="1" x14ac:dyDescent="0.2">
      <c r="A52" s="2"/>
      <c r="H52" s="10" t="e">
        <f>IF(#REF!="",0,IF(#REF!="Very low",1,IF(#REF!="Low",2,IF(#REF!="Medium",3,IF(#REF!="High",4,#REF!)))))</f>
        <v>#REF!</v>
      </c>
      <c r="I52" s="10" t="e">
        <f>IF(#REF!="",0,IF(#REF!="Very low",1,IF(#REF!="Low",2,IF(#REF!="Medium",3,IF(#REF!="High",4,#REF!)))))</f>
        <v>#REF!</v>
      </c>
      <c r="J52" s="11" t="e">
        <f t="shared" ref="J52:J70" si="0">IF(H52*I52=0,"",IF(H52*I52&gt;0.5,H52*I52))</f>
        <v>#REF!</v>
      </c>
      <c r="K52" t="e">
        <f t="shared" ref="K52:K70" si="1">IF(J52="","",IF(J52&lt;5, "Low",IF(J52&lt;11,"Medium",IF(J52&gt;11,"High"))))</f>
        <v>#REF!</v>
      </c>
    </row>
    <row r="53" spans="1:11" hidden="1" x14ac:dyDescent="0.2">
      <c r="A53" s="2"/>
      <c r="H53" s="10" t="e">
        <f>IF(#REF!="",0,IF(#REF!="Very low",1,IF(#REF!="Low",2,IF(#REF!="Medium",3,IF(#REF!="High",4,#REF!)))))</f>
        <v>#REF!</v>
      </c>
      <c r="I53" s="10" t="e">
        <f>IF(#REF!="",0,IF(#REF!="Very low",1,IF(#REF!="Low",2,IF(#REF!="Medium",3,IF(#REF!="High",4,#REF!)))))</f>
        <v>#REF!</v>
      </c>
      <c r="J53" s="11" t="e">
        <f t="shared" si="0"/>
        <v>#REF!</v>
      </c>
      <c r="K53" t="e">
        <f t="shared" si="1"/>
        <v>#REF!</v>
      </c>
    </row>
    <row r="54" spans="1:11" hidden="1" x14ac:dyDescent="0.2">
      <c r="A54" s="2"/>
      <c r="H54" s="10" t="e">
        <f>IF(#REF!="",0,IF(#REF!="Very low",1,IF(#REF!="Low",2,IF(#REF!="Medium",3,IF(#REF!="High",4,#REF!)))))</f>
        <v>#REF!</v>
      </c>
      <c r="I54" s="10" t="e">
        <f>IF(#REF!="",0,IF(#REF!="Very low",1,IF(#REF!="Low",2,IF(#REF!="Medium",3,IF(#REF!="High",4,#REF!)))))</f>
        <v>#REF!</v>
      </c>
      <c r="J54" s="11" t="e">
        <f t="shared" si="0"/>
        <v>#REF!</v>
      </c>
      <c r="K54" t="e">
        <f t="shared" si="1"/>
        <v>#REF!</v>
      </c>
    </row>
    <row r="55" spans="1:11" hidden="1" x14ac:dyDescent="0.2">
      <c r="A55" s="2"/>
      <c r="H55" s="10" t="e">
        <f>IF(#REF!="",0,IF(#REF!="Very low",1,IF(#REF!="Low",2,IF(#REF!="Medium",3,IF(#REF!="High",4,#REF!)))))</f>
        <v>#REF!</v>
      </c>
      <c r="I55" s="10" t="e">
        <f>IF(#REF!="",0,IF(#REF!="Very low",1,IF(#REF!="Low",2,IF(#REF!="Medium",3,IF(#REF!="High",4,#REF!)))))</f>
        <v>#REF!</v>
      </c>
      <c r="J55" s="11" t="e">
        <f t="shared" si="0"/>
        <v>#REF!</v>
      </c>
      <c r="K55" t="e">
        <f t="shared" si="1"/>
        <v>#REF!</v>
      </c>
    </row>
    <row r="56" spans="1:11" hidden="1" x14ac:dyDescent="0.2">
      <c r="A56" s="2"/>
      <c r="H56" s="10" t="e">
        <f>IF(#REF!="",0,IF(#REF!="Very low",1,IF(#REF!="Low",2,IF(#REF!="Medium",3,IF(#REF!="High",4,#REF!)))))</f>
        <v>#REF!</v>
      </c>
      <c r="I56" s="10" t="e">
        <f>IF(#REF!="",0,IF(#REF!="Very low",1,IF(#REF!="Low",2,IF(#REF!="Medium",3,IF(#REF!="High",4,#REF!)))))</f>
        <v>#REF!</v>
      </c>
      <c r="J56" s="11" t="e">
        <f t="shared" si="0"/>
        <v>#REF!</v>
      </c>
      <c r="K56" t="e">
        <f t="shared" si="1"/>
        <v>#REF!</v>
      </c>
    </row>
    <row r="57" spans="1:11" hidden="1" x14ac:dyDescent="0.2">
      <c r="A57" s="2"/>
      <c r="H57" s="10" t="e">
        <f>IF(#REF!="",0,IF(#REF!="Very low",1,IF(#REF!="Low",2,IF(#REF!="Medium",3,IF(#REF!="High",4,F34)))))</f>
        <v>#REF!</v>
      </c>
      <c r="I57" s="10" t="e">
        <f>IF(#REF!="",0,IF(#REF!="Very low",1,IF(#REF!="Low",2,IF(#REF!="Medium",3,IF(#REF!="High",4,G34)))))</f>
        <v>#REF!</v>
      </c>
      <c r="J57" s="11" t="e">
        <f t="shared" si="0"/>
        <v>#REF!</v>
      </c>
      <c r="K57" t="e">
        <f t="shared" si="1"/>
        <v>#REF!</v>
      </c>
    </row>
    <row r="58" spans="1:11" hidden="1" x14ac:dyDescent="0.2">
      <c r="A58" s="2"/>
      <c r="H58" s="10">
        <f>IF(F34="",0,IF(F34="Very low",1,IF(F34="Low",2,IF(F34="Medium",3,IF(F34="High",4,#REF!)))))</f>
        <v>2</v>
      </c>
      <c r="I58" s="10">
        <f>IF(G34="",0,IF(G34="Very low",1,IF(G34="Low",2,IF(G34="Medium",3,IF(G34="High",4,#REF!)))))</f>
        <v>3</v>
      </c>
      <c r="J58" s="11">
        <f t="shared" si="0"/>
        <v>6</v>
      </c>
      <c r="K58" t="str">
        <f t="shared" si="1"/>
        <v>Medium</v>
      </c>
    </row>
    <row r="59" spans="1:11" hidden="1" x14ac:dyDescent="0.2">
      <c r="A59" s="2"/>
      <c r="H59" s="10" t="e">
        <f>IF(#REF!="",0,IF(#REF!="Very low",1,IF(#REF!="Low",2,IF(#REF!="Medium",3,IF(#REF!="High",4,#REF!)))))</f>
        <v>#REF!</v>
      </c>
      <c r="I59" s="10" t="e">
        <f>IF(#REF!="",0,IF(#REF!="Very low",1,IF(#REF!="Low",2,IF(#REF!="Medium",3,IF(#REF!="High",4,#REF!)))))</f>
        <v>#REF!</v>
      </c>
      <c r="J59" s="11" t="e">
        <f t="shared" si="0"/>
        <v>#REF!</v>
      </c>
      <c r="K59" t="e">
        <f t="shared" si="1"/>
        <v>#REF!</v>
      </c>
    </row>
    <row r="60" spans="1:11" hidden="1" x14ac:dyDescent="0.2">
      <c r="A60" s="2"/>
      <c r="H60" s="10" t="e">
        <f>IF(#REF!="",0,IF(#REF!="Very low",1,IF(#REF!="Low",2,IF(#REF!="Medium",3,IF(#REF!="High",4,#REF!)))))</f>
        <v>#REF!</v>
      </c>
      <c r="I60" s="10" t="e">
        <f>IF(#REF!="",0,IF(#REF!="Very low",1,IF(#REF!="Low",2,IF(#REF!="Medium",3,IF(#REF!="High",4,#REF!)))))</f>
        <v>#REF!</v>
      </c>
      <c r="J60" s="11" t="e">
        <f t="shared" si="0"/>
        <v>#REF!</v>
      </c>
      <c r="K60" t="e">
        <f t="shared" si="1"/>
        <v>#REF!</v>
      </c>
    </row>
    <row r="61" spans="1:11" hidden="1" x14ac:dyDescent="0.2">
      <c r="A61" s="2"/>
      <c r="H61" s="10" t="e">
        <f>IF(#REF!="",0,IF(#REF!="Very low",1,IF(#REF!="Low",2,IF(#REF!="Medium",3,IF(#REF!="High",4,#REF!)))))</f>
        <v>#REF!</v>
      </c>
      <c r="I61" s="10" t="e">
        <f>IF(#REF!="",0,IF(#REF!="Very low",1,IF(#REF!="Low",2,IF(#REF!="Medium",3,IF(#REF!="High",4,#REF!)))))</f>
        <v>#REF!</v>
      </c>
      <c r="J61" s="11" t="e">
        <f t="shared" si="0"/>
        <v>#REF!</v>
      </c>
      <c r="K61" t="e">
        <f t="shared" si="1"/>
        <v>#REF!</v>
      </c>
    </row>
    <row r="62" spans="1:11" hidden="1" x14ac:dyDescent="0.2">
      <c r="A62" s="2"/>
      <c r="H62" s="10" t="e">
        <f>IF(#REF!="",0,IF(#REF!="Very low",1,IF(#REF!="Low",2,IF(#REF!="Medium",3,IF(#REF!="High",4,#REF!)))))</f>
        <v>#REF!</v>
      </c>
      <c r="I62" s="10" t="e">
        <f>IF(#REF!="",0,IF(#REF!="Very low",1,IF(#REF!="Low",2,IF(#REF!="Medium",3,IF(#REF!="High",4,#REF!)))))</f>
        <v>#REF!</v>
      </c>
      <c r="J62" s="11" t="e">
        <f t="shared" si="0"/>
        <v>#REF!</v>
      </c>
      <c r="K62" t="e">
        <f t="shared" si="1"/>
        <v>#REF!</v>
      </c>
    </row>
    <row r="63" spans="1:11" hidden="1" x14ac:dyDescent="0.2">
      <c r="A63" s="2"/>
      <c r="H63" s="10" t="e">
        <f>IF(#REF!="",0,IF(#REF!="Very low",1,IF(#REF!="Low",2,IF(#REF!="Medium",3,IF(#REF!="High",4,#REF!)))))</f>
        <v>#REF!</v>
      </c>
      <c r="I63" s="10" t="e">
        <f>IF(#REF!="",0,IF(#REF!="Very low",1,IF(#REF!="Low",2,IF(#REF!="Medium",3,IF(#REF!="High",4,#REF!)))))</f>
        <v>#REF!</v>
      </c>
      <c r="J63" s="11" t="e">
        <f t="shared" si="0"/>
        <v>#REF!</v>
      </c>
      <c r="K63" t="e">
        <f t="shared" si="1"/>
        <v>#REF!</v>
      </c>
    </row>
    <row r="64" spans="1:11" hidden="1" x14ac:dyDescent="0.2">
      <c r="A64" s="2"/>
      <c r="H64" s="10" t="e">
        <f>IF(#REF!="",0,IF(#REF!="Very low",1,IF(#REF!="Low",2,IF(#REF!="Medium",3,IF(#REF!="High",4,#REF!)))))</f>
        <v>#REF!</v>
      </c>
      <c r="I64" s="10" t="e">
        <f>IF(#REF!="",0,IF(#REF!="Very low",1,IF(#REF!="Low",2,IF(#REF!="Medium",3,IF(#REF!="High",4,#REF!)))))</f>
        <v>#REF!</v>
      </c>
      <c r="J64" s="11" t="e">
        <f t="shared" si="0"/>
        <v>#REF!</v>
      </c>
      <c r="K64" t="e">
        <f t="shared" si="1"/>
        <v>#REF!</v>
      </c>
    </row>
    <row r="65" spans="1:11" hidden="1" x14ac:dyDescent="0.2">
      <c r="A65" s="2"/>
      <c r="H65" s="10" t="e">
        <f>IF(#REF!="",0,IF(#REF!="Very low",1,IF(#REF!="Low",2,IF(#REF!="Medium",3,IF(#REF!="High",4,#REF!)))))</f>
        <v>#REF!</v>
      </c>
      <c r="I65" s="10" t="e">
        <f>IF(#REF!="",0,IF(#REF!="Very low",1,IF(#REF!="Low",2,IF(#REF!="Medium",3,IF(#REF!="High",4,#REF!)))))</f>
        <v>#REF!</v>
      </c>
      <c r="J65" s="11" t="e">
        <f t="shared" si="0"/>
        <v>#REF!</v>
      </c>
      <c r="K65" t="e">
        <f t="shared" si="1"/>
        <v>#REF!</v>
      </c>
    </row>
    <row r="66" spans="1:11" hidden="1" x14ac:dyDescent="0.2">
      <c r="A66" s="2"/>
      <c r="H66" s="10" t="e">
        <f>IF(#REF!="",0,IF(#REF!="Very low",1,IF(#REF!="Low",2,IF(#REF!="Medium",3,IF(#REF!="High",4,#REF!)))))</f>
        <v>#REF!</v>
      </c>
      <c r="I66" s="10" t="e">
        <f>IF(#REF!="",0,IF(#REF!="Very low",1,IF(#REF!="Low",2,IF(#REF!="Medium",3,IF(#REF!="High",4,#REF!)))))</f>
        <v>#REF!</v>
      </c>
      <c r="J66" s="11" t="e">
        <f t="shared" si="0"/>
        <v>#REF!</v>
      </c>
      <c r="K66" t="e">
        <f t="shared" si="1"/>
        <v>#REF!</v>
      </c>
    </row>
    <row r="67" spans="1:11" hidden="1" x14ac:dyDescent="0.2">
      <c r="A67" s="2"/>
      <c r="H67" s="10" t="e">
        <f>IF(#REF!="",0,IF(#REF!="Very low",1,IF(#REF!="Low",2,IF(#REF!="Medium",3,IF(#REF!="High",4,#REF!)))))</f>
        <v>#REF!</v>
      </c>
      <c r="I67" s="10" t="e">
        <f>IF(#REF!="",0,IF(#REF!="Very low",1,IF(#REF!="Low",2,IF(#REF!="Medium",3,IF(#REF!="High",4,#REF!)))))</f>
        <v>#REF!</v>
      </c>
      <c r="J67" s="11" t="e">
        <f t="shared" si="0"/>
        <v>#REF!</v>
      </c>
      <c r="K67" t="e">
        <f t="shared" si="1"/>
        <v>#REF!</v>
      </c>
    </row>
    <row r="68" spans="1:11" hidden="1" x14ac:dyDescent="0.2">
      <c r="A68" s="2"/>
      <c r="H68" s="10" t="e">
        <f>IF(#REF!="",0,IF(#REF!="Very low",1,IF(#REF!="Low",2,IF(#REF!="Medium",3,IF(#REF!="High",4,#REF!)))))</f>
        <v>#REF!</v>
      </c>
      <c r="I68" s="10" t="e">
        <f>IF(#REF!="",0,IF(#REF!="Very low",1,IF(#REF!="Low",2,IF(#REF!="Medium",3,IF(#REF!="High",4,#REF!)))))</f>
        <v>#REF!</v>
      </c>
      <c r="J68" s="11" t="e">
        <f t="shared" si="0"/>
        <v>#REF!</v>
      </c>
      <c r="K68" t="e">
        <f t="shared" si="1"/>
        <v>#REF!</v>
      </c>
    </row>
    <row r="69" spans="1:11" hidden="1" x14ac:dyDescent="0.2">
      <c r="A69" s="2"/>
      <c r="H69" s="10" t="e">
        <f>IF(#REF!="",0,IF(#REF!="Very low",1,IF(#REF!="Low",2,IF(#REF!="Medium",3,IF(#REF!="High",4,#REF!)))))</f>
        <v>#REF!</v>
      </c>
      <c r="I69" s="10" t="e">
        <f>IF(#REF!="",0,IF(#REF!="Very low",1,IF(#REF!="Low",2,IF(#REF!="Medium",3,IF(#REF!="High",4,#REF!)))))</f>
        <v>#REF!</v>
      </c>
      <c r="J69" s="11" t="e">
        <f t="shared" si="0"/>
        <v>#REF!</v>
      </c>
      <c r="K69" t="e">
        <f t="shared" si="1"/>
        <v>#REF!</v>
      </c>
    </row>
    <row r="70" spans="1:11" hidden="1" x14ac:dyDescent="0.2">
      <c r="A70" s="2"/>
      <c r="H70" s="10" t="e">
        <f>IF(#REF!="",0,IF(#REF!="Very low",1,IF(#REF!="Low",2,IF(#REF!="Medium",3,IF(#REF!="High",4,F40)))))</f>
        <v>#REF!</v>
      </c>
      <c r="I70" s="10" t="e">
        <f>IF(#REF!="",0,IF(#REF!="Very low",1,IF(#REF!="Low",2,IF(#REF!="Medium",3,IF(#REF!="High",4,G40)))))</f>
        <v>#REF!</v>
      </c>
      <c r="J70" s="11" t="e">
        <f t="shared" si="0"/>
        <v>#REF!</v>
      </c>
      <c r="K70" t="e">
        <f t="shared" si="1"/>
        <v>#REF!</v>
      </c>
    </row>
    <row r="71" spans="1:11" hidden="1" x14ac:dyDescent="0.2">
      <c r="A71" s="2"/>
    </row>
    <row r="72" spans="1:11" hidden="1" x14ac:dyDescent="0.2">
      <c r="A72" s="2"/>
    </row>
    <row r="73" spans="1:11" hidden="1" x14ac:dyDescent="0.2">
      <c r="A73" s="2"/>
    </row>
    <row r="74" spans="1:11" hidden="1" x14ac:dyDescent="0.2">
      <c r="A74" s="2"/>
    </row>
    <row r="75" spans="1:11" hidden="1" x14ac:dyDescent="0.2">
      <c r="A75" s="2"/>
    </row>
    <row r="76" spans="1:11" hidden="1" x14ac:dyDescent="0.2">
      <c r="A76" s="2"/>
    </row>
    <row r="77" spans="1:11" hidden="1" x14ac:dyDescent="0.2">
      <c r="A77" s="2"/>
    </row>
    <row r="78" spans="1:11" hidden="1" x14ac:dyDescent="0.2"/>
    <row r="79" spans="1:11" hidden="1" x14ac:dyDescent="0.2"/>
    <row r="80" spans="1:11" hidden="1" x14ac:dyDescent="0.2"/>
    <row r="81" ht="12" customHeight="1" x14ac:dyDescent="0.2"/>
    <row r="114" ht="13.5" customHeight="1" x14ac:dyDescent="0.2"/>
  </sheetData>
  <sheetProtection selectLockedCells="1"/>
  <mergeCells count="6">
    <mergeCell ref="B13:K28"/>
    <mergeCell ref="B2:I2"/>
    <mergeCell ref="F10:J10"/>
    <mergeCell ref="F4:J4"/>
    <mergeCell ref="F6:J6"/>
    <mergeCell ref="F8:J8"/>
  </mergeCells>
  <phoneticPr fontId="0" type="noConversion"/>
  <dataValidations count="1">
    <dataValidation type="list" allowBlank="1" showInputMessage="1" showErrorMessage="1" sqref="F34:G39" xr:uid="{00000000-0002-0000-0100-000000000000}">
      <formula1>$F$51:$F$55</formula1>
    </dataValidation>
  </dataValidations>
  <pageMargins left="0.23622047244094491" right="0.23622047244094491" top="1.28" bottom="0.74803149606299213" header="0.31496062992125984" footer="0.31496062992125984"/>
  <pageSetup paperSize="8" orientation="landscape"/>
  <headerFooter alignWithMargins="0">
    <oddHeader>&amp;L&amp;G</oddHeader>
    <oddFooter>&amp;CPage &amp;P</odd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V30"/>
  <sheetViews>
    <sheetView workbookViewId="0">
      <selection activeCell="I26" sqref="I26"/>
    </sheetView>
  </sheetViews>
  <sheetFormatPr defaultRowHeight="12.75" x14ac:dyDescent="0.2"/>
  <cols>
    <col min="2" max="2" width="7.5703125" customWidth="1"/>
    <col min="3" max="3" width="17" customWidth="1"/>
    <col min="4" max="4" width="11.42578125" customWidth="1"/>
    <col min="5" max="5" width="12" customWidth="1"/>
    <col min="6" max="6" width="12.42578125" customWidth="1"/>
    <col min="7" max="7" width="12.85546875" customWidth="1"/>
    <col min="258" max="258" width="7.5703125" customWidth="1"/>
    <col min="259" max="259" width="17" customWidth="1"/>
    <col min="514" max="514" width="7.5703125" customWidth="1"/>
    <col min="515" max="515" width="17" customWidth="1"/>
    <col min="770" max="770" width="7.5703125" customWidth="1"/>
    <col min="771" max="771" width="17" customWidth="1"/>
    <col min="1026" max="1026" width="7.5703125" customWidth="1"/>
    <col min="1027" max="1027" width="17" customWidth="1"/>
    <col min="1282" max="1282" width="7.5703125" customWidth="1"/>
    <col min="1283" max="1283" width="17" customWidth="1"/>
    <col min="1538" max="1538" width="7.5703125" customWidth="1"/>
    <col min="1539" max="1539" width="17" customWidth="1"/>
    <col min="1794" max="1794" width="7.5703125" customWidth="1"/>
    <col min="1795" max="1795" width="17" customWidth="1"/>
    <col min="2050" max="2050" width="7.5703125" customWidth="1"/>
    <col min="2051" max="2051" width="17" customWidth="1"/>
    <col min="2306" max="2306" width="7.5703125" customWidth="1"/>
    <col min="2307" max="2307" width="17" customWidth="1"/>
    <col min="2562" max="2562" width="7.5703125" customWidth="1"/>
    <col min="2563" max="2563" width="17" customWidth="1"/>
    <col min="2818" max="2818" width="7.5703125" customWidth="1"/>
    <col min="2819" max="2819" width="17" customWidth="1"/>
    <col min="3074" max="3074" width="7.5703125" customWidth="1"/>
    <col min="3075" max="3075" width="17" customWidth="1"/>
    <col min="3330" max="3330" width="7.5703125" customWidth="1"/>
    <col min="3331" max="3331" width="17" customWidth="1"/>
    <col min="3586" max="3586" width="7.5703125" customWidth="1"/>
    <col min="3587" max="3587" width="17" customWidth="1"/>
    <col min="3842" max="3842" width="7.5703125" customWidth="1"/>
    <col min="3843" max="3843" width="17" customWidth="1"/>
    <col min="4098" max="4098" width="7.5703125" customWidth="1"/>
    <col min="4099" max="4099" width="17" customWidth="1"/>
    <col min="4354" max="4354" width="7.5703125" customWidth="1"/>
    <col min="4355" max="4355" width="17" customWidth="1"/>
    <col min="4610" max="4610" width="7.5703125" customWidth="1"/>
    <col min="4611" max="4611" width="17" customWidth="1"/>
    <col min="4866" max="4866" width="7.5703125" customWidth="1"/>
    <col min="4867" max="4867" width="17" customWidth="1"/>
    <col min="5122" max="5122" width="7.5703125" customWidth="1"/>
    <col min="5123" max="5123" width="17" customWidth="1"/>
    <col min="5378" max="5378" width="7.5703125" customWidth="1"/>
    <col min="5379" max="5379" width="17" customWidth="1"/>
    <col min="5634" max="5634" width="7.5703125" customWidth="1"/>
    <col min="5635" max="5635" width="17" customWidth="1"/>
    <col min="5890" max="5890" width="7.5703125" customWidth="1"/>
    <col min="5891" max="5891" width="17" customWidth="1"/>
    <col min="6146" max="6146" width="7.5703125" customWidth="1"/>
    <col min="6147" max="6147" width="17" customWidth="1"/>
    <col min="6402" max="6402" width="7.5703125" customWidth="1"/>
    <col min="6403" max="6403" width="17" customWidth="1"/>
    <col min="6658" max="6658" width="7.5703125" customWidth="1"/>
    <col min="6659" max="6659" width="17" customWidth="1"/>
    <col min="6914" max="6914" width="7.5703125" customWidth="1"/>
    <col min="6915" max="6915" width="17" customWidth="1"/>
    <col min="7170" max="7170" width="7.5703125" customWidth="1"/>
    <col min="7171" max="7171" width="17" customWidth="1"/>
    <col min="7426" max="7426" width="7.5703125" customWidth="1"/>
    <col min="7427" max="7427" width="17" customWidth="1"/>
    <col min="7682" max="7682" width="7.5703125" customWidth="1"/>
    <col min="7683" max="7683" width="17" customWidth="1"/>
    <col min="7938" max="7938" width="7.5703125" customWidth="1"/>
    <col min="7939" max="7939" width="17" customWidth="1"/>
    <col min="8194" max="8194" width="7.5703125" customWidth="1"/>
    <col min="8195" max="8195" width="17" customWidth="1"/>
    <col min="8450" max="8450" width="7.5703125" customWidth="1"/>
    <col min="8451" max="8451" width="17" customWidth="1"/>
    <col min="8706" max="8706" width="7.5703125" customWidth="1"/>
    <col min="8707" max="8707" width="17" customWidth="1"/>
    <col min="8962" max="8962" width="7.5703125" customWidth="1"/>
    <col min="8963" max="8963" width="17" customWidth="1"/>
    <col min="9218" max="9218" width="7.5703125" customWidth="1"/>
    <col min="9219" max="9219" width="17" customWidth="1"/>
    <col min="9474" max="9474" width="7.5703125" customWidth="1"/>
    <col min="9475" max="9475" width="17" customWidth="1"/>
    <col min="9730" max="9730" width="7.5703125" customWidth="1"/>
    <col min="9731" max="9731" width="17" customWidth="1"/>
    <col min="9986" max="9986" width="7.5703125" customWidth="1"/>
    <col min="9987" max="9987" width="17" customWidth="1"/>
    <col min="10242" max="10242" width="7.5703125" customWidth="1"/>
    <col min="10243" max="10243" width="17" customWidth="1"/>
    <col min="10498" max="10498" width="7.5703125" customWidth="1"/>
    <col min="10499" max="10499" width="17" customWidth="1"/>
    <col min="10754" max="10754" width="7.5703125" customWidth="1"/>
    <col min="10755" max="10755" width="17" customWidth="1"/>
    <col min="11010" max="11010" width="7.5703125" customWidth="1"/>
    <col min="11011" max="11011" width="17" customWidth="1"/>
    <col min="11266" max="11266" width="7.5703125" customWidth="1"/>
    <col min="11267" max="11267" width="17" customWidth="1"/>
    <col min="11522" max="11522" width="7.5703125" customWidth="1"/>
    <col min="11523" max="11523" width="17" customWidth="1"/>
    <col min="11778" max="11778" width="7.5703125" customWidth="1"/>
    <col min="11779" max="11779" width="17" customWidth="1"/>
    <col min="12034" max="12034" width="7.5703125" customWidth="1"/>
    <col min="12035" max="12035" width="17" customWidth="1"/>
    <col min="12290" max="12290" width="7.5703125" customWidth="1"/>
    <col min="12291" max="12291" width="17" customWidth="1"/>
    <col min="12546" max="12546" width="7.5703125" customWidth="1"/>
    <col min="12547" max="12547" width="17" customWidth="1"/>
    <col min="12802" max="12802" width="7.5703125" customWidth="1"/>
    <col min="12803" max="12803" width="17" customWidth="1"/>
    <col min="13058" max="13058" width="7.5703125" customWidth="1"/>
    <col min="13059" max="13059" width="17" customWidth="1"/>
    <col min="13314" max="13314" width="7.5703125" customWidth="1"/>
    <col min="13315" max="13315" width="17" customWidth="1"/>
    <col min="13570" max="13570" width="7.5703125" customWidth="1"/>
    <col min="13571" max="13571" width="17" customWidth="1"/>
    <col min="13826" max="13826" width="7.5703125" customWidth="1"/>
    <col min="13827" max="13827" width="17" customWidth="1"/>
    <col min="14082" max="14082" width="7.5703125" customWidth="1"/>
    <col min="14083" max="14083" width="17" customWidth="1"/>
    <col min="14338" max="14338" width="7.5703125" customWidth="1"/>
    <col min="14339" max="14339" width="17" customWidth="1"/>
    <col min="14594" max="14594" width="7.5703125" customWidth="1"/>
    <col min="14595" max="14595" width="17" customWidth="1"/>
    <col min="14850" max="14850" width="7.5703125" customWidth="1"/>
    <col min="14851" max="14851" width="17" customWidth="1"/>
    <col min="15106" max="15106" width="7.5703125" customWidth="1"/>
    <col min="15107" max="15107" width="17" customWidth="1"/>
    <col min="15362" max="15362" width="7.5703125" customWidth="1"/>
    <col min="15363" max="15363" width="17" customWidth="1"/>
    <col min="15618" max="15618" width="7.5703125" customWidth="1"/>
    <col min="15619" max="15619" width="17" customWidth="1"/>
    <col min="15874" max="15874" width="7.5703125" customWidth="1"/>
    <col min="15875" max="15875" width="17" customWidth="1"/>
    <col min="16130" max="16130" width="7.5703125" customWidth="1"/>
    <col min="16131" max="16131" width="17" customWidth="1"/>
  </cols>
  <sheetData>
    <row r="2" spans="3:22" x14ac:dyDescent="0.2">
      <c r="C2" s="77" t="s">
        <v>78</v>
      </c>
      <c r="D2" s="70"/>
      <c r="E2" s="70"/>
      <c r="F2" s="70"/>
      <c r="G2" s="70"/>
      <c r="H2" s="70"/>
      <c r="I2" s="70"/>
      <c r="J2" s="70"/>
      <c r="K2" s="70"/>
      <c r="L2" s="70"/>
      <c r="M2" s="70"/>
      <c r="N2" s="70"/>
      <c r="O2" s="70"/>
      <c r="P2" s="70"/>
      <c r="Q2" s="70"/>
      <c r="R2" s="70"/>
      <c r="S2" s="70"/>
      <c r="T2" s="70"/>
      <c r="U2" s="70"/>
      <c r="V2" s="70"/>
    </row>
    <row r="3" spans="3:22" x14ac:dyDescent="0.2">
      <c r="C3" s="70"/>
      <c r="D3" s="70"/>
      <c r="E3" s="70"/>
      <c r="F3" s="70"/>
      <c r="G3" s="70"/>
      <c r="H3" s="70"/>
      <c r="I3" s="70"/>
      <c r="J3" s="70"/>
      <c r="K3" s="70"/>
      <c r="L3" s="70"/>
      <c r="M3" s="70"/>
      <c r="N3" s="70"/>
      <c r="O3" s="70"/>
      <c r="P3" s="70"/>
      <c r="Q3" s="70"/>
      <c r="R3" s="70"/>
      <c r="S3" s="70"/>
      <c r="T3" s="70"/>
      <c r="U3" s="70"/>
      <c r="V3" s="70"/>
    </row>
    <row r="4" spans="3:22" ht="13.15" customHeight="1" x14ac:dyDescent="0.2">
      <c r="C4" s="70"/>
      <c r="D4" s="70"/>
      <c r="E4" s="70"/>
      <c r="F4" s="70"/>
      <c r="G4" s="70"/>
      <c r="H4" s="70"/>
      <c r="I4" s="70"/>
      <c r="J4" s="70"/>
      <c r="K4" s="70"/>
      <c r="L4" s="70"/>
      <c r="M4" s="70"/>
      <c r="N4" s="70"/>
      <c r="O4" s="70"/>
      <c r="P4" s="70"/>
      <c r="Q4" s="70"/>
      <c r="R4" s="70"/>
      <c r="S4" s="70"/>
      <c r="T4" s="70"/>
      <c r="U4" s="70"/>
      <c r="V4" s="70"/>
    </row>
    <row r="5" spans="3:22" x14ac:dyDescent="0.2">
      <c r="C5" s="70"/>
      <c r="D5" s="70"/>
      <c r="E5" s="70"/>
      <c r="F5" s="70"/>
      <c r="G5" s="70"/>
      <c r="H5" s="70"/>
      <c r="I5" s="70"/>
      <c r="J5" s="70"/>
      <c r="K5" s="70"/>
      <c r="L5" s="70"/>
      <c r="M5" s="70"/>
      <c r="N5" s="70"/>
      <c r="O5" s="70"/>
      <c r="P5" s="70"/>
      <c r="Q5" s="70"/>
      <c r="R5" s="70"/>
      <c r="S5" s="70"/>
      <c r="T5" s="70"/>
      <c r="U5" s="70"/>
      <c r="V5" s="70"/>
    </row>
    <row r="6" spans="3:22" x14ac:dyDescent="0.2">
      <c r="C6" s="70"/>
      <c r="D6" s="70"/>
      <c r="E6" s="70"/>
      <c r="F6" s="70"/>
      <c r="G6" s="70"/>
      <c r="H6" s="70"/>
      <c r="I6" s="70"/>
      <c r="J6" s="70"/>
      <c r="K6" s="70"/>
      <c r="L6" s="70"/>
      <c r="M6" s="70"/>
      <c r="N6" s="70"/>
      <c r="O6" s="70"/>
      <c r="P6" s="70"/>
      <c r="Q6" s="70"/>
      <c r="R6" s="70"/>
      <c r="S6" s="70"/>
      <c r="T6" s="70"/>
      <c r="U6" s="70"/>
      <c r="V6" s="70"/>
    </row>
    <row r="7" spans="3:22" ht="13.15" customHeight="1" x14ac:dyDescent="0.2">
      <c r="C7" s="70"/>
      <c r="D7" s="70"/>
      <c r="E7" s="70"/>
      <c r="F7" s="70"/>
      <c r="G7" s="70"/>
      <c r="H7" s="70"/>
      <c r="I7" s="70"/>
      <c r="J7" s="70"/>
      <c r="K7" s="70"/>
      <c r="L7" s="70"/>
      <c r="M7" s="70"/>
      <c r="N7" s="70"/>
      <c r="O7" s="70"/>
      <c r="P7" s="70"/>
      <c r="Q7" s="70"/>
      <c r="R7" s="70"/>
      <c r="S7" s="70"/>
      <c r="T7" s="70"/>
      <c r="U7" s="70"/>
      <c r="V7" s="70"/>
    </row>
    <row r="8" spans="3:22" x14ac:dyDescent="0.2">
      <c r="C8" s="70"/>
      <c r="D8" s="70"/>
      <c r="E8" s="70"/>
      <c r="F8" s="70"/>
      <c r="G8" s="70"/>
      <c r="H8" s="70"/>
      <c r="I8" s="70"/>
      <c r="J8" s="70"/>
      <c r="K8" s="70"/>
      <c r="L8" s="70"/>
      <c r="M8" s="70"/>
      <c r="N8" s="70"/>
      <c r="O8" s="70"/>
      <c r="P8" s="70"/>
      <c r="Q8" s="70"/>
      <c r="R8" s="70"/>
      <c r="S8" s="70"/>
      <c r="T8" s="70"/>
      <c r="U8" s="70"/>
      <c r="V8" s="70"/>
    </row>
    <row r="9" spans="3:22" ht="13.15" customHeight="1" x14ac:dyDescent="0.2">
      <c r="C9" s="70"/>
      <c r="D9" s="70"/>
      <c r="E9" s="70"/>
      <c r="F9" s="70"/>
      <c r="G9" s="70"/>
      <c r="H9" s="70"/>
      <c r="I9" s="70"/>
      <c r="J9" s="70"/>
      <c r="K9" s="70"/>
      <c r="L9" s="70"/>
      <c r="M9" s="70"/>
      <c r="N9" s="70"/>
      <c r="O9" s="70"/>
      <c r="P9" s="70"/>
      <c r="Q9" s="70"/>
      <c r="R9" s="70"/>
      <c r="S9" s="70"/>
      <c r="T9" s="70"/>
      <c r="U9" s="70"/>
      <c r="V9" s="70"/>
    </row>
    <row r="10" spans="3:22" x14ac:dyDescent="0.2">
      <c r="C10" s="70"/>
      <c r="D10" s="70"/>
      <c r="E10" s="70"/>
      <c r="F10" s="70"/>
      <c r="G10" s="70"/>
      <c r="H10" s="70"/>
      <c r="I10" s="70"/>
      <c r="J10" s="70"/>
      <c r="K10" s="70"/>
      <c r="L10" s="70"/>
      <c r="M10" s="70"/>
      <c r="N10" s="70"/>
      <c r="O10" s="70"/>
      <c r="P10" s="70"/>
      <c r="Q10" s="70"/>
      <c r="R10" s="70"/>
      <c r="S10" s="70"/>
      <c r="T10" s="70"/>
      <c r="U10" s="70"/>
      <c r="V10" s="70"/>
    </row>
    <row r="11" spans="3:22" x14ac:dyDescent="0.2">
      <c r="C11" s="70"/>
      <c r="D11" s="70"/>
      <c r="E11" s="70"/>
      <c r="F11" s="70"/>
      <c r="G11" s="70"/>
      <c r="H11" s="70"/>
      <c r="I11" s="70"/>
      <c r="J11" s="70"/>
      <c r="K11" s="70"/>
      <c r="L11" s="70"/>
      <c r="M11" s="70"/>
      <c r="N11" s="70"/>
      <c r="O11" s="70"/>
      <c r="P11" s="70"/>
      <c r="Q11" s="70"/>
      <c r="R11" s="70"/>
      <c r="S11" s="70"/>
      <c r="T11" s="70"/>
      <c r="U11" s="70"/>
      <c r="V11" s="70"/>
    </row>
    <row r="12" spans="3:22" x14ac:dyDescent="0.2">
      <c r="C12" s="70"/>
      <c r="D12" s="70"/>
      <c r="E12" s="70"/>
      <c r="F12" s="70"/>
      <c r="G12" s="70"/>
      <c r="H12" s="70"/>
      <c r="I12" s="70"/>
      <c r="J12" s="70"/>
      <c r="K12" s="70"/>
      <c r="L12" s="70"/>
      <c r="M12" s="70"/>
      <c r="N12" s="70"/>
      <c r="O12" s="70"/>
      <c r="P12" s="70"/>
      <c r="Q12" s="70"/>
      <c r="R12" s="70"/>
      <c r="S12" s="70"/>
      <c r="T12" s="70"/>
      <c r="U12" s="70"/>
      <c r="V12" s="70"/>
    </row>
    <row r="13" spans="3:22" x14ac:dyDescent="0.2">
      <c r="C13" s="70"/>
      <c r="D13" s="70"/>
      <c r="E13" s="70"/>
      <c r="F13" s="70"/>
      <c r="G13" s="70"/>
      <c r="H13" s="70"/>
      <c r="I13" s="70"/>
      <c r="J13" s="70"/>
      <c r="K13" s="70"/>
      <c r="L13" s="70"/>
      <c r="M13" s="70"/>
      <c r="N13" s="70"/>
      <c r="O13" s="70"/>
      <c r="P13" s="70"/>
      <c r="Q13" s="70"/>
      <c r="R13" s="70"/>
      <c r="S13" s="70"/>
      <c r="T13" s="70"/>
      <c r="U13" s="70"/>
      <c r="V13" s="70"/>
    </row>
    <row r="14" spans="3:22" x14ac:dyDescent="0.2">
      <c r="C14" s="70"/>
      <c r="D14" s="70"/>
      <c r="E14" s="70"/>
      <c r="F14" s="70"/>
      <c r="G14" s="70"/>
      <c r="H14" s="70"/>
      <c r="I14" s="70"/>
      <c r="J14" s="70"/>
      <c r="K14" s="70"/>
      <c r="L14" s="70"/>
      <c r="M14" s="70"/>
      <c r="N14" s="70"/>
      <c r="O14" s="70"/>
      <c r="P14" s="70"/>
      <c r="Q14" s="70"/>
      <c r="R14" s="70"/>
      <c r="S14" s="70"/>
      <c r="T14" s="70"/>
      <c r="U14" s="70"/>
      <c r="V14" s="70"/>
    </row>
    <row r="15" spans="3:22" x14ac:dyDescent="0.2">
      <c r="C15" s="70"/>
      <c r="D15" s="70"/>
      <c r="E15" s="70"/>
      <c r="F15" s="70"/>
      <c r="G15" s="70"/>
      <c r="H15" s="70"/>
      <c r="I15" s="70"/>
      <c r="J15" s="70"/>
      <c r="K15" s="70"/>
      <c r="L15" s="70"/>
      <c r="M15" s="70"/>
      <c r="N15" s="70"/>
      <c r="O15" s="70"/>
      <c r="P15" s="70"/>
      <c r="Q15" s="70"/>
      <c r="R15" s="70"/>
      <c r="S15" s="70"/>
      <c r="T15" s="70"/>
      <c r="U15" s="70"/>
      <c r="V15" s="70"/>
    </row>
    <row r="16" spans="3:22" x14ac:dyDescent="0.2">
      <c r="C16" s="70"/>
      <c r="D16" s="70"/>
      <c r="E16" s="70"/>
      <c r="F16" s="70"/>
      <c r="G16" s="70"/>
      <c r="H16" s="70"/>
      <c r="I16" s="70"/>
      <c r="J16" s="70"/>
      <c r="K16" s="70"/>
      <c r="L16" s="70"/>
      <c r="M16" s="70"/>
      <c r="N16" s="70"/>
      <c r="O16" s="70"/>
      <c r="P16" s="70"/>
      <c r="Q16" s="70"/>
      <c r="R16" s="70"/>
      <c r="S16" s="70"/>
      <c r="T16" s="70"/>
      <c r="U16" s="70"/>
      <c r="V16" s="70"/>
    </row>
    <row r="17" spans="3:22" x14ac:dyDescent="0.2">
      <c r="C17" s="70"/>
      <c r="D17" s="70"/>
      <c r="E17" s="70"/>
      <c r="F17" s="70"/>
      <c r="G17" s="70"/>
      <c r="H17" s="70"/>
      <c r="I17" s="70"/>
      <c r="J17" s="70"/>
      <c r="K17" s="70"/>
      <c r="L17" s="70"/>
      <c r="M17" s="70"/>
      <c r="N17" s="70"/>
      <c r="O17" s="70"/>
      <c r="P17" s="70"/>
      <c r="Q17" s="70"/>
      <c r="R17" s="70"/>
      <c r="S17" s="70"/>
      <c r="T17" s="70"/>
      <c r="U17" s="70"/>
      <c r="V17" s="70"/>
    </row>
    <row r="18" spans="3:22" x14ac:dyDescent="0.2">
      <c r="C18" s="70"/>
      <c r="D18" s="70"/>
      <c r="E18" s="70"/>
      <c r="F18" s="70"/>
      <c r="G18" s="70"/>
      <c r="H18" s="70"/>
      <c r="I18" s="70"/>
      <c r="J18" s="70"/>
      <c r="K18" s="70"/>
      <c r="L18" s="70"/>
      <c r="M18" s="70"/>
      <c r="N18" s="70"/>
      <c r="O18" s="70"/>
      <c r="P18" s="70"/>
      <c r="Q18" s="70"/>
      <c r="R18" s="70"/>
      <c r="S18" s="70"/>
      <c r="T18" s="70"/>
      <c r="U18" s="70"/>
      <c r="V18" s="70"/>
    </row>
    <row r="19" spans="3:22" x14ac:dyDescent="0.2">
      <c r="C19" s="70"/>
      <c r="D19" s="70"/>
      <c r="E19" s="70"/>
      <c r="F19" s="70"/>
      <c r="G19" s="70"/>
      <c r="H19" s="70"/>
      <c r="I19" s="70"/>
      <c r="J19" s="70"/>
      <c r="K19" s="70"/>
      <c r="L19" s="70"/>
      <c r="M19" s="70"/>
      <c r="N19" s="70"/>
      <c r="O19" s="70"/>
      <c r="P19" s="70"/>
      <c r="Q19" s="70"/>
      <c r="R19" s="70"/>
      <c r="S19" s="70"/>
      <c r="T19" s="70"/>
      <c r="U19" s="70"/>
      <c r="V19" s="70"/>
    </row>
    <row r="20" spans="3:22" x14ac:dyDescent="0.2">
      <c r="C20" s="70"/>
      <c r="D20" s="70"/>
      <c r="E20" s="70"/>
      <c r="F20" s="70"/>
      <c r="G20" s="70"/>
      <c r="H20" s="70"/>
      <c r="I20" s="70"/>
      <c r="J20" s="70"/>
      <c r="K20" s="70"/>
      <c r="L20" s="70"/>
      <c r="M20" s="70"/>
      <c r="N20" s="70"/>
      <c r="O20" s="70"/>
      <c r="P20" s="70"/>
      <c r="Q20" s="70"/>
      <c r="R20" s="70"/>
      <c r="S20" s="70"/>
      <c r="T20" s="70"/>
      <c r="U20" s="70"/>
      <c r="V20" s="70"/>
    </row>
    <row r="21" spans="3:22" x14ac:dyDescent="0.2">
      <c r="C21" s="70"/>
      <c r="D21" s="70"/>
      <c r="E21" s="70"/>
      <c r="F21" s="70"/>
      <c r="G21" s="70"/>
      <c r="H21" s="70"/>
      <c r="I21" s="70"/>
      <c r="J21" s="70"/>
      <c r="K21" s="70"/>
      <c r="L21" s="70"/>
      <c r="M21" s="70"/>
      <c r="N21" s="70"/>
      <c r="O21" s="70"/>
      <c r="P21" s="70"/>
      <c r="Q21" s="70"/>
      <c r="R21" s="70"/>
      <c r="S21" s="70"/>
      <c r="T21" s="70"/>
      <c r="U21" s="70"/>
      <c r="V21" s="70"/>
    </row>
    <row r="22" spans="3:22" x14ac:dyDescent="0.2">
      <c r="C22" s="70"/>
      <c r="D22" s="70"/>
      <c r="E22" s="70"/>
      <c r="F22" s="70"/>
      <c r="G22" s="70"/>
      <c r="H22" s="70"/>
      <c r="I22" s="70"/>
      <c r="J22" s="70"/>
      <c r="K22" s="70"/>
      <c r="L22" s="70"/>
      <c r="M22" s="70"/>
      <c r="N22" s="70"/>
      <c r="O22" s="70"/>
      <c r="P22" s="70"/>
      <c r="Q22" s="70"/>
      <c r="R22" s="70"/>
      <c r="S22" s="70"/>
      <c r="T22" s="70"/>
      <c r="U22" s="70"/>
      <c r="V22" s="70"/>
    </row>
    <row r="23" spans="3:22" ht="14.25" x14ac:dyDescent="0.2">
      <c r="C23" s="24"/>
    </row>
    <row r="24" spans="3:22" ht="16.5" thickBot="1" x14ac:dyDescent="0.25">
      <c r="C24" s="57" t="s">
        <v>42</v>
      </c>
      <c r="D24" s="58"/>
      <c r="E24" s="58"/>
      <c r="F24" s="58"/>
      <c r="G24" s="58"/>
    </row>
    <row r="25" spans="3:22" ht="30.75" thickBot="1" x14ac:dyDescent="0.25">
      <c r="C25" s="59"/>
      <c r="D25" s="60" t="s">
        <v>43</v>
      </c>
      <c r="E25" s="60" t="s">
        <v>44</v>
      </c>
      <c r="F25" s="60" t="s">
        <v>45</v>
      </c>
      <c r="G25" s="60" t="s">
        <v>46</v>
      </c>
    </row>
    <row r="26" spans="3:22" ht="14.25" customHeight="1" x14ac:dyDescent="0.2">
      <c r="C26" s="61" t="s">
        <v>10</v>
      </c>
      <c r="D26" s="78" t="s">
        <v>68</v>
      </c>
      <c r="E26" s="80" t="s">
        <v>24</v>
      </c>
      <c r="F26" s="80" t="s">
        <v>24</v>
      </c>
      <c r="G26" s="80" t="s">
        <v>24</v>
      </c>
    </row>
    <row r="27" spans="3:22" ht="15.75" thickBot="1" x14ac:dyDescent="0.25">
      <c r="C27" s="62" t="s">
        <v>47</v>
      </c>
      <c r="D27" s="79"/>
      <c r="E27" s="81"/>
      <c r="F27" s="81"/>
      <c r="G27" s="81"/>
    </row>
    <row r="28" spans="3:22" ht="30.75" thickBot="1" x14ac:dyDescent="0.25">
      <c r="C28" s="62" t="s">
        <v>48</v>
      </c>
      <c r="D28" s="63" t="s">
        <v>24</v>
      </c>
      <c r="E28" s="63" t="s">
        <v>24</v>
      </c>
      <c r="F28" s="64" t="s">
        <v>25</v>
      </c>
      <c r="G28" s="64" t="s">
        <v>25</v>
      </c>
    </row>
    <row r="29" spans="3:22" ht="30.75" thickBot="1" x14ac:dyDescent="0.25">
      <c r="C29" s="62" t="s">
        <v>49</v>
      </c>
      <c r="D29" s="63" t="s">
        <v>24</v>
      </c>
      <c r="E29" s="64" t="s">
        <v>25</v>
      </c>
      <c r="F29" s="64" t="s">
        <v>25</v>
      </c>
      <c r="G29" s="65" t="s">
        <v>26</v>
      </c>
    </row>
    <row r="30" spans="3:22" ht="30.75" thickBot="1" x14ac:dyDescent="0.25">
      <c r="C30" s="62" t="s">
        <v>50</v>
      </c>
      <c r="D30" s="64" t="s">
        <v>25</v>
      </c>
      <c r="E30" s="64" t="s">
        <v>25</v>
      </c>
      <c r="F30" s="65" t="s">
        <v>26</v>
      </c>
      <c r="G30" s="65" t="s">
        <v>26</v>
      </c>
    </row>
  </sheetData>
  <mergeCells count="5">
    <mergeCell ref="C2:V22"/>
    <mergeCell ref="D26:D27"/>
    <mergeCell ref="E26:E27"/>
    <mergeCell ref="F26:F27"/>
    <mergeCell ref="G26:G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7C41C17447B643449D782C64309FB2E5" ma:contentTypeVersion="43" ma:contentTypeDescription="Create a new document." ma:contentTypeScope="" ma:versionID="f16b7ce0ecdfd9783c585b933519f19c">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976e4c6b-9cbc-4c56-aa6a-7ddfa1f9bcfe" targetNamespace="http://schemas.microsoft.com/office/2006/metadata/properties" ma:root="true" ma:fieldsID="b7a1baae82e22d19099936a1197d4561" ns2:_="" ns3:_="" ns4:_="" ns5:_="" ns6:_="">
    <xsd:import namespace="dbe221e7-66db-4bdb-a92c-aa517c005f15"/>
    <xsd:import namespace="662745e8-e224-48e8-a2e3-254862b8c2f5"/>
    <xsd:import namespace="eebef177-55b5-4448-a5fb-28ea454417ee"/>
    <xsd:import namespace="5ffd8e36-f429-4edc-ab50-c5be84842779"/>
    <xsd:import namespace="976e4c6b-9cbc-4c56-aa6a-7ddfa1f9bcfe"/>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ObjectDetectorVersions" minOccurs="0"/>
                <xsd:element ref="ns6:lcf76f155ced4ddcb4097134ff3c332f" minOccurs="0"/>
                <xsd:element ref="ns6:MediaServiceDateTaken" minOccurs="0"/>
                <xsd:element ref="ns6:MediaServiceOCR" minOccurs="0"/>
                <xsd:element ref="ns6:MediaServiceGenerationTime" minOccurs="0"/>
                <xsd:element ref="ns6:MediaServiceEventHashCode" minOccurs="0"/>
                <xsd:element ref="ns6:MediaServiceLocation" minOccurs="0"/>
                <xsd:element ref="ns6:_Flow_SignoffStatu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dexed="tru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6e4c6b-9cbc-4c56-aa6a-7ddfa1f9bcfe"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54" nillable="true" ma:displayName="MediaServiceDateTaken" ma:hidden="true" ma:indexed="true" ma:internalName="MediaServiceDateTaken"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GenerationTime" ma:index="56" nillable="true" ma:displayName="MediaServiceGenerationTime" ma:hidden="true" ma:internalName="MediaServiceGenerationTime" ma:readOnly="true">
      <xsd:simpleType>
        <xsd:restriction base="dms:Text"/>
      </xsd:simpleType>
    </xsd:element>
    <xsd:element name="MediaServiceEventHashCode" ma:index="57" nillable="true" ma:displayName="MediaServiceEventHashCode" ma:hidden="true" ma:internalName="MediaServiceEventHashCode" ma:readOnly="true">
      <xsd:simpleType>
        <xsd:restriction base="dms:Text"/>
      </xsd:simpleType>
    </xsd:element>
    <xsd:element name="MediaServiceLocation" ma:index="58" nillable="true" ma:displayName="Location" ma:indexed="true" ma:internalName="MediaServiceLocation" ma:readOnly="true">
      <xsd:simpleType>
        <xsd:restriction base="dms:Text"/>
      </xsd:simpleType>
    </xsd:element>
    <xsd:element name="_Flow_SignoffStatus" ma:index="59" nillable="true" ma:displayName="Sign-off status" ma:internalName="_x0024_Resources_x003a_core_x002c_Signoff_Status">
      <xsd:simpleType>
        <xsd:restriction base="dms:Text"/>
      </xsd:simpleType>
    </xsd:element>
    <xsd:element name="MediaLengthInSeconds" ma:index="6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40</Value>
      <Value>11</Value>
      <Value>12</Value>
      <Value>14</Value>
    </TaxCatchAll>
    <EAReceivedDate xmlns="eebef177-55b5-4448-a5fb-28ea454417ee">2025-10-29T00:00:00+00:00</EAReceivedDate>
    <ga477587807b4e8dbd9d142e03c014fa xmlns="dbe221e7-66db-4bdb-a92c-aa517c005f15">
      <Terms xmlns="http://schemas.microsoft.com/office/infopath/2007/PartnerControls"/>
    </ga477587807b4e8dbd9d142e03c014fa>
    <PermitNumber xmlns="eebef177-55b5-4448-a5fb-28ea454417ee">EPR-GP3723MY</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EPR/GP3723MY</OtherReference>
    <EventLink xmlns="5ffd8e36-f429-4edc-ab50-c5be84842779" xsi:nil="true"/>
    <Customer_x002f_OperatorName xmlns="eebef177-55b5-4448-a5fb-28ea454417ee">Egdon Resources U.K.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2025-10-29T00:00:00+00:00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EPR/GP3723MY</EPRNumber>
    <FacilityAddressPostcode xmlns="eebef177-55b5-4448-a5fb-28ea454417ee">YO25 3HY</FacilityAddressPostcode>
    <ed3cfd1978f244c4af5dc9d642a18018 xmlns="dbe221e7-66db-4bdb-a92c-aa517c005f15">
      <Terms xmlns="http://schemas.microsoft.com/office/infopath/2007/PartnerControls"/>
    </ed3cfd1978f244c4af5dc9d642a18018>
    <ExternalAuthor xmlns="eebef177-55b5-4448-a5fb-28ea454417ee">Applicant</ExternalAuthor>
    <SiteName xmlns="eebef177-55b5-4448-a5fb-28ea454417ee">Weaverthorpe Wellsite</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FacilityAddress xmlns="eebef177-55b5-4448-a5fb-28ea454417ee">Land North of Butt Lane, Foxholes, North Yorkshire</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Standard Rules</TermName>
          <TermId xmlns="http://schemas.microsoft.com/office/infopath/2007/PartnerControls">7b7b05c2-ad04-411b-91ea-04f731d4cd17</TermId>
        </TermInfo>
      </Terms>
    </la34db7254a948be973d9738b9f07ba7>
    <lcf76f155ced4ddcb4097134ff3c332f xmlns="976e4c6b-9cbc-4c56-aa6a-7ddfa1f9bcfe">
      <Terms xmlns="http://schemas.microsoft.com/office/infopath/2007/PartnerControls"/>
    </lcf76f155ced4ddcb4097134ff3c332f>
    <_Flow_SignoffStatus xmlns="976e4c6b-9cbc-4c56-aa6a-7ddfa1f9bcfe" xsi:nil="true"/>
  </documentManagement>
</p:properties>
</file>

<file path=customXml/itemProps1.xml><?xml version="1.0" encoding="utf-8"?>
<ds:datastoreItem xmlns:ds="http://schemas.openxmlformats.org/officeDocument/2006/customXml" ds:itemID="{9FFA08D8-FBFA-435F-80B7-7E7953BCBEA3}">
  <ds:schemaRefs>
    <ds:schemaRef ds:uri="http://schemas.microsoft.com/sharepoint/v3/contenttype/forms"/>
  </ds:schemaRefs>
</ds:datastoreItem>
</file>

<file path=customXml/itemProps2.xml><?xml version="1.0" encoding="utf-8"?>
<ds:datastoreItem xmlns:ds="http://schemas.openxmlformats.org/officeDocument/2006/customXml" ds:itemID="{43B66495-649C-4D80-AF3E-352525785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976e4c6b-9cbc-4c56-aa6a-7ddfa1f9b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1A117E-E365-47D5-AA41-DDC4B9F976D0}">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976e4c6b-9cbc-4c56-aa6a-7ddfa1f9bcfe"/>
    <ds:schemaRef ds:uri="dbe221e7-66db-4bdb-a92c-aa517c005f15"/>
    <ds:schemaRef ds:uri="http://purl.org/dc/terms/"/>
    <ds:schemaRef ds:uri="eebef177-55b5-4448-a5fb-28ea454417ee"/>
    <ds:schemaRef ds:uri="http://purl.org/dc/elements/1.1/"/>
    <ds:schemaRef ds:uri="5ffd8e36-f429-4edc-ab50-c5be84842779"/>
    <ds:schemaRef ds:uri="662745e8-e224-48e8-a2e3-254862b8c2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vt:lpstr>
      <vt:lpstr>Standard Permit GRA1</vt:lpstr>
      <vt:lpstr>Risk Matrix</vt:lpstr>
      <vt:lpstr>'Standard Permit GRA1'!Print_Titles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Generic risk assessment for proposed standard rules set number SR2015 No 2</dc:title>
  <dc:subject>Generic risk assessment for proposed standard rules set number SR2015 No 2</dc:subject>
  <dc:creator>The Environment Agency</dc:creator>
  <cp:keywords/>
  <dc:description>Version 2
Issued 10/04/2019</dc:description>
  <cp:lastModifiedBy>Joel Robson</cp:lastModifiedBy>
  <cp:lastPrinted>2013-01-11T14:12:29Z</cp:lastPrinted>
  <dcterms:created xsi:type="dcterms:W3CDTF">2005-05-04T08:30:35Z</dcterms:created>
  <dcterms:modified xsi:type="dcterms:W3CDTF">2025-11-21T16:31:29Z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0x0101000E9AD557692E154F9D2697C8C6432F76007C41C17447B643449D782C64309FB2E5</vt:lpwstr>
  </property>
  <property fmtid="{D5CDD505-2E9C-101B-9397-08002B2CF9AE}" pid="4" name="MediaServiceImageTags">
    <vt:lpwstr/>
  </property>
  <property fmtid="{D5CDD505-2E9C-101B-9397-08002B2CF9AE}" pid="5" name="PermitDocumentType">
    <vt:lpwstr/>
  </property>
  <property fmtid="{D5CDD505-2E9C-101B-9397-08002B2CF9AE}" pid="6" name="TypeofPermit">
    <vt:lpwstr>12;#Standard Rules|7b7b05c2-ad04-411b-91ea-04f731d4cd17</vt:lpwstr>
  </property>
  <property fmtid="{D5CDD505-2E9C-101B-9397-08002B2CF9AE}" pid="7" name="DisclosureStatus">
    <vt:lpwstr>41;#Public Register|f1fcf6a6-5d97-4f1d-964e-a2f916eb1f18</vt:lpwstr>
  </property>
  <property fmtid="{D5CDD505-2E9C-101B-9397-08002B2CF9AE}" pid="8" name="EventType1">
    <vt:lpwstr/>
  </property>
  <property fmtid="{D5CDD505-2E9C-101B-9397-08002B2CF9AE}" pid="9" name="ActivityGrouping">
    <vt:lpwstr>14;#Application ＆ Associated Docs|5eadfd3c-6deb-44e1-b7e1-16accd427bec</vt:lpwstr>
  </property>
  <property fmtid="{D5CDD505-2E9C-101B-9397-08002B2CF9AE}" pid="10" name="RegulatedActivityClass">
    <vt:lpwstr>40;#Waste Operations|dc63c9b7-da6e-463c-b2cf-265b08d49156</vt:lpwstr>
  </property>
  <property fmtid="{D5CDD505-2E9C-101B-9397-08002B2CF9AE}" pid="11" name="Catchment">
    <vt:lpwstr/>
  </property>
  <property fmtid="{D5CDD505-2E9C-101B-9397-08002B2CF9AE}" pid="12" name="MajorProjectID">
    <vt:lpwstr/>
  </property>
  <property fmtid="{D5CDD505-2E9C-101B-9397-08002B2CF9AE}" pid="13" name="StandardRulesID">
    <vt:lpwstr/>
  </property>
  <property fmtid="{D5CDD505-2E9C-101B-9397-08002B2CF9AE}" pid="14" name="CessationStatus">
    <vt:lpwstr/>
  </property>
  <property fmtid="{D5CDD505-2E9C-101B-9397-08002B2CF9AE}" pid="15" name="Regime">
    <vt:lpwstr>11;#EPR|0e5af97d-1a8c-4d8f-a20b-528a11cab1f6</vt:lpwstr>
  </property>
  <property fmtid="{D5CDD505-2E9C-101B-9397-08002B2CF9AE}" pid="16" name="RegulatedActivitySub_x002d_Class">
    <vt:lpwstr/>
  </property>
  <property fmtid="{D5CDD505-2E9C-101B-9397-08002B2CF9AE}" pid="17" name="RegulatedActivitySub-Class">
    <vt:lpwstr/>
  </property>
</Properties>
</file>