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jmwfarms-my.sharepoint.com/personal/michael_rolston_jmwfarms_com/Documents/Documents/Construction &amp; Developement/CAD/2. UK/Little Onn/IPPC/"/>
    </mc:Choice>
  </mc:AlternateContent>
  <xr:revisionPtr revIDLastSave="3" documentId="8_{0722ACE8-710A-4CE2-AA4B-86EF50FA5712}" xr6:coauthVersionLast="47" xr6:coauthVersionMax="47" xr10:uidLastSave="{28752457-E0F7-4106-9176-3A4664E12C0A}"/>
  <bookViews>
    <workbookView xWindow="40920" yWindow="-120" windowWidth="29040" windowHeight="15720" xr2:uid="{DE0EACD4-4B04-4AF7-BBDA-CFB598FF2092}"/>
  </bookViews>
  <sheets>
    <sheet name="Dec 24 Mano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2" l="1"/>
  <c r="I13" i="2"/>
  <c r="H13" i="2"/>
  <c r="G13" i="2"/>
  <c r="F13" i="2"/>
  <c r="E13" i="2"/>
  <c r="D13" i="2"/>
  <c r="J12" i="2"/>
  <c r="I12" i="2"/>
  <c r="H12" i="2"/>
  <c r="G12" i="2"/>
  <c r="F12" i="2"/>
  <c r="E12" i="2"/>
  <c r="D12" i="2"/>
</calcChain>
</file>

<file path=xl/sharedStrings.xml><?xml version="1.0" encoding="utf-8"?>
<sst xmlns="http://schemas.openxmlformats.org/spreadsheetml/2006/main" count="44" uniqueCount="37">
  <si>
    <t>%</t>
  </si>
  <si>
    <t>Digestible Phos</t>
  </si>
  <si>
    <t>Calcium</t>
  </si>
  <si>
    <t xml:space="preserve">       </t>
  </si>
  <si>
    <t>PPM</t>
  </si>
  <si>
    <t>Copper</t>
  </si>
  <si>
    <t>MJ</t>
  </si>
  <si>
    <t>Net Energy</t>
  </si>
  <si>
    <t>SID Lysine (pig)</t>
  </si>
  <si>
    <t>Total Lysine</t>
  </si>
  <si>
    <t>Ash</t>
  </si>
  <si>
    <t>Crude fibre</t>
  </si>
  <si>
    <t>Crude Protein</t>
  </si>
  <si>
    <t>Oil AH</t>
  </si>
  <si>
    <t>GCF JMW Ad lib Gilt premix 32</t>
  </si>
  <si>
    <t>GCF Weaner plus premix 30</t>
  </si>
  <si>
    <t>GCF JMW Lac sow premix 37</t>
  </si>
  <si>
    <t>GCF JMW Dry sow premix 35</t>
  </si>
  <si>
    <t>Soya hulls</t>
  </si>
  <si>
    <t>Sugar beet pulp</t>
  </si>
  <si>
    <t>Soya oil</t>
  </si>
  <si>
    <t>Hipro soya</t>
  </si>
  <si>
    <t>Wheat</t>
  </si>
  <si>
    <t>Barley</t>
  </si>
  <si>
    <r>
      <t xml:space="preserve">Ration cost </t>
    </r>
    <r>
      <rPr>
        <b/>
        <sz val="12"/>
        <color theme="0"/>
        <rFont val="Wingdings"/>
        <charset val="2"/>
      </rPr>
      <t>ð</t>
    </r>
  </si>
  <si>
    <t>Composition</t>
  </si>
  <si>
    <t>Material purchase price</t>
  </si>
  <si>
    <t>Pigs/batch</t>
  </si>
  <si>
    <t>Mixing cost</t>
  </si>
  <si>
    <t>Batch weight kg (mix)</t>
  </si>
  <si>
    <t>Mixing site</t>
  </si>
  <si>
    <t>Customer</t>
  </si>
  <si>
    <t>Date</t>
  </si>
  <si>
    <t>Gilt grower</t>
  </si>
  <si>
    <t>GCF Gilt 36 premix</t>
  </si>
  <si>
    <t>Little Onn</t>
  </si>
  <si>
    <t>Belmont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</si>
</sst>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0.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4"/>
      <color theme="1"/>
      <name val="Century Gothic"/>
      <family val="2"/>
    </font>
    <font>
      <sz val="12"/>
      <color theme="1"/>
      <name val="Century Gothic"/>
      <family val="2"/>
    </font>
    <font>
      <b/>
      <sz val="12"/>
      <color theme="0"/>
      <name val="Century Gothic"/>
      <family val="2"/>
    </font>
    <font>
      <b/>
      <sz val="12"/>
      <color theme="1"/>
      <name val="Aptos Narrow"/>
      <family val="2"/>
      <scheme val="minor"/>
    </font>
    <font>
      <sz val="11"/>
      <color theme="0"/>
      <name val="Century Gothic"/>
      <family val="2"/>
    </font>
    <font>
      <sz val="11"/>
      <color theme="1"/>
      <name val="Century Gothic"/>
      <family val="2"/>
    </font>
    <font>
      <b/>
      <sz val="12"/>
      <color theme="0"/>
      <name val="Wingdings"/>
      <charset val="2"/>
    </font>
    <font>
      <b/>
      <sz val="14"/>
      <color theme="1"/>
      <name val="Century Gothic"/>
      <family val="2"/>
    </font>
    <font>
      <b/>
      <sz val="14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2" fontId="2" fillId="2" borderId="1" xfId="2" applyNumberFormat="1" applyFont="1" applyFill="1" applyBorder="1" applyAlignment="1" applyProtection="1">
      <alignment horizontal="right" vertical="center" indent="1"/>
      <protection locked="0"/>
    </xf>
    <xf numFmtId="44" fontId="3" fillId="3" borderId="1" xfId="1" applyFont="1" applyFill="1" applyBorder="1" applyAlignment="1">
      <alignment horizontal="center"/>
    </xf>
    <xf numFmtId="0" fontId="4" fillId="4" borderId="1" xfId="0" applyFont="1" applyFill="1" applyBorder="1" applyAlignment="1">
      <alignment horizontal="left" vertical="center"/>
    </xf>
    <xf numFmtId="2" fontId="2" fillId="2" borderId="2" xfId="2" applyNumberFormat="1" applyFont="1" applyFill="1" applyBorder="1" applyAlignment="1" applyProtection="1">
      <alignment horizontal="right" vertical="center" indent="1"/>
      <protection locked="0"/>
    </xf>
    <xf numFmtId="44" fontId="3" fillId="3" borderId="2" xfId="1" applyFont="1" applyFill="1" applyBorder="1" applyAlignment="1">
      <alignment horizontal="center"/>
    </xf>
    <xf numFmtId="0" fontId="4" fillId="4" borderId="2" xfId="0" applyFont="1" applyFill="1" applyBorder="1" applyAlignment="1">
      <alignment horizontal="left" vertical="center"/>
    </xf>
    <xf numFmtId="164" fontId="2" fillId="2" borderId="2" xfId="2" applyNumberFormat="1" applyFont="1" applyFill="1" applyBorder="1" applyAlignment="1" applyProtection="1">
      <alignment horizontal="right" vertical="center" indent="1"/>
      <protection locked="0"/>
    </xf>
    <xf numFmtId="44" fontId="5" fillId="5" borderId="2" xfId="1" applyFont="1" applyFill="1" applyBorder="1"/>
    <xf numFmtId="0" fontId="6" fillId="6" borderId="2" xfId="2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>
      <alignment vertical="center" wrapText="1"/>
    </xf>
    <xf numFmtId="2" fontId="7" fillId="2" borderId="2" xfId="2" applyNumberFormat="1" applyFont="1" applyFill="1" applyBorder="1" applyAlignment="1" applyProtection="1">
      <alignment horizontal="right" vertical="center" indent="1"/>
      <protection locked="0"/>
    </xf>
    <xf numFmtId="0" fontId="6" fillId="6" borderId="3" xfId="0" applyFont="1" applyFill="1" applyBorder="1" applyAlignment="1">
      <alignment horizontal="center" vertical="center" wrapText="1"/>
    </xf>
    <xf numFmtId="44" fontId="4" fillId="6" borderId="2" xfId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2" fontId="9" fillId="2" borderId="2" xfId="2" applyNumberFormat="1" applyFont="1" applyFill="1" applyBorder="1" applyAlignment="1" applyProtection="1">
      <alignment horizontal="left" vertical="center" indent="1"/>
      <protection locked="0"/>
    </xf>
    <xf numFmtId="0" fontId="4" fillId="4" borderId="4" xfId="0" applyFont="1" applyFill="1" applyBorder="1" applyAlignment="1">
      <alignment vertical="center" wrapText="1"/>
    </xf>
    <xf numFmtId="0" fontId="10" fillId="5" borderId="2" xfId="0" applyFont="1" applyFill="1" applyBorder="1" applyAlignment="1">
      <alignment horizontal="right"/>
    </xf>
    <xf numFmtId="0" fontId="4" fillId="6" borderId="2" xfId="0" applyFont="1" applyFill="1" applyBorder="1" applyAlignment="1">
      <alignment vertical="center" wrapText="1"/>
    </xf>
    <xf numFmtId="44" fontId="10" fillId="5" borderId="2" xfId="1" applyFont="1" applyFill="1" applyBorder="1" applyAlignment="1">
      <alignment horizontal="right"/>
    </xf>
    <xf numFmtId="14" fontId="10" fillId="5" borderId="2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4" fillId="6" borderId="1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248328</xdr:colOff>
      <xdr:row>0</xdr:row>
      <xdr:rowOff>154214</xdr:rowOff>
    </xdr:from>
    <xdr:to>
      <xdr:col>1</xdr:col>
      <xdr:colOff>852715</xdr:colOff>
      <xdr:row>8</xdr:row>
      <xdr:rowOff>85317</xdr:rowOff>
    </xdr:to>
    <xdr:pic>
      <xdr:nvPicPr>
        <xdr:cNvPr id="2" name="Picture 1" descr="Logo&#10;&#10;Description automatically generated with medium confidence">
          <a:extLst>
            <a:ext uri="{FF2B5EF4-FFF2-40B4-BE49-F238E27FC236}">
              <a16:creationId xmlns:a16="http://schemas.microsoft.com/office/drawing/2014/main" id="{66848798-6375-41D5-BD5D-3143C8A01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328" y="154214"/>
          <a:ext cx="1620387" cy="1677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4">
      <a:dk1>
        <a:sysClr val="windowText" lastClr="000000"/>
      </a:dk1>
      <a:lt1>
        <a:sysClr val="window" lastClr="FFFFFF"/>
      </a:lt1>
      <a:dk2>
        <a:srgbClr val="455F51"/>
      </a:dk2>
      <a:lt2>
        <a:srgbClr val="DBEFD3"/>
      </a:lt2>
      <a:accent1>
        <a:srgbClr val="33CC33"/>
      </a:accent1>
      <a:accent2>
        <a:srgbClr val="8AB833"/>
      </a:accent2>
      <a:accent3>
        <a:srgbClr val="C0CF3A"/>
      </a:accent3>
      <a:accent4>
        <a:srgbClr val="B7DFA8"/>
      </a:accent4>
      <a:accent5>
        <a:srgbClr val="A5D1F9"/>
      </a:accent5>
      <a:accent6>
        <a:srgbClr val="59A53B"/>
      </a:accent6>
      <a:hlink>
        <a:srgbClr val="6B9F25"/>
      </a:hlink>
      <a:folHlink>
        <a:srgbClr val="33473C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0AE89-E3AE-4F4A-9B2B-FAC76A8DBC10}">
  <dimension ref="A1:K46"/>
  <sheetViews>
    <sheetView tabSelected="1" zoomScale="70" zoomScaleNormal="70" workbookViewId="0">
      <selection activeCell="E5" sqref="E5"/>
    </sheetView>
  </sheetViews>
  <sheetFormatPr defaultRowHeight="14.25" x14ac:dyDescent="0.45"/>
  <cols>
    <col min="1" max="1" width="14.53125" customWidth="1"/>
    <col min="2" max="2" width="37.46484375" bestFit="1" customWidth="1"/>
    <col min="3" max="3" width="24.73046875" customWidth="1"/>
    <col min="4" max="4" width="21.796875" bestFit="1" customWidth="1"/>
    <col min="5" max="5" width="16.46484375" bestFit="1" customWidth="1"/>
    <col min="6" max="6" width="18.53125" bestFit="1" customWidth="1"/>
    <col min="7" max="8" width="13.796875" bestFit="1" customWidth="1"/>
    <col min="9" max="9" width="16.19921875" bestFit="1" customWidth="1"/>
    <col min="10" max="10" width="16.796875" customWidth="1"/>
    <col min="11" max="11" width="21" customWidth="1"/>
    <col min="12" max="12" width="24.46484375" bestFit="1" customWidth="1"/>
  </cols>
  <sheetData>
    <row r="1" spans="1:10" x14ac:dyDescent="0.45">
      <c r="H1" s="24"/>
      <c r="I1" s="24"/>
    </row>
    <row r="2" spans="1:10" ht="18" x14ac:dyDescent="0.55000000000000004">
      <c r="C2" s="21" t="s">
        <v>32</v>
      </c>
      <c r="D2" s="23">
        <v>45632</v>
      </c>
      <c r="H2" s="24"/>
      <c r="I2" s="24"/>
    </row>
    <row r="3" spans="1:10" ht="18" x14ac:dyDescent="0.55000000000000004">
      <c r="C3" s="21" t="s">
        <v>31</v>
      </c>
      <c r="D3" s="20" t="s">
        <v>36</v>
      </c>
      <c r="H3" s="24"/>
      <c r="I3" s="24"/>
    </row>
    <row r="4" spans="1:10" ht="18" x14ac:dyDescent="0.55000000000000004">
      <c r="C4" s="21" t="s">
        <v>30</v>
      </c>
      <c r="D4" s="20" t="s">
        <v>35</v>
      </c>
      <c r="H4" s="24"/>
      <c r="I4" s="24"/>
    </row>
    <row r="5" spans="1:10" ht="18" x14ac:dyDescent="0.55000000000000004">
      <c r="C5" s="21" t="s">
        <v>29</v>
      </c>
      <c r="D5" s="20">
        <v>1000</v>
      </c>
      <c r="H5" s="24"/>
      <c r="I5" s="24"/>
    </row>
    <row r="6" spans="1:10" ht="15" customHeight="1" x14ac:dyDescent="0.55000000000000004">
      <c r="C6" s="21" t="s">
        <v>28</v>
      </c>
      <c r="D6" s="22"/>
      <c r="H6" s="24"/>
      <c r="I6" s="24"/>
    </row>
    <row r="7" spans="1:10" ht="18" x14ac:dyDescent="0.55000000000000004">
      <c r="C7" s="21" t="s">
        <v>27</v>
      </c>
      <c r="D7" s="20"/>
    </row>
    <row r="10" spans="1:10" ht="37.049999999999997" customHeight="1" x14ac:dyDescent="0.45">
      <c r="A10" s="25" t="s">
        <v>26</v>
      </c>
      <c r="B10" s="18" t="s">
        <v>25</v>
      </c>
      <c r="C10" s="19"/>
      <c r="D10" s="15" t="s">
        <v>33</v>
      </c>
      <c r="E10" s="15"/>
      <c r="F10" s="15"/>
      <c r="G10" s="15"/>
      <c r="H10" s="16"/>
      <c r="I10" s="16"/>
      <c r="J10" s="15"/>
    </row>
    <row r="11" spans="1:10" ht="37.049999999999997" customHeight="1" x14ac:dyDescent="0.45">
      <c r="A11" s="25"/>
      <c r="B11" s="18"/>
      <c r="C11" s="17"/>
      <c r="D11" s="15"/>
      <c r="E11" s="15"/>
      <c r="F11" s="15"/>
      <c r="G11" s="15"/>
      <c r="H11" s="16"/>
      <c r="I11" s="16"/>
      <c r="J11" s="15"/>
    </row>
    <row r="12" spans="1:10" ht="17.25" x14ac:dyDescent="0.45">
      <c r="A12" s="26"/>
      <c r="B12" s="4"/>
      <c r="C12" s="14" t="s">
        <v>24</v>
      </c>
      <c r="D12" s="13">
        <f t="shared" ref="D12:I12" si="0">SUMPRODUCT($A$14:$A$35,D14:D35)/100+$D$6</f>
        <v>0</v>
      </c>
      <c r="E12" s="13">
        <f t="shared" si="0"/>
        <v>0</v>
      </c>
      <c r="F12" s="13">
        <f t="shared" si="0"/>
        <v>0</v>
      </c>
      <c r="G12" s="13">
        <f t="shared" si="0"/>
        <v>0</v>
      </c>
      <c r="H12" s="13">
        <f t="shared" si="0"/>
        <v>0</v>
      </c>
      <c r="I12" s="13">
        <f t="shared" si="0"/>
        <v>0</v>
      </c>
      <c r="J12" s="13">
        <f>SUMPRODUCT($A$14:$A$35,J14:J35)/100</f>
        <v>0</v>
      </c>
    </row>
    <row r="13" spans="1:10" x14ac:dyDescent="0.45">
      <c r="A13" s="12"/>
      <c r="B13" s="11"/>
      <c r="C13" s="10"/>
      <c r="D13" s="9">
        <f t="shared" ref="D13:J13" si="1">SUM(D14:D35)</f>
        <v>100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</row>
    <row r="14" spans="1:10" ht="17.25" x14ac:dyDescent="0.5">
      <c r="A14" s="8"/>
      <c r="B14" s="6" t="s">
        <v>23</v>
      </c>
      <c r="C14" s="7"/>
      <c r="D14" s="4">
        <v>32.5</v>
      </c>
      <c r="E14" s="4"/>
      <c r="F14" s="4"/>
      <c r="G14" s="4"/>
      <c r="H14" s="4"/>
      <c r="I14" s="4"/>
      <c r="J14" s="4"/>
    </row>
    <row r="15" spans="1:10" ht="17.25" x14ac:dyDescent="0.5">
      <c r="A15" s="8"/>
      <c r="B15" s="6" t="s">
        <v>22</v>
      </c>
      <c r="C15" s="7"/>
      <c r="D15" s="4">
        <v>44.9</v>
      </c>
      <c r="E15" s="4"/>
      <c r="F15" s="4"/>
      <c r="G15" s="4"/>
      <c r="H15" s="4"/>
      <c r="I15" s="4"/>
      <c r="J15" s="4"/>
    </row>
    <row r="16" spans="1:10" ht="17.25" x14ac:dyDescent="0.5">
      <c r="A16" s="8"/>
      <c r="B16" s="6" t="s">
        <v>21</v>
      </c>
      <c r="C16" s="7"/>
      <c r="D16" s="4">
        <v>7.7</v>
      </c>
      <c r="E16" s="4"/>
      <c r="F16" s="4"/>
      <c r="G16" s="4"/>
      <c r="H16" s="4"/>
      <c r="I16" s="4"/>
      <c r="J16" s="4"/>
    </row>
    <row r="17" spans="1:10" ht="17.25" x14ac:dyDescent="0.5">
      <c r="A17" s="8"/>
      <c r="B17" s="6" t="s">
        <v>20</v>
      </c>
      <c r="C17" s="7"/>
      <c r="D17" s="4">
        <v>0.8</v>
      </c>
      <c r="E17" s="4"/>
      <c r="F17" s="4"/>
      <c r="G17" s="4"/>
      <c r="H17" s="4"/>
      <c r="I17" s="4"/>
      <c r="J17" s="4"/>
    </row>
    <row r="18" spans="1:10" ht="17.25" x14ac:dyDescent="0.5">
      <c r="A18" s="8"/>
      <c r="B18" s="6" t="s">
        <v>19</v>
      </c>
      <c r="C18" s="7"/>
      <c r="D18" s="4">
        <v>8</v>
      </c>
      <c r="E18" s="4"/>
      <c r="F18" s="4"/>
      <c r="G18" s="4"/>
      <c r="H18" s="4"/>
      <c r="I18" s="4"/>
      <c r="J18" s="4"/>
    </row>
    <row r="19" spans="1:10" ht="17.25" x14ac:dyDescent="0.5">
      <c r="A19" s="8"/>
      <c r="B19" s="6" t="s">
        <v>18</v>
      </c>
      <c r="C19" s="7"/>
      <c r="D19" s="4">
        <v>2.5</v>
      </c>
      <c r="E19" s="4"/>
      <c r="F19" s="4"/>
      <c r="G19" s="4"/>
      <c r="H19" s="4"/>
      <c r="I19" s="4"/>
      <c r="J19" s="4"/>
    </row>
    <row r="20" spans="1:10" ht="17.25" x14ac:dyDescent="0.5">
      <c r="A20" s="8"/>
      <c r="B20" s="6" t="s">
        <v>17</v>
      </c>
      <c r="C20" s="7"/>
      <c r="D20" s="4"/>
      <c r="E20" s="4"/>
      <c r="F20" s="4"/>
      <c r="G20" s="4"/>
      <c r="H20" s="4"/>
      <c r="I20" s="4"/>
      <c r="J20" s="4"/>
    </row>
    <row r="21" spans="1:10" ht="17.25" x14ac:dyDescent="0.5">
      <c r="A21" s="8"/>
      <c r="B21" s="6" t="s">
        <v>16</v>
      </c>
      <c r="C21" s="7"/>
      <c r="D21" s="4"/>
      <c r="E21" s="4"/>
      <c r="F21" s="4"/>
      <c r="G21" s="4"/>
      <c r="H21" s="4"/>
      <c r="I21" s="4"/>
      <c r="J21" s="4"/>
    </row>
    <row r="22" spans="1:10" ht="17.25" x14ac:dyDescent="0.5">
      <c r="A22" s="8"/>
      <c r="B22" s="6" t="s">
        <v>15</v>
      </c>
      <c r="C22" s="7"/>
      <c r="D22" s="4"/>
      <c r="E22" s="4"/>
      <c r="F22" s="4"/>
      <c r="G22" s="4"/>
      <c r="H22" s="4"/>
      <c r="I22" s="4"/>
      <c r="J22" s="4"/>
    </row>
    <row r="23" spans="1:10" ht="17.25" x14ac:dyDescent="0.5">
      <c r="A23" s="8"/>
      <c r="B23" s="6" t="s">
        <v>14</v>
      </c>
      <c r="C23" s="7"/>
      <c r="D23" s="4"/>
      <c r="E23" s="4"/>
      <c r="F23" s="4"/>
      <c r="G23" s="4"/>
      <c r="H23" s="4"/>
      <c r="I23" s="4"/>
      <c r="J23" s="4"/>
    </row>
    <row r="24" spans="1:10" ht="17.25" x14ac:dyDescent="0.5">
      <c r="A24" s="8"/>
      <c r="B24" s="6" t="s">
        <v>34</v>
      </c>
      <c r="C24" s="7"/>
      <c r="D24" s="4">
        <v>3.6</v>
      </c>
      <c r="E24" s="4"/>
      <c r="F24" s="4"/>
      <c r="G24" s="4"/>
      <c r="H24" s="4"/>
      <c r="I24" s="4"/>
      <c r="J24" s="4"/>
    </row>
    <row r="25" spans="1:10" ht="17.25" hidden="1" x14ac:dyDescent="0.5">
      <c r="A25" s="8"/>
      <c r="B25" s="6"/>
      <c r="C25" s="7"/>
      <c r="D25" s="4"/>
      <c r="E25" s="4"/>
      <c r="F25" s="4"/>
      <c r="G25" s="4"/>
      <c r="H25" s="4"/>
      <c r="I25" s="4"/>
      <c r="J25" s="4"/>
    </row>
    <row r="26" spans="1:10" ht="17.25" hidden="1" x14ac:dyDescent="0.5">
      <c r="A26" s="8"/>
      <c r="B26" s="6"/>
      <c r="C26" s="7"/>
      <c r="D26" s="4"/>
      <c r="E26" s="4"/>
      <c r="F26" s="4"/>
      <c r="G26" s="4"/>
      <c r="H26" s="4"/>
      <c r="I26" s="4"/>
      <c r="J26" s="4"/>
    </row>
    <row r="27" spans="1:10" ht="17.25" hidden="1" x14ac:dyDescent="0.5">
      <c r="A27" s="8"/>
      <c r="B27" s="6"/>
      <c r="C27" s="7"/>
      <c r="D27" s="4"/>
      <c r="E27" s="4"/>
      <c r="F27" s="4"/>
      <c r="G27" s="4"/>
      <c r="H27" s="4"/>
      <c r="I27" s="4"/>
      <c r="J27" s="4"/>
    </row>
    <row r="28" spans="1:10" ht="17.25" hidden="1" x14ac:dyDescent="0.5">
      <c r="A28" s="8"/>
      <c r="B28" s="6"/>
      <c r="C28" s="7"/>
      <c r="D28" s="4"/>
      <c r="E28" s="4"/>
      <c r="F28" s="4"/>
      <c r="G28" s="4"/>
      <c r="H28" s="4"/>
      <c r="I28" s="4"/>
      <c r="J28" s="4"/>
    </row>
    <row r="29" spans="1:10" ht="17.25" hidden="1" x14ac:dyDescent="0.5">
      <c r="A29" s="8"/>
      <c r="B29" s="6"/>
      <c r="C29" s="7"/>
      <c r="D29" s="4"/>
      <c r="E29" s="4"/>
      <c r="F29" s="4"/>
      <c r="G29" s="4"/>
      <c r="H29" s="4"/>
      <c r="I29" s="4"/>
      <c r="J29" s="4"/>
    </row>
    <row r="30" spans="1:10" ht="17.25" hidden="1" x14ac:dyDescent="0.5">
      <c r="A30" s="8"/>
      <c r="B30" s="6"/>
      <c r="C30" s="7"/>
      <c r="D30" s="4"/>
      <c r="E30" s="4"/>
      <c r="F30" s="4"/>
      <c r="G30" s="4"/>
      <c r="H30" s="4"/>
      <c r="I30" s="4"/>
      <c r="J30" s="4"/>
    </row>
    <row r="31" spans="1:10" ht="17.25" hidden="1" x14ac:dyDescent="0.5">
      <c r="A31" s="8"/>
      <c r="B31" s="6"/>
      <c r="C31" s="7"/>
      <c r="D31" s="4"/>
      <c r="E31" s="4"/>
      <c r="F31" s="4"/>
      <c r="G31" s="4"/>
      <c r="H31" s="4"/>
      <c r="I31" s="4"/>
      <c r="J31" s="4"/>
    </row>
    <row r="32" spans="1:10" ht="17.25" hidden="1" x14ac:dyDescent="0.5">
      <c r="A32" s="8"/>
      <c r="B32" s="6"/>
      <c r="C32" s="7"/>
      <c r="D32" s="4"/>
      <c r="E32" s="4"/>
      <c r="F32" s="4"/>
      <c r="G32" s="4"/>
      <c r="H32" s="4"/>
      <c r="I32" s="4"/>
      <c r="J32" s="4"/>
    </row>
    <row r="33" spans="1:11" ht="17.25" hidden="1" x14ac:dyDescent="0.5">
      <c r="A33" s="8"/>
      <c r="B33" s="6"/>
      <c r="C33" s="7"/>
      <c r="D33" s="4"/>
      <c r="E33" s="4"/>
      <c r="F33" s="4"/>
      <c r="G33" s="4"/>
      <c r="H33" s="4"/>
      <c r="I33" s="4"/>
      <c r="J33" s="4"/>
    </row>
    <row r="34" spans="1:11" ht="17.25" hidden="1" x14ac:dyDescent="0.5">
      <c r="A34" s="8"/>
      <c r="B34" s="6"/>
      <c r="C34" s="7"/>
      <c r="D34" s="4"/>
      <c r="E34" s="4"/>
      <c r="F34" s="4"/>
      <c r="G34" s="4"/>
      <c r="H34" s="4"/>
      <c r="I34" s="4"/>
      <c r="J34" s="4"/>
    </row>
    <row r="35" spans="1:11" ht="17.25" hidden="1" x14ac:dyDescent="0.5">
      <c r="A35" s="8"/>
      <c r="B35" s="6"/>
      <c r="C35" s="7"/>
      <c r="D35" s="4"/>
      <c r="E35" s="4"/>
      <c r="F35" s="4"/>
      <c r="G35" s="4"/>
      <c r="H35" s="4"/>
      <c r="I35" s="4"/>
      <c r="J35" s="4"/>
    </row>
    <row r="37" spans="1:11" ht="17.25" x14ac:dyDescent="0.45">
      <c r="B37" s="6" t="s">
        <v>13</v>
      </c>
      <c r="C37" s="5" t="s">
        <v>0</v>
      </c>
      <c r="D37" s="4">
        <v>2.9</v>
      </c>
      <c r="E37" s="4"/>
      <c r="F37" s="4"/>
      <c r="G37" s="4"/>
      <c r="H37" s="4"/>
      <c r="I37" s="4"/>
      <c r="J37" s="4"/>
    </row>
    <row r="38" spans="1:11" ht="17.25" x14ac:dyDescent="0.45">
      <c r="B38" s="6" t="s">
        <v>12</v>
      </c>
      <c r="C38" s="5" t="s">
        <v>0</v>
      </c>
      <c r="D38" s="4">
        <v>13.1</v>
      </c>
      <c r="E38" s="4"/>
      <c r="F38" s="4"/>
      <c r="G38" s="4"/>
      <c r="H38" s="4"/>
      <c r="I38" s="4"/>
      <c r="J38" s="4"/>
    </row>
    <row r="39" spans="1:11" ht="17.25" x14ac:dyDescent="0.45">
      <c r="B39" s="6" t="s">
        <v>11</v>
      </c>
      <c r="C39" s="5" t="s">
        <v>0</v>
      </c>
      <c r="D39" s="4">
        <v>5.0999999999999996</v>
      </c>
      <c r="E39" s="4"/>
      <c r="F39" s="4"/>
      <c r="G39" s="4"/>
      <c r="H39" s="4"/>
      <c r="I39" s="4"/>
      <c r="J39" s="4"/>
    </row>
    <row r="40" spans="1:11" ht="17.25" x14ac:dyDescent="0.45">
      <c r="B40" s="6" t="s">
        <v>10</v>
      </c>
      <c r="C40" s="5" t="s">
        <v>0</v>
      </c>
      <c r="D40" s="4">
        <v>5.22</v>
      </c>
      <c r="E40" s="4"/>
      <c r="F40" s="4"/>
      <c r="G40" s="4"/>
      <c r="H40" s="4"/>
      <c r="I40" s="4"/>
      <c r="J40" s="4"/>
    </row>
    <row r="41" spans="1:11" ht="17.25" x14ac:dyDescent="0.45">
      <c r="B41" s="6" t="s">
        <v>9</v>
      </c>
      <c r="C41" s="5" t="s">
        <v>0</v>
      </c>
      <c r="D41" s="4">
        <v>0.84</v>
      </c>
      <c r="E41" s="4"/>
      <c r="F41" s="4"/>
      <c r="G41" s="4"/>
      <c r="H41" s="4"/>
      <c r="I41" s="4"/>
      <c r="J41" s="4"/>
    </row>
    <row r="42" spans="1:11" ht="17.25" x14ac:dyDescent="0.45">
      <c r="B42" s="6" t="s">
        <v>8</v>
      </c>
      <c r="C42" s="5" t="s">
        <v>0</v>
      </c>
      <c r="D42" s="4">
        <v>0.72</v>
      </c>
      <c r="E42" s="4"/>
      <c r="F42" s="4"/>
      <c r="G42" s="4"/>
      <c r="H42" s="4"/>
      <c r="I42" s="4"/>
      <c r="J42" s="4"/>
    </row>
    <row r="43" spans="1:11" ht="17.25" x14ac:dyDescent="0.45">
      <c r="B43" s="6" t="s">
        <v>7</v>
      </c>
      <c r="C43" s="5" t="s">
        <v>6</v>
      </c>
      <c r="D43" s="4">
        <v>9.5500000000000007</v>
      </c>
      <c r="E43" s="4"/>
      <c r="F43" s="4"/>
      <c r="G43" s="4"/>
      <c r="H43" s="4"/>
      <c r="I43" s="4"/>
      <c r="J43" s="4"/>
    </row>
    <row r="44" spans="1:11" ht="17.25" x14ac:dyDescent="0.45">
      <c r="B44" s="6" t="s">
        <v>5</v>
      </c>
      <c r="C44" s="5" t="s">
        <v>4</v>
      </c>
      <c r="D44" s="4">
        <v>20</v>
      </c>
      <c r="E44" s="4"/>
      <c r="F44" s="4"/>
      <c r="G44" s="4"/>
      <c r="H44" s="4"/>
      <c r="I44" s="4"/>
      <c r="J44" s="4"/>
      <c r="K44" t="s">
        <v>3</v>
      </c>
    </row>
    <row r="45" spans="1:11" ht="17.25" x14ac:dyDescent="0.45">
      <c r="B45" s="3" t="s">
        <v>2</v>
      </c>
      <c r="C45" s="2" t="s">
        <v>0</v>
      </c>
      <c r="D45" s="1">
        <v>0.9</v>
      </c>
      <c r="E45" s="1"/>
      <c r="F45" s="1"/>
    </row>
    <row r="46" spans="1:11" ht="17.25" x14ac:dyDescent="0.45">
      <c r="B46" s="3" t="s">
        <v>1</v>
      </c>
      <c r="C46" s="2" t="s">
        <v>0</v>
      </c>
      <c r="D46" s="1">
        <v>0.42</v>
      </c>
      <c r="E46" s="1"/>
      <c r="F46" s="1"/>
    </row>
  </sheetData>
  <mergeCells count="2">
    <mergeCell ref="H1:I6"/>
    <mergeCell ref="A10:A12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ermit File" ma:contentTypeID="0x0101000E9AD557692E154F9D2697C8C6432F760013926598770DBF4CB72C093FA4E928F5" ma:contentTypeVersion="56" ma:contentTypeDescription="Create a new document." ma:contentTypeScope="" ma:versionID="5089a593988eadf8761c1f6dab4a8a70">
  <xsd:schema xmlns:xsd="http://www.w3.org/2001/XMLSchema" xmlns:xs="http://www.w3.org/2001/XMLSchema" xmlns:p="http://schemas.microsoft.com/office/2006/metadata/properties" xmlns:ns2="dbe221e7-66db-4bdb-a92c-aa517c005f15" xmlns:ns3="662745e8-e224-48e8-a2e3-254862b8c2f5" xmlns:ns4="eebef177-55b5-4448-a5fb-28ea454417ee" xmlns:ns5="5ffd8e36-f429-4edc-ab50-c5be84842779" xmlns:ns6="dbd757b6-d68b-4ba4-8951-7f47b71651d2" targetNamespace="http://schemas.microsoft.com/office/2006/metadata/properties" ma:root="true" ma:fieldsID="891ec776b08bd41276598cbe57ec74d0" ns2:_="" ns3:_="" ns4:_="" ns5:_="" ns6:_="">
    <xsd:import namespace="dbe221e7-66db-4bdb-a92c-aa517c005f15"/>
    <xsd:import namespace="662745e8-e224-48e8-a2e3-254862b8c2f5"/>
    <xsd:import namespace="eebef177-55b5-4448-a5fb-28ea454417ee"/>
    <xsd:import namespace="5ffd8e36-f429-4edc-ab50-c5be84842779"/>
    <xsd:import namespace="dbd757b6-d68b-4ba4-8951-7f47b71651d2"/>
    <xsd:element name="properties">
      <xsd:complexType>
        <xsd:sequence>
          <xsd:element name="documentManagement">
            <xsd:complexType>
              <xsd:all>
                <xsd:element ref="ns2:d3564be703db47eda46ec138bc1ba091" minOccurs="0"/>
                <xsd:element ref="ns3:TaxCatchAll" minOccurs="0"/>
                <xsd:element ref="ns3:TaxCatchAllLabel" minOccurs="0"/>
                <xsd:element ref="ns4:DocumentDate"/>
                <xsd:element ref="ns4:EAReceivedDate"/>
                <xsd:element ref="ns4:ExternalAuthor"/>
                <xsd:element ref="ns2:c52c737aaa794145b5e1ab0b33580095" minOccurs="0"/>
                <xsd:element ref="ns2:ncb1594ff73b435992550f571a78c184" minOccurs="0"/>
                <xsd:element ref="ns2:p517ccc45a7e4674ae144f9410147bb3" minOccurs="0"/>
                <xsd:element ref="ns2:f91636ce86a943e5a85e589048b494b2" minOccurs="0"/>
                <xsd:element ref="ns4:PermitNumber"/>
                <xsd:element ref="ns4:OtherReference" minOccurs="0"/>
                <xsd:element ref="ns4:EPRNumber" minOccurs="0"/>
                <xsd:element ref="ns4:Customer_x002f_OperatorName"/>
                <xsd:element ref="ns4:SiteName"/>
                <xsd:element ref="ns4:FacilityAddress"/>
                <xsd:element ref="ns4:FacilityAddressPostcode"/>
                <xsd:element ref="ns2:ga477587807b4e8dbd9d142e03c014fa" minOccurs="0"/>
                <xsd:element ref="ns2:la34db7254a948be973d9738b9f07ba7" minOccurs="0"/>
                <xsd:element ref="ns2:bf174f8632e04660b372cf372c1956fe" minOccurs="0"/>
                <xsd:element ref="ns2:mb0b523b12654e57a98fd73f451222f6" minOccurs="0"/>
                <xsd:element ref="ns4:CessationDate" minOccurs="0"/>
                <xsd:element ref="ns4:NationalSecurity" minOccurs="0"/>
                <xsd:element ref="ns2:ed3cfd1978f244c4af5dc9d642a18018" minOccurs="0"/>
                <xsd:element ref="ns4:CurrentPermit" minOccurs="0"/>
                <xsd:element ref="ns5:EventLink" minOccurs="0"/>
                <xsd:element ref="ns2:m63bd5d2e6554c968a3f4ff9289590fe" minOccurs="0"/>
                <xsd:element ref="ns2:d22401b98bfe4ec6b8dacbec81c66a1e" minOccurs="0"/>
                <xsd:element ref="ns6:MediaServiceMetadata" minOccurs="0"/>
                <xsd:element ref="ns6:MediaServiceFastMetadata" minOccurs="0"/>
                <xsd:element ref="ns6:MediaServiceAutoKeyPoints" minOccurs="0"/>
                <xsd:element ref="ns6:MediaServiceKeyPoints" minOccurs="0"/>
                <xsd:element ref="ns6:MediaServiceAutoTags" minOccurs="0"/>
                <xsd:element ref="ns6:MediaServiceGenerationTime" minOccurs="0"/>
                <xsd:element ref="ns6:MediaServiceEventHashCode" minOccurs="0"/>
                <xsd:element ref="ns6:MediaServiceOCR" minOccurs="0"/>
                <xsd:element ref="ns6:MediaServiceDateTaken" minOccurs="0"/>
                <xsd:element ref="ns6:MediaServiceLocation" minOccurs="0"/>
                <xsd:element ref="ns6:MediaLengthInSeconds" minOccurs="0"/>
                <xsd:element ref="ns6:lcf76f155ced4ddcb4097134ff3c332f" minOccurs="0"/>
                <xsd:element ref="ns2:SharedWithUsers" minOccurs="0"/>
                <xsd:element ref="ns2:SharedWithDetails" minOccurs="0"/>
                <xsd:element ref="ns6:_Flow_SignoffStatus" minOccurs="0"/>
                <xsd:element ref="ns6:MediaServiceObjectDetectorVersions" minOccurs="0"/>
                <xsd:element ref="ns6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e221e7-66db-4bdb-a92c-aa517c005f15" elementFormDefault="qualified">
    <xsd:import namespace="http://schemas.microsoft.com/office/2006/documentManagement/types"/>
    <xsd:import namespace="http://schemas.microsoft.com/office/infopath/2007/PartnerControls"/>
    <xsd:element name="d3564be703db47eda46ec138bc1ba091" ma:index="8" ma:taxonomy="true" ma:internalName="d3564be703db47eda46ec138bc1ba091" ma:taxonomyFieldName="ActivityGrouping" ma:displayName="Activity Grouping" ma:default="8;#Unassigned|cb01650a-31a4-4ad3-af7c-01edd0cc5fa8" ma:fieldId="{d3564be7-03db-47ed-a46e-c138bc1ba091}" ma:sspId="d1117845-93f6-4da3-abaa-fcb4fa669c78" ma:termSetId="c26d6a6f-914d-4d0c-bc0a-7a709b431a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52c737aaa794145b5e1ab0b33580095" ma:index="15" ma:taxonomy="true" ma:internalName="c52c737aaa794145b5e1ab0b33580095" ma:taxonomyFieldName="DisclosureStatus" ma:displayName="Disclosure Status" ma:fieldId="{c52c737a-aa79-4145-b5e1-ab0b33580095}" ma:sspId="d1117845-93f6-4da3-abaa-fcb4fa669c78" ma:termSetId="be5a9b7f-442f-4603-a8b8-76f5f1ec70c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cb1594ff73b435992550f571a78c184" ma:index="17" ma:taxonomy="true" ma:internalName="ncb1594ff73b435992550f571a78c184" ma:taxonomyFieldName="Regime" ma:displayName="Regime" ma:fieldId="{7cb1594f-f73b-4359-9255-0f571a78c184}" ma:taxonomyMulti="true" ma:sspId="d1117845-93f6-4da3-abaa-fcb4fa669c78" ma:termSetId="79e1bcb8-4c43-4df4-ad15-4ec7b927a84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517ccc45a7e4674ae144f9410147bb3" ma:index="19" ma:taxonomy="true" ma:internalName="p517ccc45a7e4674ae144f9410147bb3" ma:taxonomyFieldName="RegulatedActivityClass" ma:displayName="Regulated Activity Class" ma:fieldId="{9517ccc4-5a7e-4674-ae14-4f9410147bb3}" ma:taxonomyMulti="true" ma:sspId="d1117845-93f6-4da3-abaa-fcb4fa669c78" ma:termSetId="41ee975a-727d-4c90-bb75-bfa3c8eb72d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91636ce86a943e5a85e589048b494b2" ma:index="21" nillable="true" ma:taxonomy="true" ma:internalName="f91636ce86a943e5a85e589048b494b2" ma:taxonomyFieldName="RegulatedActivitySub_x002d_Class" ma:displayName="Regulated Activity Sub-Class" ma:fieldId="{f91636ce-86a9-43e5-a85e-589048b494b2}" ma:taxonomyMulti="true" ma:sspId="d1117845-93f6-4da3-abaa-fcb4fa669c78" ma:termSetId="3c5ee371-f842-4910-b55e-fca1c7c0857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a477587807b4e8dbd9d142e03c014fa" ma:index="30" nillable="true" ma:taxonomy="true" ma:internalName="ga477587807b4e8dbd9d142e03c014fa" ma:taxonomyFieldName="Catchment" ma:displayName="Catchment" ma:fieldId="{0a477587-807b-4e8d-bd9d-142e03c014fa}" ma:sspId="d1117845-93f6-4da3-abaa-fcb4fa669c78" ma:termSetId="a3d7cc5e-3544-4097-ac09-3626e2dfc58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a34db7254a948be973d9738b9f07ba7" ma:index="32" ma:taxonomy="true" ma:internalName="la34db7254a948be973d9738b9f07ba7" ma:taxonomyFieldName="TypeofPermit" ma:displayName="Type of Permit" ma:default="9;#N/A - Do not select for New Permits|0430e4c2-ee0a-4b2d-9af6-df735aafbcb2" ma:fieldId="{5a34db72-54a9-48be-973d-9738b9f07ba7}" ma:taxonomyMulti="true" ma:sspId="d1117845-93f6-4da3-abaa-fcb4fa669c78" ma:termSetId="7d47b671-38b6-4716-ba29-cfb8e9b10e5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f174f8632e04660b372cf372c1956fe" ma:index="34" nillable="true" ma:taxonomy="true" ma:internalName="bf174f8632e04660b372cf372c1956fe" ma:taxonomyFieldName="StandardRulesID" ma:displayName="StandardRulesID" ma:fieldId="{bf174f86-32e0-4660-b372-cf372c1956fe}" ma:taxonomyMulti="true" ma:sspId="d1117845-93f6-4da3-abaa-fcb4fa669c78" ma:termSetId="8e138792-83d5-43de-b6e8-7ca5b827ccd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0b523b12654e57a98fd73f451222f6" ma:index="36" nillable="true" ma:taxonomy="true" ma:internalName="mb0b523b12654e57a98fd73f451222f6" ma:taxonomyFieldName="CessationStatus" ma:displayName="Cessation Status" ma:fieldId="{6b0b523b-1265-4e57-a98f-d73f451222f6}" ma:sspId="d1117845-93f6-4da3-abaa-fcb4fa669c78" ma:termSetId="8efff926-82ca-4afb-81c6-bc22e4acf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3cfd1978f244c4af5dc9d642a18018" ma:index="40" nillable="true" ma:taxonomy="true" ma:internalName="ed3cfd1978f244c4af5dc9d642a18018" ma:taxonomyFieldName="MajorProjectID" ma:displayName="Major Project ID" ma:fieldId="{ed3cfd19-78f2-44c4-af5d-c9d642a18018}" ma:sspId="d1117845-93f6-4da3-abaa-fcb4fa669c78" ma:termSetId="d4a353e3-1bf8-453f-805b-242d6a6db9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63bd5d2e6554c968a3f4ff9289590fe" ma:index="44" nillable="true" ma:taxonomy="true" ma:internalName="m63bd5d2e6554c968a3f4ff9289590fe" ma:taxonomyFieldName="EventType1" ma:displayName="Event Type" ma:readOnly="false" ma:fieldId="{663bd5d2-e655-4c96-8a3f-4ff9289590fe}" ma:sspId="d1117845-93f6-4da3-abaa-fcb4fa669c78" ma:termSetId="6eb2a3b8-caae-450e-a142-afb8c0df352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22401b98bfe4ec6b8dacbec81c66a1e" ma:index="46" nillable="true" ma:taxonomy="true" ma:internalName="d22401b98bfe4ec6b8dacbec81c66a1e" ma:taxonomyFieldName="PermitDocumentType" ma:displayName="Permit Document Type" ma:readOnly="false" ma:fieldId="{d22401b9-8bfe-4ec6-b8da-cbec81c66a1e}" ma:sspId="d1117845-93f6-4da3-abaa-fcb4fa669c78" ma:termSetId="1e9654a3-ed8b-47e0-af9b-cd306150e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6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6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2745e8-e224-48e8-a2e3-254862b8c2f5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930a0cef-31bd-4a60-b0e5-fc8f8b8fd792}" ma:internalName="TaxCatchAll" ma:showField="CatchAllData" ma:web="dbe221e7-66db-4bdb-a92c-aa517c005f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930a0cef-31bd-4a60-b0e5-fc8f8b8fd792}" ma:internalName="TaxCatchAllLabel" ma:readOnly="true" ma:showField="CatchAllDataLabel" ma:web="dbe221e7-66db-4bdb-a92c-aa517c005f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bef177-55b5-4448-a5fb-28ea454417ee" elementFormDefault="qualified">
    <xsd:import namespace="http://schemas.microsoft.com/office/2006/documentManagement/types"/>
    <xsd:import namespace="http://schemas.microsoft.com/office/infopath/2007/PartnerControls"/>
    <xsd:element name="DocumentDate" ma:index="12" ma:displayName="Document Date" ma:format="DateOnly" ma:internalName="DocumentDate">
      <xsd:simpleType>
        <xsd:restriction base="dms:DateTime"/>
      </xsd:simpleType>
    </xsd:element>
    <xsd:element name="EAReceivedDate" ma:index="13" ma:displayName="Received Date" ma:format="DateOnly" ma:internalName="EAReceivedDate">
      <xsd:simpleType>
        <xsd:restriction base="dms:DateTime"/>
      </xsd:simpleType>
    </xsd:element>
    <xsd:element name="ExternalAuthor" ma:index="14" ma:displayName="Document Author" ma:internalName="ExternalAuthor">
      <xsd:simpleType>
        <xsd:restriction base="dms:Text">
          <xsd:maxLength value="255"/>
        </xsd:restriction>
      </xsd:simpleType>
    </xsd:element>
    <xsd:element name="PermitNumber" ma:index="23" ma:displayName="Permit Number" ma:internalName="PermitNumber">
      <xsd:simpleType>
        <xsd:restriction base="dms:Text">
          <xsd:maxLength value="255"/>
        </xsd:restriction>
      </xsd:simpleType>
    </xsd:element>
    <xsd:element name="OtherReference" ma:index="24" nillable="true" ma:displayName="Other Reference" ma:internalName="OtherReference">
      <xsd:simpleType>
        <xsd:restriction base="dms:Text">
          <xsd:maxLength value="255"/>
        </xsd:restriction>
      </xsd:simpleType>
    </xsd:element>
    <xsd:element name="EPRNumber" ma:index="25" nillable="true" ma:displayName="EPR Number" ma:internalName="EPRNumber">
      <xsd:simpleType>
        <xsd:restriction base="dms:Text">
          <xsd:maxLength value="255"/>
        </xsd:restriction>
      </xsd:simpleType>
    </xsd:element>
    <xsd:element name="Customer_x002f_OperatorName" ma:index="26" ma:displayName="Customer / Operator Name" ma:internalName="Customer_x002F_OperatorName">
      <xsd:simpleType>
        <xsd:restriction base="dms:Text">
          <xsd:maxLength value="255"/>
        </xsd:restriction>
      </xsd:simpleType>
    </xsd:element>
    <xsd:element name="SiteName" ma:index="27" ma:displayName="Facility Name" ma:internalName="SiteName">
      <xsd:simpleType>
        <xsd:restriction base="dms:Text">
          <xsd:maxLength value="255"/>
        </xsd:restriction>
      </xsd:simpleType>
    </xsd:element>
    <xsd:element name="FacilityAddress" ma:index="28" ma:displayName="Facility Address" ma:internalName="FacilityAddress">
      <xsd:simpleType>
        <xsd:restriction base="dms:Note">
          <xsd:maxLength value="255"/>
        </xsd:restriction>
      </xsd:simpleType>
    </xsd:element>
    <xsd:element name="FacilityAddressPostcode" ma:index="29" ma:displayName="Facility Address Postcode" ma:internalName="FacilityAddressPostcode">
      <xsd:simpleType>
        <xsd:restriction base="dms:Text">
          <xsd:maxLength value="255"/>
        </xsd:restriction>
      </xsd:simpleType>
    </xsd:element>
    <xsd:element name="CessationDate" ma:index="38" nillable="true" ma:displayName="Cessation Date" ma:format="DateOnly" ma:internalName="CessationDate">
      <xsd:simpleType>
        <xsd:restriction base="dms:DateTime"/>
      </xsd:simpleType>
    </xsd:element>
    <xsd:element name="NationalSecurity" ma:index="39" nillable="true" ma:displayName="National Security" ma:default="No" ma:format="Dropdown" ma:internalName="NationalSecurity">
      <xsd:simpleType>
        <xsd:restriction base="dms:Choice">
          <xsd:enumeration value="Yes"/>
          <xsd:enumeration value="No"/>
        </xsd:restriction>
      </xsd:simpleType>
    </xsd:element>
    <xsd:element name="CurrentPermit" ma:index="42" nillable="true" ma:displayName="Current Permit" ma:default="N/A - Do not select for New Permits" ma:format="Dropdown" ma:internalName="CurrentPermit">
      <xsd:simpleType>
        <xsd:restriction base="dms:Choice">
          <xsd:enumeration value="Yes"/>
          <xsd:enumeration value="No"/>
          <xsd:enumeration value="N/A - Do not select for New Permit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fd8e36-f429-4edc-ab50-c5be84842779" elementFormDefault="qualified">
    <xsd:import namespace="http://schemas.microsoft.com/office/2006/documentManagement/types"/>
    <xsd:import namespace="http://schemas.microsoft.com/office/infopath/2007/PartnerControls"/>
    <xsd:element name="EventLink" ma:index="43" nillable="true" ma:displayName="Event Link" ma:internalName="EventLink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d757b6-d68b-4ba4-8951-7f47b71651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5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5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52" nillable="true" ma:displayName="Tags" ma:internalName="MediaServiceAutoTags" ma:readOnly="true">
      <xsd:simpleType>
        <xsd:restriction base="dms:Text"/>
      </xsd:simpleType>
    </xsd:element>
    <xsd:element name="MediaServiceGenerationTime" ma:index="5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5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5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5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57" nillable="true" ma:displayName="Location" ma:internalName="MediaServiceLocation" ma:readOnly="true">
      <xsd:simpleType>
        <xsd:restriction base="dms:Text"/>
      </xsd:simpleType>
    </xsd:element>
    <xsd:element name="MediaLengthInSeconds" ma:index="5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60" nillable="true" ma:taxonomy="true" ma:internalName="lcf76f155ced4ddcb4097134ff3c332f" ma:taxonomyFieldName="MediaServiceImageTags" ma:displayName="Image Tags" ma:readOnly="false" ma:fieldId="{5cf76f15-5ced-4ddc-b409-7134ff3c332f}" ma:taxonomyMulti="true" ma:sspId="d1117845-93f6-4da3-abaa-fcb4fa669c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63" nillable="true" ma:displayName="Sign-off status" ma:internalName="Sign_x002d_off_x0020_status">
      <xsd:simpleType>
        <xsd:restriction base="dms:Text"/>
      </xsd:simpleType>
    </xsd:element>
    <xsd:element name="MediaServiceObjectDetectorVersions" ma:index="6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6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62745e8-e224-48e8-a2e3-254862b8c2f5">
      <Value>12</Value>
      <Value>480</Value>
      <Value>10</Value>
      <Value>9</Value>
      <Value>22</Value>
    </TaxCatchAll>
    <lcf76f155ced4ddcb4097134ff3c332f xmlns="dbd757b6-d68b-4ba4-8951-7f47b71651d2">
      <Terms xmlns="http://schemas.microsoft.com/office/infopath/2007/PartnerControls"/>
    </lcf76f155ced4ddcb4097134ff3c332f>
    <EAReceivedDate xmlns="eebef177-55b5-4448-a5fb-28ea454417ee">2025-01-16T00:00:00+00:00</EAReceivedDate>
    <ga477587807b4e8dbd9d142e03c014fa xmlns="dbe221e7-66db-4bdb-a92c-aa517c005f15">
      <Terms xmlns="http://schemas.microsoft.com/office/infopath/2007/PartnerControls"/>
    </ga477587807b4e8dbd9d142e03c014fa>
    <PermitNumber xmlns="eebef177-55b5-4448-a5fb-28ea454417ee">EPR-BP3709LB</PermitNumber>
    <bf174f8632e04660b372cf372c1956fe xmlns="dbe221e7-66db-4bdb-a92c-aa517c005f15">
      <Terms xmlns="http://schemas.microsoft.com/office/infopath/2007/PartnerControls"/>
    </bf174f8632e04660b372cf372c1956fe>
    <CessationDate xmlns="eebef177-55b5-4448-a5fb-28ea454417ee" xsi:nil="true"/>
    <NationalSecurity xmlns="eebef177-55b5-4448-a5fb-28ea454417ee">No</NationalSecurity>
    <OtherReference xmlns="eebef177-55b5-4448-a5fb-28ea454417ee">-</OtherReference>
    <EventLink xmlns="5ffd8e36-f429-4edc-ab50-c5be84842779" xsi:nil="true"/>
    <Customer_x002f_OperatorName xmlns="eebef177-55b5-4448-a5fb-28ea454417ee">Belmont Farms Limited</Customer_x002f_OperatorName>
    <m63bd5d2e6554c968a3f4ff9289590fe xmlns="dbe221e7-66db-4bdb-a92c-aa517c005f15">
      <Terms xmlns="http://schemas.microsoft.com/office/infopath/2007/PartnerControls"/>
    </m63bd5d2e6554c968a3f4ff9289590fe>
    <ncb1594ff73b435992550f571a78c184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EPR</TermName>
          <TermId xmlns="http://schemas.microsoft.com/office/infopath/2007/PartnerControls">0e5af97d-1a8c-4d8f-a20b-528a11cab1f6</TermId>
        </TermInfo>
      </Terms>
    </ncb1594ff73b435992550f571a78c184>
    <d22401b98bfe4ec6b8dacbec81c66a1e xmlns="dbe221e7-66db-4bdb-a92c-aa517c005f15">
      <Terms xmlns="http://schemas.microsoft.com/office/infopath/2007/PartnerControls"/>
    </d22401b98bfe4ec6b8dacbec81c66a1e>
    <DocumentDate xmlns="eebef177-55b5-4448-a5fb-28ea454417ee">2025-01-16T00:00:00+00:00</DocumentDate>
    <CurrentPermit xmlns="eebef177-55b5-4448-a5fb-28ea454417ee">N/A - Do not select for New Permits</CurrentPermit>
    <c52c737aaa794145b5e1ab0b33580095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 Register</TermName>
          <TermId xmlns="http://schemas.microsoft.com/office/infopath/2007/PartnerControls">f1fcf6a6-5d97-4f1d-964e-a2f916eb1f18</TermId>
        </TermInfo>
      </Terms>
    </c52c737aaa794145b5e1ab0b33580095>
    <f91636ce86a943e5a85e589048b494b2 xmlns="dbe221e7-66db-4bdb-a92c-aa517c005f15">
      <Terms xmlns="http://schemas.microsoft.com/office/infopath/2007/PartnerControls"/>
    </f91636ce86a943e5a85e589048b494b2>
    <mb0b523b12654e57a98fd73f451222f6 xmlns="dbe221e7-66db-4bdb-a92c-aa517c005f15">
      <Terms xmlns="http://schemas.microsoft.com/office/infopath/2007/PartnerControls"/>
    </mb0b523b12654e57a98fd73f451222f6>
    <d3564be703db47eda46ec138bc1ba091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Application ＆ Associated Docs</TermName>
          <TermId xmlns="http://schemas.microsoft.com/office/infopath/2007/PartnerControls">5eadfd3c-6deb-44e1-b7e1-16accd427bec</TermId>
        </TermInfo>
      </Terms>
    </d3564be703db47eda46ec138bc1ba091>
    <EPRNumber xmlns="eebef177-55b5-4448-a5fb-28ea454417ee">EPR/BP3709LB/T001</EPRNumber>
    <FacilityAddressPostcode xmlns="eebef177-55b5-4448-a5fb-28ea454417ee">ST20 0AU</FacilityAddressPostcode>
    <ed3cfd1978f244c4af5dc9d642a18018 xmlns="dbe221e7-66db-4bdb-a92c-aa517c005f15">
      <Terms xmlns="http://schemas.microsoft.com/office/infopath/2007/PartnerControls"/>
    </ed3cfd1978f244c4af5dc9d642a18018>
    <ExternalAuthor xmlns="eebef177-55b5-4448-a5fb-28ea454417ee">Harry Edwards</ExternalAuthor>
    <SiteName xmlns="eebef177-55b5-4448-a5fb-28ea454417ee">Wheaton Aston Farm</SiteName>
    <p517ccc45a7e4674ae144f9410147bb3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Installations</TermName>
          <TermId xmlns="http://schemas.microsoft.com/office/infopath/2007/PartnerControls">645f1c9c-65df-490a-9ce3-4a2aa7c5ff7f</TermId>
        </TermInfo>
      </Terms>
    </p517ccc45a7e4674ae144f9410147bb3>
    <FacilityAddress xmlns="eebef177-55b5-4448-a5fb-28ea454417ee">Wheaton Aston FarmLittle OnnChurch EatonStaffordST20 0AU</FacilityAddress>
    <_Flow_SignoffStatus xmlns="dbd757b6-d68b-4ba4-8951-7f47b71651d2" xsi:nil="true"/>
    <la34db7254a948be973d9738b9f07ba7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Type Of Permit</TermName>
          <TermId xmlns="http://schemas.microsoft.com/office/infopath/2007/PartnerControls">0430e4c2-ee0a-4b2d-9af6-df735aafbcb2</TermId>
        </TermInfo>
      </Terms>
    </la34db7254a948be973d9738b9f07ba7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d1117845-93f6-4da3-abaa-fcb4fa669c78" ContentTypeId="0x010100A5BF1C78D9F64B679A5EBDE1C6598EBC01" PreviousValue="false"/>
</file>

<file path=customXml/itemProps1.xml><?xml version="1.0" encoding="utf-8"?>
<ds:datastoreItem xmlns:ds="http://schemas.openxmlformats.org/officeDocument/2006/customXml" ds:itemID="{1E5A2989-3C4D-4C79-8A62-9D789ECAAFD7}"/>
</file>

<file path=customXml/itemProps2.xml><?xml version="1.0" encoding="utf-8"?>
<ds:datastoreItem xmlns:ds="http://schemas.openxmlformats.org/officeDocument/2006/customXml" ds:itemID="{8E120F98-65A5-4625-A646-07465064DEA7}">
  <ds:schemaRefs>
    <ds:schemaRef ds:uri="http://schemas.microsoft.com/office/2006/metadata/properties"/>
    <ds:schemaRef ds:uri="http://schemas.microsoft.com/office/infopath/2007/PartnerControls"/>
    <ds:schemaRef ds:uri="19a1766c-6398-4208-aa40-8e07af45d7e4"/>
    <ds:schemaRef ds:uri="ea358168-ca3d-4fd7-a7ea-85770a07d4dc"/>
  </ds:schemaRefs>
</ds:datastoreItem>
</file>

<file path=customXml/itemProps3.xml><?xml version="1.0" encoding="utf-8"?>
<ds:datastoreItem xmlns:ds="http://schemas.openxmlformats.org/officeDocument/2006/customXml" ds:itemID="{F8A7730F-DBF2-448D-81D1-0C4916FD760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E8F127F-5582-4D77-8CFD-A3846F8EF9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 24 Manor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Sian Nichols</dc:creator>
  <cp:lastModifiedBy>Michael Rolston</cp:lastModifiedBy>
  <dcterms:created xsi:type="dcterms:W3CDTF">2024-09-10T09:06:15Z</dcterms:created>
  <dcterms:modified xsi:type="dcterms:W3CDTF">2025-01-08T08:48:23Z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0x0101000E9AD557692E154F9D2697C8C6432F760013926598770DBF4CB72C093FA4E928F5</vt:lpwstr>
  </property>
  <property fmtid="{D5CDD505-2E9C-101B-9397-08002B2CF9AE}" pid="3" name="MediaServiceImageTags">
    <vt:lpwstr/>
  </property>
  <property fmtid="{D5CDD505-2E9C-101B-9397-08002B2CF9AE}" pid="4" name="InformationType">
    <vt:lpwstr/>
  </property>
  <property fmtid="{D5CDD505-2E9C-101B-9397-08002B2CF9AE}" pid="5" name="Distribution">
    <vt:lpwstr>9;#Internal EA|b77da37e-7166-4741-8c12-4679faab22d9</vt:lpwstr>
  </property>
  <property fmtid="{D5CDD505-2E9C-101B-9397-08002B2CF9AE}" pid="6" name="HOCopyrightLevel">
    <vt:lpwstr>7;#Crown|69589897-2828-4761-976e-717fd8e631c9</vt:lpwstr>
  </property>
  <property fmtid="{D5CDD505-2E9C-101B-9397-08002B2CF9AE}" pid="7" name="HOGovernmentSecurityClassification">
    <vt:lpwstr>6;#Official|14c80daa-741b-422c-9722-f71693c9ede4</vt:lpwstr>
  </property>
  <property fmtid="{D5CDD505-2E9C-101B-9397-08002B2CF9AE}" pid="8" name="HOSiteType">
    <vt:lpwstr>10;#Team|ff0485df-0575-416f-802f-e999165821b7</vt:lpwstr>
  </property>
  <property fmtid="{D5CDD505-2E9C-101B-9397-08002B2CF9AE}" pid="9" name="OrganisationalUnit">
    <vt:lpwstr>8;#EA|d5f78ddb-b1b6-4328-9877-d7e3ed06fdac</vt:lpwstr>
  </property>
  <property fmtid="{D5CDD505-2E9C-101B-9397-08002B2CF9AE}" pid="10" name="PermitDocumentType">
    <vt:lpwstr/>
  </property>
  <property fmtid="{D5CDD505-2E9C-101B-9397-08002B2CF9AE}" pid="11" name="TypeofPermit">
    <vt:lpwstr>9;#Type Of Permit|0430e4c2-ee0a-4b2d-9af6-df735aafbcb2</vt:lpwstr>
  </property>
  <property fmtid="{D5CDD505-2E9C-101B-9397-08002B2CF9AE}" pid="12" name="DisclosureStatus">
    <vt:lpwstr>480;#Public Register|f1fcf6a6-5d97-4f1d-964e-a2f916eb1f18</vt:lpwstr>
  </property>
  <property fmtid="{D5CDD505-2E9C-101B-9397-08002B2CF9AE}" pid="13" name="ActivityGrouping">
    <vt:lpwstr>12;#Application ＆ Associated Docs|5eadfd3c-6deb-44e1-b7e1-16accd427bec</vt:lpwstr>
  </property>
  <property fmtid="{D5CDD505-2E9C-101B-9397-08002B2CF9AE}" pid="14" name="RegulatedActivityClass">
    <vt:lpwstr>22;#Installations|645f1c9c-65df-490a-9ce3-4a2aa7c5ff7f</vt:lpwstr>
  </property>
  <property fmtid="{D5CDD505-2E9C-101B-9397-08002B2CF9AE}" pid="15" name="Catchment">
    <vt:lpwstr/>
  </property>
  <property fmtid="{D5CDD505-2E9C-101B-9397-08002B2CF9AE}" pid="16" name="MajorProjectID">
    <vt:lpwstr/>
  </property>
  <property fmtid="{D5CDD505-2E9C-101B-9397-08002B2CF9AE}" pid="17" name="StandardRulesID">
    <vt:lpwstr/>
  </property>
  <property fmtid="{D5CDD505-2E9C-101B-9397-08002B2CF9AE}" pid="18" name="CessationStatus">
    <vt:lpwstr/>
  </property>
  <property fmtid="{D5CDD505-2E9C-101B-9397-08002B2CF9AE}" pid="19" name="Regime">
    <vt:lpwstr>10;#EPR|0e5af97d-1a8c-4d8f-a20b-528a11cab1f6</vt:lpwstr>
  </property>
  <property fmtid="{D5CDD505-2E9C-101B-9397-08002B2CF9AE}" pid="20" name="RegulatedActivitySub-Class">
    <vt:lpwstr/>
  </property>
  <property fmtid="{D5CDD505-2E9C-101B-9397-08002B2CF9AE}" pid="21" name="EventType1">
    <vt:lpwstr/>
  </property>
  <property fmtid="{D5CDD505-2E9C-101B-9397-08002B2CF9AE}" pid="22" name="RegulatedActivitySub_x002d_Class">
    <vt:lpwstr/>
  </property>
</Properties>
</file>