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ceml-my.sharepoint.com/personal/philhopkins_coryenv_co_uk/Documents/Documents/BARL/2020 Permit Variation/Additional Info required for Duly Made/Folder 3 - ICOP Gas Calculations/"/>
    </mc:Choice>
  </mc:AlternateContent>
  <xr:revisionPtr revIDLastSave="0" documentId="8_{D9BA1892-33C8-4637-BD70-668C6184D21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Data" sheetId="1" r:id="rId1"/>
    <sheet name="Stats Table" sheetId="4" r:id="rId2"/>
    <sheet name="ICOP Statistical Analysis" sheetId="6" r:id="rId3"/>
    <sheet name="Proposed Action Level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0" i="6" l="1"/>
  <c r="D720" i="6"/>
  <c r="D721" i="6"/>
  <c r="D722" i="6"/>
  <c r="D723" i="6"/>
  <c r="D714" i="6"/>
  <c r="D657" i="6"/>
  <c r="D622" i="6"/>
  <c r="D559" i="6"/>
  <c r="D522" i="6"/>
  <c r="D488" i="6"/>
  <c r="D444" i="6"/>
  <c r="D425" i="6"/>
  <c r="D382" i="6"/>
  <c r="D349" i="6"/>
  <c r="D322" i="6"/>
  <c r="D278" i="6"/>
  <c r="D252" i="6"/>
  <c r="D199" i="6"/>
  <c r="D151" i="6"/>
  <c r="D150" i="6"/>
  <c r="D149" i="6"/>
  <c r="D104" i="6"/>
  <c r="D55" i="6"/>
  <c r="D41" i="6"/>
  <c r="D37" i="6"/>
  <c r="D673" i="6"/>
  <c r="D674" i="6"/>
  <c r="D675" i="6"/>
  <c r="D676" i="6"/>
  <c r="D677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41" i="6"/>
  <c r="D754" i="6"/>
  <c r="C772" i="6" l="1"/>
  <c r="C771" i="6"/>
  <c r="C770" i="6"/>
  <c r="D734" i="6" s="1"/>
  <c r="C726" i="6"/>
  <c r="C725" i="6"/>
  <c r="D693" i="6" s="1"/>
  <c r="C724" i="6"/>
  <c r="C680" i="6"/>
  <c r="C679" i="6"/>
  <c r="C678" i="6"/>
  <c r="D603" i="6"/>
  <c r="D619" i="6"/>
  <c r="C634" i="6"/>
  <c r="C633" i="6"/>
  <c r="C632" i="6"/>
  <c r="D599" i="6" s="1"/>
  <c r="D552" i="6"/>
  <c r="D568" i="6"/>
  <c r="C583" i="6"/>
  <c r="C582" i="6"/>
  <c r="C581" i="6"/>
  <c r="D548" i="6" s="1"/>
  <c r="D502" i="6"/>
  <c r="D506" i="6"/>
  <c r="D510" i="6"/>
  <c r="D514" i="6"/>
  <c r="D518" i="6"/>
  <c r="D526" i="6"/>
  <c r="D530" i="6"/>
  <c r="D498" i="6"/>
  <c r="C536" i="6"/>
  <c r="C535" i="6"/>
  <c r="D508" i="6" s="1"/>
  <c r="C534" i="6"/>
  <c r="D499" i="6" s="1"/>
  <c r="D459" i="6"/>
  <c r="D475" i="6"/>
  <c r="C491" i="6"/>
  <c r="C490" i="6"/>
  <c r="D467" i="6" s="1"/>
  <c r="C489" i="6"/>
  <c r="C447" i="6"/>
  <c r="C446" i="6"/>
  <c r="C445" i="6"/>
  <c r="D417" i="6" s="1"/>
  <c r="C402" i="6"/>
  <c r="C401" i="6"/>
  <c r="C400" i="6"/>
  <c r="D394" i="6" s="1"/>
  <c r="D352" i="6"/>
  <c r="C356" i="6"/>
  <c r="C355" i="6"/>
  <c r="D336" i="6" s="1"/>
  <c r="C354" i="6"/>
  <c r="D295" i="6"/>
  <c r="C326" i="6"/>
  <c r="C325" i="6"/>
  <c r="C324" i="6"/>
  <c r="D311" i="6" s="1"/>
  <c r="C281" i="6"/>
  <c r="C280" i="6"/>
  <c r="C279" i="6"/>
  <c r="D274" i="6" s="1"/>
  <c r="C236" i="6"/>
  <c r="C235" i="6"/>
  <c r="C234" i="6"/>
  <c r="D154" i="6"/>
  <c r="D170" i="6"/>
  <c r="C187" i="6"/>
  <c r="C186" i="6"/>
  <c r="C185" i="6"/>
  <c r="C137" i="6"/>
  <c r="C138" i="6"/>
  <c r="C136" i="6"/>
  <c r="D90" i="6"/>
  <c r="C93" i="6"/>
  <c r="C92" i="6"/>
  <c r="D58" i="6" s="1"/>
  <c r="C91" i="6"/>
  <c r="D66" i="6" l="1"/>
  <c r="D74" i="6"/>
  <c r="D182" i="6"/>
  <c r="D166" i="6"/>
  <c r="D340" i="6"/>
  <c r="D487" i="6"/>
  <c r="D471" i="6"/>
  <c r="D455" i="6"/>
  <c r="D580" i="6"/>
  <c r="D564" i="6"/>
  <c r="D631" i="6"/>
  <c r="D615" i="6"/>
  <c r="D147" i="6"/>
  <c r="D153" i="6"/>
  <c r="D161" i="6"/>
  <c r="D169" i="6"/>
  <c r="D177" i="6"/>
  <c r="D145" i="6"/>
  <c r="D157" i="6"/>
  <c r="D165" i="6"/>
  <c r="D173" i="6"/>
  <c r="D181" i="6"/>
  <c r="D178" i="6"/>
  <c r="D162" i="6"/>
  <c r="D146" i="6"/>
  <c r="D367" i="6"/>
  <c r="D366" i="6"/>
  <c r="D386" i="6"/>
  <c r="D370" i="6"/>
  <c r="D378" i="6"/>
  <c r="D398" i="6"/>
  <c r="D456" i="6"/>
  <c r="D483" i="6"/>
  <c r="D545" i="6"/>
  <c r="D549" i="6"/>
  <c r="D553" i="6"/>
  <c r="D557" i="6"/>
  <c r="D561" i="6"/>
  <c r="D565" i="6"/>
  <c r="D569" i="6"/>
  <c r="D573" i="6"/>
  <c r="D577" i="6"/>
  <c r="D544" i="6"/>
  <c r="D546" i="6"/>
  <c r="D550" i="6"/>
  <c r="D554" i="6"/>
  <c r="D562" i="6"/>
  <c r="D566" i="6"/>
  <c r="D574" i="6"/>
  <c r="D558" i="6"/>
  <c r="D570" i="6"/>
  <c r="D578" i="6"/>
  <c r="D547" i="6"/>
  <c r="D551" i="6"/>
  <c r="D555" i="6"/>
  <c r="D563" i="6"/>
  <c r="D567" i="6"/>
  <c r="D571" i="6"/>
  <c r="D575" i="6"/>
  <c r="D579" i="6"/>
  <c r="D576" i="6"/>
  <c r="D560" i="6"/>
  <c r="D592" i="6"/>
  <c r="D596" i="6"/>
  <c r="D600" i="6"/>
  <c r="D604" i="6"/>
  <c r="D608" i="6"/>
  <c r="D612" i="6"/>
  <c r="D616" i="6"/>
  <c r="D620" i="6"/>
  <c r="D624" i="6"/>
  <c r="D628" i="6"/>
  <c r="D590" i="6"/>
  <c r="D613" i="6"/>
  <c r="D629" i="6"/>
  <c r="D593" i="6"/>
  <c r="D597" i="6"/>
  <c r="D601" i="6"/>
  <c r="D605" i="6"/>
  <c r="D609" i="6"/>
  <c r="D617" i="6"/>
  <c r="D621" i="6"/>
  <c r="D625" i="6"/>
  <c r="D594" i="6"/>
  <c r="D598" i="6"/>
  <c r="D602" i="6"/>
  <c r="D606" i="6"/>
  <c r="D610" i="6"/>
  <c r="D614" i="6"/>
  <c r="D618" i="6"/>
  <c r="D626" i="6"/>
  <c r="D630" i="6"/>
  <c r="D627" i="6"/>
  <c r="D611" i="6"/>
  <c r="D595" i="6"/>
  <c r="D174" i="6"/>
  <c r="D158" i="6"/>
  <c r="D481" i="6"/>
  <c r="D454" i="6"/>
  <c r="D457" i="6"/>
  <c r="D461" i="6"/>
  <c r="D465" i="6"/>
  <c r="D469" i="6"/>
  <c r="D473" i="6"/>
  <c r="D477" i="6"/>
  <c r="D485" i="6"/>
  <c r="D458" i="6"/>
  <c r="D462" i="6"/>
  <c r="D466" i="6"/>
  <c r="D470" i="6"/>
  <c r="D474" i="6"/>
  <c r="D478" i="6"/>
  <c r="D482" i="6"/>
  <c r="D486" i="6"/>
  <c r="D479" i="6"/>
  <c r="D463" i="6"/>
  <c r="D572" i="6"/>
  <c r="D556" i="6"/>
  <c r="D623" i="6"/>
  <c r="D607" i="6"/>
  <c r="D591" i="6"/>
  <c r="D769" i="6"/>
  <c r="D765" i="6"/>
  <c r="D761" i="6"/>
  <c r="D757" i="6"/>
  <c r="D753" i="6"/>
  <c r="D749" i="6"/>
  <c r="D745" i="6"/>
  <c r="D741" i="6"/>
  <c r="D737" i="6"/>
  <c r="D82" i="6"/>
  <c r="D413" i="6"/>
  <c r="D533" i="6"/>
  <c r="D529" i="6"/>
  <c r="D525" i="6"/>
  <c r="D521" i="6"/>
  <c r="D517" i="6"/>
  <c r="D513" i="6"/>
  <c r="D509" i="6"/>
  <c r="D505" i="6"/>
  <c r="D501" i="6"/>
  <c r="D688" i="6"/>
  <c r="D768" i="6"/>
  <c r="D764" i="6"/>
  <c r="D756" i="6"/>
  <c r="D752" i="6"/>
  <c r="D748" i="6"/>
  <c r="D744" i="6"/>
  <c r="D740" i="6"/>
  <c r="D736" i="6"/>
  <c r="D532" i="6"/>
  <c r="D524" i="6"/>
  <c r="D512" i="6"/>
  <c r="D504" i="6"/>
  <c r="D500" i="6"/>
  <c r="D767" i="6"/>
  <c r="D763" i="6"/>
  <c r="D759" i="6"/>
  <c r="D755" i="6"/>
  <c r="D751" i="6"/>
  <c r="D747" i="6"/>
  <c r="D743" i="6"/>
  <c r="D739" i="6"/>
  <c r="D735" i="6"/>
  <c r="D528" i="6"/>
  <c r="D520" i="6"/>
  <c r="D516" i="6"/>
  <c r="D105" i="6"/>
  <c r="D202" i="6"/>
  <c r="D337" i="6"/>
  <c r="D348" i="6"/>
  <c r="D484" i="6"/>
  <c r="D480" i="6"/>
  <c r="D476" i="6"/>
  <c r="D472" i="6"/>
  <c r="D468" i="6"/>
  <c r="D464" i="6"/>
  <c r="D460" i="6"/>
  <c r="D531" i="6"/>
  <c r="D527" i="6"/>
  <c r="D523" i="6"/>
  <c r="D519" i="6"/>
  <c r="D515" i="6"/>
  <c r="D511" i="6"/>
  <c r="D507" i="6"/>
  <c r="D503" i="6"/>
  <c r="D733" i="6"/>
  <c r="D766" i="6"/>
  <c r="D762" i="6"/>
  <c r="D758" i="6"/>
  <c r="D750" i="6"/>
  <c r="D746" i="6"/>
  <c r="D742" i="6"/>
  <c r="D738" i="6"/>
  <c r="D706" i="6"/>
  <c r="D717" i="6"/>
  <c r="D709" i="6"/>
  <c r="D701" i="6"/>
  <c r="D689" i="6"/>
  <c r="D719" i="6"/>
  <c r="D715" i="6"/>
  <c r="D711" i="6"/>
  <c r="D707" i="6"/>
  <c r="D703" i="6"/>
  <c r="D699" i="6"/>
  <c r="D695" i="6"/>
  <c r="D691" i="6"/>
  <c r="D718" i="6"/>
  <c r="D710" i="6"/>
  <c r="D702" i="6"/>
  <c r="D698" i="6"/>
  <c r="D694" i="6"/>
  <c r="D690" i="6"/>
  <c r="D713" i="6"/>
  <c r="D705" i="6"/>
  <c r="D697" i="6"/>
  <c r="D687" i="6"/>
  <c r="D716" i="6"/>
  <c r="D712" i="6"/>
  <c r="D708" i="6"/>
  <c r="D704" i="6"/>
  <c r="D700" i="6"/>
  <c r="D696" i="6"/>
  <c r="D692" i="6"/>
  <c r="D409" i="6"/>
  <c r="D433" i="6"/>
  <c r="D429" i="6"/>
  <c r="D102" i="6"/>
  <c r="D132" i="6"/>
  <c r="D124" i="6"/>
  <c r="D116" i="6"/>
  <c r="D108" i="6"/>
  <c r="D233" i="6"/>
  <c r="D217" i="6"/>
  <c r="D59" i="6"/>
  <c r="D63" i="6"/>
  <c r="D67" i="6"/>
  <c r="D71" i="6"/>
  <c r="D75" i="6"/>
  <c r="D79" i="6"/>
  <c r="D83" i="6"/>
  <c r="D87" i="6"/>
  <c r="D51" i="6"/>
  <c r="D52" i="6"/>
  <c r="D56" i="6"/>
  <c r="D60" i="6"/>
  <c r="D64" i="6"/>
  <c r="D68" i="6"/>
  <c r="D72" i="6"/>
  <c r="D76" i="6"/>
  <c r="D80" i="6"/>
  <c r="D84" i="6"/>
  <c r="D88" i="6"/>
  <c r="D89" i="6"/>
  <c r="D81" i="6"/>
  <c r="D73" i="6"/>
  <c r="D65" i="6"/>
  <c r="D57" i="6"/>
  <c r="D86" i="6"/>
  <c r="D78" i="6"/>
  <c r="D70" i="6"/>
  <c r="D62" i="6"/>
  <c r="D54" i="6"/>
  <c r="D100" i="6"/>
  <c r="D128" i="6"/>
  <c r="D120" i="6"/>
  <c r="D112" i="6"/>
  <c r="D229" i="6"/>
  <c r="D221" i="6"/>
  <c r="D213" i="6"/>
  <c r="D205" i="6"/>
  <c r="D292" i="6"/>
  <c r="D296" i="6"/>
  <c r="D300" i="6"/>
  <c r="D304" i="6"/>
  <c r="D308" i="6"/>
  <c r="D312" i="6"/>
  <c r="D316" i="6"/>
  <c r="D320" i="6"/>
  <c r="D288" i="6"/>
  <c r="D290" i="6"/>
  <c r="D294" i="6"/>
  <c r="D298" i="6"/>
  <c r="D306" i="6"/>
  <c r="D314" i="6"/>
  <c r="D318" i="6"/>
  <c r="D289" i="6"/>
  <c r="D293" i="6"/>
  <c r="D297" i="6"/>
  <c r="D301" i="6"/>
  <c r="D305" i="6"/>
  <c r="D309" i="6"/>
  <c r="D313" i="6"/>
  <c r="D317" i="6"/>
  <c r="D321" i="6"/>
  <c r="D302" i="6"/>
  <c r="D310" i="6"/>
  <c r="D319" i="6"/>
  <c r="D303" i="6"/>
  <c r="D85" i="6"/>
  <c r="D77" i="6"/>
  <c r="D69" i="6"/>
  <c r="D61" i="6"/>
  <c r="D53" i="6"/>
  <c r="D133" i="6"/>
  <c r="D125" i="6"/>
  <c r="D117" i="6"/>
  <c r="D109" i="6"/>
  <c r="D101" i="6"/>
  <c r="D194" i="6"/>
  <c r="D226" i="6"/>
  <c r="D218" i="6"/>
  <c r="D210" i="6"/>
  <c r="D315" i="6"/>
  <c r="D299" i="6"/>
  <c r="D335" i="6"/>
  <c r="D339" i="6"/>
  <c r="D343" i="6"/>
  <c r="D351" i="6"/>
  <c r="D347" i="6"/>
  <c r="D344" i="6"/>
  <c r="D365" i="6"/>
  <c r="D369" i="6"/>
  <c r="D377" i="6"/>
  <c r="D381" i="6"/>
  <c r="D389" i="6"/>
  <c r="D397" i="6"/>
  <c r="D373" i="6"/>
  <c r="D385" i="6"/>
  <c r="D393" i="6"/>
  <c r="D390" i="6"/>
  <c r="D374" i="6"/>
  <c r="D195" i="6"/>
  <c r="D203" i="6"/>
  <c r="D207" i="6"/>
  <c r="D211" i="6"/>
  <c r="D215" i="6"/>
  <c r="D219" i="6"/>
  <c r="D223" i="6"/>
  <c r="D227" i="6"/>
  <c r="D231" i="6"/>
  <c r="D197" i="6"/>
  <c r="D201" i="6"/>
  <c r="D196" i="6"/>
  <c r="D200" i="6"/>
  <c r="D204" i="6"/>
  <c r="D208" i="6"/>
  <c r="D212" i="6"/>
  <c r="D216" i="6"/>
  <c r="D220" i="6"/>
  <c r="D224" i="6"/>
  <c r="D228" i="6"/>
  <c r="D232" i="6"/>
  <c r="D225" i="6"/>
  <c r="D209" i="6"/>
  <c r="D198" i="6"/>
  <c r="D129" i="6"/>
  <c r="D121" i="6"/>
  <c r="D113" i="6"/>
  <c r="D230" i="6"/>
  <c r="D222" i="6"/>
  <c r="D214" i="6"/>
  <c r="D206" i="6"/>
  <c r="D246" i="6"/>
  <c r="D262" i="6"/>
  <c r="D243" i="6"/>
  <c r="D250" i="6"/>
  <c r="D266" i="6"/>
  <c r="D254" i="6"/>
  <c r="D270" i="6"/>
  <c r="D258" i="6"/>
  <c r="D323" i="6"/>
  <c r="D307" i="6"/>
  <c r="D291" i="6"/>
  <c r="D135" i="6"/>
  <c r="D131" i="6"/>
  <c r="D127" i="6"/>
  <c r="D123" i="6"/>
  <c r="D119" i="6"/>
  <c r="D115" i="6"/>
  <c r="D111" i="6"/>
  <c r="D107" i="6"/>
  <c r="D103" i="6"/>
  <c r="D184" i="6"/>
  <c r="D180" i="6"/>
  <c r="D176" i="6"/>
  <c r="D172" i="6"/>
  <c r="D168" i="6"/>
  <c r="D164" i="6"/>
  <c r="D160" i="6"/>
  <c r="D156" i="6"/>
  <c r="D152" i="6"/>
  <c r="D148" i="6"/>
  <c r="D333" i="6"/>
  <c r="D350" i="6"/>
  <c r="D346" i="6"/>
  <c r="D342" i="6"/>
  <c r="D338" i="6"/>
  <c r="D334" i="6"/>
  <c r="D364" i="6"/>
  <c r="D396" i="6"/>
  <c r="D392" i="6"/>
  <c r="D388" i="6"/>
  <c r="D384" i="6"/>
  <c r="D380" i="6"/>
  <c r="D376" i="6"/>
  <c r="D372" i="6"/>
  <c r="D368" i="6"/>
  <c r="D410" i="6"/>
  <c r="D441" i="6"/>
  <c r="D134" i="6"/>
  <c r="D130" i="6"/>
  <c r="D126" i="6"/>
  <c r="D122" i="6"/>
  <c r="D118" i="6"/>
  <c r="D114" i="6"/>
  <c r="D110" i="6"/>
  <c r="D106" i="6"/>
  <c r="D183" i="6"/>
  <c r="D179" i="6"/>
  <c r="D175" i="6"/>
  <c r="D171" i="6"/>
  <c r="D167" i="6"/>
  <c r="D163" i="6"/>
  <c r="D159" i="6"/>
  <c r="D155" i="6"/>
  <c r="D353" i="6"/>
  <c r="D345" i="6"/>
  <c r="D341" i="6"/>
  <c r="D399" i="6"/>
  <c r="D395" i="6"/>
  <c r="D391" i="6"/>
  <c r="D387" i="6"/>
  <c r="D383" i="6"/>
  <c r="D379" i="6"/>
  <c r="D375" i="6"/>
  <c r="D371" i="6"/>
  <c r="D437" i="6"/>
  <c r="D421" i="6"/>
  <c r="D440" i="6"/>
  <c r="D436" i="6"/>
  <c r="D432" i="6"/>
  <c r="D428" i="6"/>
  <c r="D424" i="6"/>
  <c r="D420" i="6"/>
  <c r="D416" i="6"/>
  <c r="D412" i="6"/>
  <c r="D443" i="6"/>
  <c r="D439" i="6"/>
  <c r="D435" i="6"/>
  <c r="D431" i="6"/>
  <c r="D427" i="6"/>
  <c r="D423" i="6"/>
  <c r="D419" i="6"/>
  <c r="D415" i="6"/>
  <c r="D411" i="6"/>
  <c r="D442" i="6"/>
  <c r="D438" i="6"/>
  <c r="D434" i="6"/>
  <c r="D430" i="6"/>
  <c r="D426" i="6"/>
  <c r="D422" i="6"/>
  <c r="D418" i="6"/>
  <c r="D414" i="6"/>
  <c r="D277" i="6"/>
  <c r="D273" i="6"/>
  <c r="D269" i="6"/>
  <c r="D265" i="6"/>
  <c r="D261" i="6"/>
  <c r="D257" i="6"/>
  <c r="D253" i="6"/>
  <c r="D249" i="6"/>
  <c r="D245" i="6"/>
  <c r="D276" i="6"/>
  <c r="D272" i="6"/>
  <c r="D268" i="6"/>
  <c r="D264" i="6"/>
  <c r="D260" i="6"/>
  <c r="D256" i="6"/>
  <c r="D248" i="6"/>
  <c r="D244" i="6"/>
  <c r="D275" i="6"/>
  <c r="D271" i="6"/>
  <c r="D267" i="6"/>
  <c r="D263" i="6"/>
  <c r="D259" i="6"/>
  <c r="D255" i="6"/>
  <c r="D251" i="6"/>
  <c r="D247" i="6"/>
  <c r="C44" i="6" l="1"/>
  <c r="C43" i="6"/>
  <c r="C42" i="6"/>
  <c r="D3" i="6" l="1"/>
  <c r="D33" i="6"/>
  <c r="D29" i="6"/>
  <c r="D25" i="6"/>
  <c r="D21" i="6"/>
  <c r="D17" i="6"/>
  <c r="D13" i="6"/>
  <c r="D9" i="6"/>
  <c r="D5" i="6"/>
  <c r="D2" i="6"/>
  <c r="D38" i="6"/>
  <c r="D34" i="6"/>
  <c r="D30" i="6"/>
  <c r="D26" i="6"/>
  <c r="D22" i="6"/>
  <c r="D18" i="6"/>
  <c r="D14" i="6"/>
  <c r="D10" i="6"/>
  <c r="D6" i="6"/>
  <c r="D40" i="6"/>
  <c r="D36" i="6"/>
  <c r="D32" i="6"/>
  <c r="D28" i="6"/>
  <c r="D24" i="6"/>
  <c r="D20" i="6"/>
  <c r="D16" i="6"/>
  <c r="D12" i="6"/>
  <c r="D8" i="6"/>
  <c r="D4" i="6"/>
  <c r="D39" i="6"/>
  <c r="D35" i="6"/>
  <c r="D31" i="6"/>
  <c r="D27" i="6"/>
  <c r="D23" i="6"/>
  <c r="D19" i="6"/>
  <c r="D15" i="6"/>
  <c r="D11" i="6"/>
  <c r="D7" i="6"/>
</calcChain>
</file>

<file path=xl/sharedStrings.xml><?xml version="1.0" encoding="utf-8"?>
<sst xmlns="http://schemas.openxmlformats.org/spreadsheetml/2006/main" count="1722" uniqueCount="54">
  <si>
    <t>BB58</t>
  </si>
  <si>
    <t>Date</t>
  </si>
  <si>
    <t>CH4</t>
  </si>
  <si>
    <t>CO2</t>
  </si>
  <si>
    <t>BB57</t>
  </si>
  <si>
    <t>BB56</t>
  </si>
  <si>
    <t>BB55</t>
  </si>
  <si>
    <t>BB54</t>
  </si>
  <si>
    <t>--</t>
  </si>
  <si>
    <t>BB53</t>
  </si>
  <si>
    <t>BB52</t>
  </si>
  <si>
    <t>BB51</t>
  </si>
  <si>
    <t>BB50</t>
  </si>
  <si>
    <t>BB49</t>
  </si>
  <si>
    <t>BB48</t>
  </si>
  <si>
    <t>BB47</t>
  </si>
  <si>
    <t>BB46</t>
  </si>
  <si>
    <t>BB45</t>
  </si>
  <si>
    <t>BB44</t>
  </si>
  <si>
    <t>BB43</t>
  </si>
  <si>
    <t>BB42</t>
  </si>
  <si>
    <t>BB41</t>
  </si>
  <si>
    <t>BB40</t>
  </si>
  <si>
    <t>BB39</t>
  </si>
  <si>
    <t>BB38</t>
  </si>
  <si>
    <t>BB37</t>
  </si>
  <si>
    <t>BB36</t>
  </si>
  <si>
    <t>Sample Point</t>
  </si>
  <si>
    <t>85th</t>
  </si>
  <si>
    <t>90th</t>
  </si>
  <si>
    <t xml:space="preserve">Average </t>
  </si>
  <si>
    <t>Max</t>
  </si>
  <si>
    <t>Min</t>
  </si>
  <si>
    <t>Comment</t>
  </si>
  <si>
    <t>Location</t>
  </si>
  <si>
    <t>CO2(%V/V)</t>
  </si>
  <si>
    <t>n-Avg/Stdev</t>
  </si>
  <si>
    <t>Average</t>
  </si>
  <si>
    <t>StDev</t>
  </si>
  <si>
    <t>Count</t>
  </si>
  <si>
    <t>Critical Value</t>
  </si>
  <si>
    <t>Tmax</t>
  </si>
  <si>
    <t>MRL</t>
  </si>
  <si>
    <t>AVE</t>
  </si>
  <si>
    <t>STDEV</t>
  </si>
  <si>
    <t>TMAX</t>
  </si>
  <si>
    <t>Proposed CO2 Action Level</t>
  </si>
  <si>
    <t>Current CO2 Permit Limit</t>
  </si>
  <si>
    <t>No Stats Required for monitoring points which have not exceeded 1.5%v/v in accordance with approach taken by the Environment Agency at other landfill sites. Lower action limit set at 2.5%v/v</t>
  </si>
  <si>
    <t>No Limit</t>
  </si>
  <si>
    <t>No stats</t>
  </si>
  <si>
    <r>
      <rPr>
        <i/>
        <sz val="10"/>
        <color theme="1"/>
        <rFont val="Arial"/>
        <family val="2"/>
      </rPr>
      <t>In-Situ</t>
    </r>
    <r>
      <rPr>
        <sz val="10"/>
        <color theme="1"/>
        <rFont val="Arial"/>
        <family val="2"/>
      </rPr>
      <t xml:space="preserve"> Microbial Soil Respiration/ Background</t>
    </r>
  </si>
  <si>
    <r>
      <t>Statistical analysis has been carried out on the range 2017 to present</t>
    </r>
    <r>
      <rPr>
        <i/>
        <sz val="10"/>
        <color theme="1"/>
        <rFont val="Arial"/>
        <family val="2"/>
      </rPr>
      <t xml:space="preserve"> i.e.</t>
    </r>
    <r>
      <rPr>
        <sz val="10"/>
        <color theme="1"/>
        <rFont val="Arial"/>
        <family val="2"/>
      </rPr>
      <t xml:space="preserve"> the period following groundwater recovery over which there is a stable data set to carry out the assessment. 
Methane is absent at all locations besides BB39 and in the absence of methane carbon dioxide is present at a concentration consistent with a background contribution form</t>
    </r>
    <r>
      <rPr>
        <i/>
        <sz val="10"/>
        <color theme="1"/>
        <rFont val="Arial"/>
        <family val="2"/>
      </rPr>
      <t xml:space="preserve"> in-situ</t>
    </r>
    <r>
      <rPr>
        <sz val="10"/>
        <color theme="1"/>
        <rFont val="Arial"/>
        <family val="2"/>
      </rPr>
      <t xml:space="preserve"> biological methane oxidation as detailed within the recent EMR (ref 10518-R03).
 Methane was still present within BB36 until the first quarter of 2019 however carbon dioxide has continued to be low and is therefore not a useful indicator for the detection of landfill gas. </t>
    </r>
  </si>
  <si>
    <r>
      <rPr>
        <i/>
        <sz val="10"/>
        <color theme="1"/>
        <rFont val="Arial"/>
        <family val="2"/>
      </rPr>
      <t>In-Situ</t>
    </r>
    <r>
      <rPr>
        <sz val="10"/>
        <color theme="1"/>
        <rFont val="Arial"/>
        <family val="2"/>
      </rPr>
      <t xml:space="preserve"> Microbial Soil Respiration/ Background since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</si>
</sst>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Border="1"/>
    <xf numFmtId="164" fontId="0" fillId="0" borderId="1" xfId="0" applyNumberFormat="1" applyBorder="1"/>
    <xf numFmtId="0" fontId="1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/>
    <xf numFmtId="0" fontId="3" fillId="0" borderId="0" xfId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4" xfId="2" xr:uid="{00000000-0005-0000-0000-000001000000}"/>
    <cellStyle name="Normal 5" xfId="1" xr:uid="{00000000-0005-0000-0000-000002000000}"/>
    <cellStyle name="Normal 6" xfId="3" xr:uid="{00000000-0005-0000-0000-000003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26"/>
  <sheetViews>
    <sheetView workbookViewId="0">
      <selection activeCell="B27" sqref="B27"/>
    </sheetView>
  </sheetViews>
  <sheetFormatPr defaultRowHeight="12.75" x14ac:dyDescent="0.2"/>
  <cols>
    <col min="2" max="2" width="10.140625" bestFit="1" customWidth="1"/>
  </cols>
  <sheetData>
    <row r="1" spans="1:4" x14ac:dyDescent="0.2">
      <c r="A1" t="s">
        <v>27</v>
      </c>
      <c r="B1" t="s">
        <v>1</v>
      </c>
      <c r="C1" t="s">
        <v>2</v>
      </c>
      <c r="D1" t="s">
        <v>3</v>
      </c>
    </row>
    <row r="2" spans="1:4" x14ac:dyDescent="0.2">
      <c r="A2" t="s">
        <v>0</v>
      </c>
      <c r="B2" s="1">
        <v>42747</v>
      </c>
      <c r="C2">
        <v>0</v>
      </c>
      <c r="D2">
        <v>2.2000000000000002</v>
      </c>
    </row>
    <row r="3" spans="1:4" x14ac:dyDescent="0.2">
      <c r="A3" t="s">
        <v>0</v>
      </c>
      <c r="B3" s="1">
        <v>42794</v>
      </c>
      <c r="C3">
        <v>0</v>
      </c>
      <c r="D3">
        <v>0.7</v>
      </c>
    </row>
    <row r="4" spans="1:4" x14ac:dyDescent="0.2">
      <c r="A4" t="s">
        <v>0</v>
      </c>
      <c r="B4" s="1">
        <v>42814</v>
      </c>
      <c r="C4">
        <v>0</v>
      </c>
      <c r="D4">
        <v>1.3</v>
      </c>
    </row>
    <row r="5" spans="1:4" x14ac:dyDescent="0.2">
      <c r="A5" t="s">
        <v>0</v>
      </c>
      <c r="B5" s="1">
        <v>42852</v>
      </c>
      <c r="C5">
        <v>0</v>
      </c>
      <c r="D5">
        <v>2.1</v>
      </c>
    </row>
    <row r="6" spans="1:4" x14ac:dyDescent="0.2">
      <c r="A6" t="s">
        <v>0</v>
      </c>
      <c r="B6" s="1">
        <v>42860</v>
      </c>
      <c r="C6">
        <v>0</v>
      </c>
      <c r="D6">
        <v>2</v>
      </c>
    </row>
    <row r="7" spans="1:4" x14ac:dyDescent="0.2">
      <c r="A7" t="s">
        <v>0</v>
      </c>
      <c r="B7" s="1">
        <v>42899</v>
      </c>
      <c r="C7">
        <v>0</v>
      </c>
      <c r="D7">
        <v>2.9</v>
      </c>
    </row>
    <row r="8" spans="1:4" x14ac:dyDescent="0.2">
      <c r="A8" t="s">
        <v>0</v>
      </c>
      <c r="B8" s="1">
        <v>42930</v>
      </c>
      <c r="C8">
        <v>0</v>
      </c>
      <c r="D8">
        <v>2.9</v>
      </c>
    </row>
    <row r="9" spans="1:4" x14ac:dyDescent="0.2">
      <c r="A9" t="s">
        <v>0</v>
      </c>
      <c r="B9" s="1">
        <v>42972</v>
      </c>
      <c r="C9">
        <v>0</v>
      </c>
      <c r="D9">
        <v>4.0999999999999996</v>
      </c>
    </row>
    <row r="10" spans="1:4" x14ac:dyDescent="0.2">
      <c r="A10" t="s">
        <v>0</v>
      </c>
      <c r="B10" s="1">
        <v>43000</v>
      </c>
      <c r="C10">
        <v>0</v>
      </c>
      <c r="D10">
        <v>3.4</v>
      </c>
    </row>
    <row r="11" spans="1:4" x14ac:dyDescent="0.2">
      <c r="A11" t="s">
        <v>0</v>
      </c>
      <c r="B11" s="1">
        <v>43028</v>
      </c>
      <c r="C11">
        <v>0</v>
      </c>
      <c r="D11">
        <v>2.6</v>
      </c>
    </row>
    <row r="12" spans="1:4" x14ac:dyDescent="0.2">
      <c r="A12" t="s">
        <v>0</v>
      </c>
      <c r="B12" s="1">
        <v>43040</v>
      </c>
      <c r="C12">
        <v>0</v>
      </c>
      <c r="D12">
        <v>2.2999999999999998</v>
      </c>
    </row>
    <row r="13" spans="1:4" x14ac:dyDescent="0.2">
      <c r="A13" t="s">
        <v>0</v>
      </c>
      <c r="B13" s="1">
        <v>43075</v>
      </c>
      <c r="C13">
        <v>0</v>
      </c>
      <c r="D13">
        <v>2</v>
      </c>
    </row>
    <row r="14" spans="1:4" x14ac:dyDescent="0.2">
      <c r="A14" t="s">
        <v>0</v>
      </c>
      <c r="B14" s="1">
        <v>43112</v>
      </c>
      <c r="C14">
        <v>0</v>
      </c>
      <c r="D14">
        <v>2</v>
      </c>
    </row>
    <row r="15" spans="1:4" x14ac:dyDescent="0.2">
      <c r="A15" t="s">
        <v>0</v>
      </c>
      <c r="B15" s="1">
        <v>43140</v>
      </c>
      <c r="C15">
        <v>0</v>
      </c>
      <c r="D15">
        <v>1.8</v>
      </c>
    </row>
    <row r="16" spans="1:4" x14ac:dyDescent="0.2">
      <c r="A16" t="s">
        <v>0</v>
      </c>
      <c r="B16" s="1">
        <v>43178</v>
      </c>
      <c r="C16">
        <v>0</v>
      </c>
      <c r="D16">
        <v>1.1000000000000001</v>
      </c>
    </row>
    <row r="17" spans="1:4" x14ac:dyDescent="0.2">
      <c r="A17" t="s">
        <v>0</v>
      </c>
      <c r="B17" s="1">
        <v>43210</v>
      </c>
      <c r="C17">
        <v>0</v>
      </c>
      <c r="D17">
        <v>1.1000000000000001</v>
      </c>
    </row>
    <row r="18" spans="1:4" x14ac:dyDescent="0.2">
      <c r="A18" t="s">
        <v>0</v>
      </c>
      <c r="B18" s="1">
        <v>43224</v>
      </c>
      <c r="C18">
        <v>0</v>
      </c>
      <c r="D18">
        <v>1.4</v>
      </c>
    </row>
    <row r="19" spans="1:4" x14ac:dyDescent="0.2">
      <c r="A19" t="s">
        <v>0</v>
      </c>
      <c r="B19" s="1">
        <v>43270</v>
      </c>
      <c r="C19">
        <v>0</v>
      </c>
      <c r="D19">
        <v>3</v>
      </c>
    </row>
    <row r="20" spans="1:4" x14ac:dyDescent="0.2">
      <c r="A20" t="s">
        <v>0</v>
      </c>
      <c r="B20" s="1">
        <v>43294</v>
      </c>
      <c r="C20">
        <v>0</v>
      </c>
      <c r="D20">
        <v>1.3</v>
      </c>
    </row>
    <row r="21" spans="1:4" x14ac:dyDescent="0.2">
      <c r="A21" t="s">
        <v>0</v>
      </c>
      <c r="B21" s="1">
        <v>43334</v>
      </c>
      <c r="C21">
        <v>0</v>
      </c>
      <c r="D21">
        <v>1.2</v>
      </c>
    </row>
    <row r="22" spans="1:4" x14ac:dyDescent="0.2">
      <c r="A22" t="s">
        <v>0</v>
      </c>
      <c r="B22" s="1">
        <v>43354</v>
      </c>
      <c r="C22">
        <v>0</v>
      </c>
      <c r="D22">
        <v>1.3</v>
      </c>
    </row>
    <row r="23" spans="1:4" x14ac:dyDescent="0.2">
      <c r="A23" t="s">
        <v>0</v>
      </c>
      <c r="B23" s="1">
        <v>43392</v>
      </c>
      <c r="C23">
        <v>0</v>
      </c>
      <c r="D23">
        <v>1.7</v>
      </c>
    </row>
    <row r="24" spans="1:4" x14ac:dyDescent="0.2">
      <c r="A24" t="s">
        <v>0</v>
      </c>
      <c r="B24" s="1">
        <v>43427</v>
      </c>
      <c r="C24">
        <v>0</v>
      </c>
      <c r="D24">
        <v>0.6</v>
      </c>
    </row>
    <row r="25" spans="1:4" x14ac:dyDescent="0.2">
      <c r="A25" t="s">
        <v>0</v>
      </c>
      <c r="B25" s="1">
        <v>43453</v>
      </c>
      <c r="C25">
        <v>0</v>
      </c>
      <c r="D25">
        <v>0.5</v>
      </c>
    </row>
    <row r="26" spans="1:4" x14ac:dyDescent="0.2">
      <c r="A26" t="s">
        <v>0</v>
      </c>
      <c r="B26" s="1">
        <v>43469</v>
      </c>
      <c r="C26">
        <v>0</v>
      </c>
      <c r="D26">
        <v>0.9</v>
      </c>
    </row>
    <row r="27" spans="1:4" x14ac:dyDescent="0.2">
      <c r="A27" t="s">
        <v>0</v>
      </c>
      <c r="B27" s="1">
        <v>43504</v>
      </c>
      <c r="C27">
        <v>0</v>
      </c>
      <c r="D27">
        <v>0.6</v>
      </c>
    </row>
    <row r="28" spans="1:4" x14ac:dyDescent="0.2">
      <c r="A28" t="s">
        <v>0</v>
      </c>
      <c r="B28" s="1">
        <v>43543</v>
      </c>
      <c r="C28">
        <v>0</v>
      </c>
      <c r="D28">
        <v>0.7</v>
      </c>
    </row>
    <row r="29" spans="1:4" x14ac:dyDescent="0.2">
      <c r="A29" t="s">
        <v>0</v>
      </c>
      <c r="B29" s="1">
        <v>43560</v>
      </c>
      <c r="C29">
        <v>0</v>
      </c>
      <c r="D29">
        <v>0.2</v>
      </c>
    </row>
    <row r="30" spans="1:4" x14ac:dyDescent="0.2">
      <c r="A30" t="s">
        <v>0</v>
      </c>
      <c r="B30" s="1">
        <v>43595</v>
      </c>
      <c r="C30">
        <v>0</v>
      </c>
      <c r="D30">
        <v>0.5</v>
      </c>
    </row>
    <row r="31" spans="1:4" x14ac:dyDescent="0.2">
      <c r="A31" t="s">
        <v>0</v>
      </c>
      <c r="B31" s="1">
        <v>43623</v>
      </c>
      <c r="C31">
        <v>0</v>
      </c>
      <c r="D31">
        <v>2.5</v>
      </c>
    </row>
    <row r="32" spans="1:4" x14ac:dyDescent="0.2">
      <c r="A32" t="s">
        <v>0</v>
      </c>
      <c r="B32" s="1">
        <v>43651</v>
      </c>
      <c r="C32">
        <v>0</v>
      </c>
      <c r="D32">
        <v>3.2</v>
      </c>
    </row>
    <row r="33" spans="1:4" x14ac:dyDescent="0.2">
      <c r="A33" t="s">
        <v>0</v>
      </c>
      <c r="B33" s="1">
        <v>43683</v>
      </c>
      <c r="C33">
        <v>0</v>
      </c>
      <c r="D33">
        <v>2.1</v>
      </c>
    </row>
    <row r="34" spans="1:4" x14ac:dyDescent="0.2">
      <c r="A34" t="s">
        <v>0</v>
      </c>
      <c r="B34" s="1">
        <v>43725</v>
      </c>
      <c r="C34">
        <v>0</v>
      </c>
      <c r="D34">
        <v>2.5</v>
      </c>
    </row>
    <row r="35" spans="1:4" x14ac:dyDescent="0.2">
      <c r="A35" t="s">
        <v>0</v>
      </c>
      <c r="B35" s="1">
        <v>43742</v>
      </c>
      <c r="C35">
        <v>0</v>
      </c>
      <c r="D35">
        <v>2.2000000000000002</v>
      </c>
    </row>
    <row r="36" spans="1:4" x14ac:dyDescent="0.2">
      <c r="A36" t="s">
        <v>0</v>
      </c>
      <c r="B36" s="1">
        <v>43795</v>
      </c>
      <c r="C36">
        <v>0</v>
      </c>
      <c r="D36">
        <v>0.4</v>
      </c>
    </row>
    <row r="37" spans="1:4" x14ac:dyDescent="0.2">
      <c r="A37" t="s">
        <v>0</v>
      </c>
      <c r="B37" s="1">
        <v>43819</v>
      </c>
      <c r="C37">
        <v>0</v>
      </c>
      <c r="D37">
        <v>0.8</v>
      </c>
    </row>
    <row r="38" spans="1:4" x14ac:dyDescent="0.2">
      <c r="A38" t="s">
        <v>0</v>
      </c>
      <c r="B38" s="1">
        <v>43840</v>
      </c>
      <c r="D38">
        <v>1.2</v>
      </c>
    </row>
    <row r="39" spans="1:4" x14ac:dyDescent="0.2">
      <c r="A39" t="s">
        <v>0</v>
      </c>
      <c r="B39" s="1">
        <v>43875</v>
      </c>
      <c r="D39">
        <v>0</v>
      </c>
    </row>
    <row r="40" spans="1:4" x14ac:dyDescent="0.2">
      <c r="A40" t="s">
        <v>0</v>
      </c>
      <c r="B40" s="1">
        <v>43903</v>
      </c>
      <c r="D40">
        <v>0</v>
      </c>
    </row>
    <row r="41" spans="1:4" x14ac:dyDescent="0.2">
      <c r="A41" t="s">
        <v>0</v>
      </c>
      <c r="B41" s="1">
        <v>43977</v>
      </c>
      <c r="D41">
        <v>0</v>
      </c>
    </row>
    <row r="42" spans="1:4" x14ac:dyDescent="0.2">
      <c r="A42" t="s">
        <v>4</v>
      </c>
      <c r="B42" s="1">
        <v>42747</v>
      </c>
      <c r="C42">
        <v>0</v>
      </c>
      <c r="D42">
        <v>0.6</v>
      </c>
    </row>
    <row r="43" spans="1:4" x14ac:dyDescent="0.2">
      <c r="A43" t="s">
        <v>4</v>
      </c>
      <c r="B43" s="1">
        <v>42794</v>
      </c>
      <c r="C43">
        <v>0</v>
      </c>
      <c r="D43">
        <v>0.4</v>
      </c>
    </row>
    <row r="44" spans="1:4" x14ac:dyDescent="0.2">
      <c r="A44" t="s">
        <v>4</v>
      </c>
      <c r="B44" s="1">
        <v>42814</v>
      </c>
      <c r="C44">
        <v>0</v>
      </c>
      <c r="D44">
        <v>0.9</v>
      </c>
    </row>
    <row r="45" spans="1:4" x14ac:dyDescent="0.2">
      <c r="A45" t="s">
        <v>4</v>
      </c>
      <c r="B45" s="1">
        <v>42852</v>
      </c>
      <c r="C45">
        <v>0</v>
      </c>
      <c r="D45">
        <v>0.7</v>
      </c>
    </row>
    <row r="46" spans="1:4" x14ac:dyDescent="0.2">
      <c r="A46" t="s">
        <v>4</v>
      </c>
      <c r="B46" s="1">
        <v>42860</v>
      </c>
      <c r="C46">
        <v>0</v>
      </c>
      <c r="D46">
        <v>0.7</v>
      </c>
    </row>
    <row r="47" spans="1:4" x14ac:dyDescent="0.2">
      <c r="A47" t="s">
        <v>4</v>
      </c>
      <c r="B47" s="1">
        <v>42899</v>
      </c>
      <c r="C47">
        <v>0</v>
      </c>
      <c r="D47">
        <v>1.5</v>
      </c>
    </row>
    <row r="48" spans="1:4" x14ac:dyDescent="0.2">
      <c r="A48" t="s">
        <v>4</v>
      </c>
      <c r="B48" s="1">
        <v>42930</v>
      </c>
      <c r="C48">
        <v>0</v>
      </c>
      <c r="D48">
        <v>1.8</v>
      </c>
    </row>
    <row r="49" spans="1:4" x14ac:dyDescent="0.2">
      <c r="A49" t="s">
        <v>4</v>
      </c>
      <c r="B49" s="1">
        <v>42972</v>
      </c>
      <c r="C49">
        <v>0</v>
      </c>
      <c r="D49">
        <v>2.6</v>
      </c>
    </row>
    <row r="50" spans="1:4" x14ac:dyDescent="0.2">
      <c r="A50" t="s">
        <v>4</v>
      </c>
      <c r="B50" s="1">
        <v>43000</v>
      </c>
      <c r="C50">
        <v>0</v>
      </c>
      <c r="D50">
        <v>2.1</v>
      </c>
    </row>
    <row r="51" spans="1:4" x14ac:dyDescent="0.2">
      <c r="A51" t="s">
        <v>4</v>
      </c>
      <c r="B51" s="1">
        <v>43028</v>
      </c>
      <c r="C51">
        <v>0</v>
      </c>
      <c r="D51">
        <v>2.4</v>
      </c>
    </row>
    <row r="52" spans="1:4" x14ac:dyDescent="0.2">
      <c r="A52" t="s">
        <v>4</v>
      </c>
      <c r="B52" s="1">
        <v>43040</v>
      </c>
      <c r="C52">
        <v>0</v>
      </c>
      <c r="D52">
        <v>1.5</v>
      </c>
    </row>
    <row r="53" spans="1:4" x14ac:dyDescent="0.2">
      <c r="A53" t="s">
        <v>4</v>
      </c>
      <c r="B53" s="1">
        <v>43075</v>
      </c>
      <c r="C53">
        <v>0</v>
      </c>
      <c r="D53">
        <v>1</v>
      </c>
    </row>
    <row r="54" spans="1:4" x14ac:dyDescent="0.2">
      <c r="A54" t="s">
        <v>4</v>
      </c>
      <c r="B54" s="1">
        <v>43112</v>
      </c>
      <c r="C54">
        <v>0</v>
      </c>
      <c r="D54">
        <v>1.2</v>
      </c>
    </row>
    <row r="55" spans="1:4" x14ac:dyDescent="0.2">
      <c r="A55" t="s">
        <v>4</v>
      </c>
      <c r="B55" s="1">
        <v>43140</v>
      </c>
      <c r="C55">
        <v>0</v>
      </c>
      <c r="D55">
        <v>1.2</v>
      </c>
    </row>
    <row r="56" spans="1:4" x14ac:dyDescent="0.2">
      <c r="A56" t="s">
        <v>4</v>
      </c>
      <c r="B56" s="1">
        <v>43178</v>
      </c>
      <c r="C56">
        <v>0</v>
      </c>
      <c r="D56">
        <v>1.1000000000000001</v>
      </c>
    </row>
    <row r="57" spans="1:4" x14ac:dyDescent="0.2">
      <c r="A57" t="s">
        <v>4</v>
      </c>
      <c r="B57" s="1">
        <v>43210</v>
      </c>
      <c r="C57">
        <v>0</v>
      </c>
      <c r="D57">
        <v>1.7</v>
      </c>
    </row>
    <row r="58" spans="1:4" x14ac:dyDescent="0.2">
      <c r="A58" t="s">
        <v>4</v>
      </c>
      <c r="B58" s="1">
        <v>43224</v>
      </c>
      <c r="C58">
        <v>0</v>
      </c>
      <c r="D58">
        <v>1.5</v>
      </c>
    </row>
    <row r="59" spans="1:4" x14ac:dyDescent="0.2">
      <c r="A59" t="s">
        <v>4</v>
      </c>
      <c r="B59" s="1">
        <v>43270</v>
      </c>
      <c r="C59">
        <v>0</v>
      </c>
      <c r="D59">
        <v>0.9</v>
      </c>
    </row>
    <row r="60" spans="1:4" x14ac:dyDescent="0.2">
      <c r="A60" t="s">
        <v>4</v>
      </c>
      <c r="B60" s="1">
        <v>43294</v>
      </c>
      <c r="C60">
        <v>0</v>
      </c>
      <c r="D60">
        <v>0.8</v>
      </c>
    </row>
    <row r="61" spans="1:4" x14ac:dyDescent="0.2">
      <c r="A61" t="s">
        <v>4</v>
      </c>
      <c r="B61" s="1">
        <v>43334</v>
      </c>
      <c r="C61">
        <v>0</v>
      </c>
      <c r="D61">
        <v>1.2</v>
      </c>
    </row>
    <row r="62" spans="1:4" x14ac:dyDescent="0.2">
      <c r="A62" t="s">
        <v>4</v>
      </c>
      <c r="B62" s="1">
        <v>43354</v>
      </c>
      <c r="C62">
        <v>0</v>
      </c>
      <c r="D62">
        <v>0.7</v>
      </c>
    </row>
    <row r="63" spans="1:4" x14ac:dyDescent="0.2">
      <c r="A63" t="s">
        <v>4</v>
      </c>
      <c r="B63" s="1">
        <v>43392</v>
      </c>
      <c r="C63">
        <v>0</v>
      </c>
      <c r="D63">
        <v>0.9</v>
      </c>
    </row>
    <row r="64" spans="1:4" x14ac:dyDescent="0.2">
      <c r="A64" t="s">
        <v>4</v>
      </c>
      <c r="B64" s="1">
        <v>43427</v>
      </c>
      <c r="C64">
        <v>0</v>
      </c>
      <c r="D64">
        <v>1</v>
      </c>
    </row>
    <row r="65" spans="1:4" x14ac:dyDescent="0.2">
      <c r="A65" t="s">
        <v>4</v>
      </c>
      <c r="B65" s="1">
        <v>43453</v>
      </c>
      <c r="C65">
        <v>0</v>
      </c>
      <c r="D65">
        <v>1</v>
      </c>
    </row>
    <row r="66" spans="1:4" x14ac:dyDescent="0.2">
      <c r="A66" t="s">
        <v>4</v>
      </c>
      <c r="B66" s="1">
        <v>43469</v>
      </c>
      <c r="C66">
        <v>0</v>
      </c>
      <c r="D66">
        <v>1.2</v>
      </c>
    </row>
    <row r="67" spans="1:4" x14ac:dyDescent="0.2">
      <c r="A67" t="s">
        <v>4</v>
      </c>
      <c r="B67" s="1">
        <v>43504</v>
      </c>
      <c r="C67">
        <v>0</v>
      </c>
      <c r="D67">
        <v>0.9</v>
      </c>
    </row>
    <row r="68" spans="1:4" x14ac:dyDescent="0.2">
      <c r="A68" t="s">
        <v>4</v>
      </c>
      <c r="B68" s="1">
        <v>43543</v>
      </c>
      <c r="C68">
        <v>0</v>
      </c>
      <c r="D68">
        <v>1.3</v>
      </c>
    </row>
    <row r="69" spans="1:4" x14ac:dyDescent="0.2">
      <c r="A69" t="s">
        <v>4</v>
      </c>
      <c r="B69" s="1">
        <v>43560</v>
      </c>
      <c r="C69">
        <v>0</v>
      </c>
      <c r="D69">
        <v>2.1</v>
      </c>
    </row>
    <row r="70" spans="1:4" x14ac:dyDescent="0.2">
      <c r="A70" t="s">
        <v>4</v>
      </c>
      <c r="B70" s="1">
        <v>43595</v>
      </c>
      <c r="C70">
        <v>0</v>
      </c>
      <c r="D70">
        <v>1.2</v>
      </c>
    </row>
    <row r="71" spans="1:4" x14ac:dyDescent="0.2">
      <c r="A71" t="s">
        <v>4</v>
      </c>
      <c r="B71" s="1">
        <v>43623</v>
      </c>
      <c r="C71">
        <v>0</v>
      </c>
      <c r="D71">
        <v>0.8</v>
      </c>
    </row>
    <row r="72" spans="1:4" x14ac:dyDescent="0.2">
      <c r="A72" t="s">
        <v>4</v>
      </c>
      <c r="B72" s="1">
        <v>43651</v>
      </c>
      <c r="C72">
        <v>0</v>
      </c>
      <c r="D72">
        <v>1.3</v>
      </c>
    </row>
    <row r="73" spans="1:4" x14ac:dyDescent="0.2">
      <c r="A73" t="s">
        <v>4</v>
      </c>
      <c r="B73" s="1">
        <v>43683</v>
      </c>
      <c r="C73">
        <v>0</v>
      </c>
      <c r="D73">
        <v>0.7</v>
      </c>
    </row>
    <row r="74" spans="1:4" x14ac:dyDescent="0.2">
      <c r="A74" t="s">
        <v>4</v>
      </c>
      <c r="B74" s="1">
        <v>43725</v>
      </c>
      <c r="C74">
        <v>0</v>
      </c>
      <c r="D74">
        <v>1.2</v>
      </c>
    </row>
    <row r="75" spans="1:4" x14ac:dyDescent="0.2">
      <c r="A75" t="s">
        <v>4</v>
      </c>
      <c r="B75" s="1">
        <v>43742</v>
      </c>
      <c r="C75">
        <v>0</v>
      </c>
      <c r="D75">
        <v>0.5</v>
      </c>
    </row>
    <row r="76" spans="1:4" x14ac:dyDescent="0.2">
      <c r="A76" t="s">
        <v>4</v>
      </c>
      <c r="B76" s="1">
        <v>43795</v>
      </c>
      <c r="C76">
        <v>0</v>
      </c>
      <c r="D76">
        <v>1.4</v>
      </c>
    </row>
    <row r="77" spans="1:4" x14ac:dyDescent="0.2">
      <c r="A77" t="s">
        <v>4</v>
      </c>
      <c r="B77" s="1">
        <v>43819</v>
      </c>
      <c r="C77">
        <v>0</v>
      </c>
      <c r="D77">
        <v>1.9</v>
      </c>
    </row>
    <row r="78" spans="1:4" x14ac:dyDescent="0.2">
      <c r="A78" t="s">
        <v>4</v>
      </c>
      <c r="B78" s="1">
        <v>43840</v>
      </c>
      <c r="D78">
        <v>1.4</v>
      </c>
    </row>
    <row r="79" spans="1:4" x14ac:dyDescent="0.2">
      <c r="A79" t="s">
        <v>4</v>
      </c>
      <c r="B79" s="1">
        <v>43875</v>
      </c>
      <c r="D79">
        <v>0.3</v>
      </c>
    </row>
    <row r="80" spans="1:4" x14ac:dyDescent="0.2">
      <c r="A80" t="s">
        <v>4</v>
      </c>
      <c r="B80" s="1">
        <v>43903</v>
      </c>
      <c r="D80">
        <v>1.4</v>
      </c>
    </row>
    <row r="81" spans="1:4" x14ac:dyDescent="0.2">
      <c r="A81" t="s">
        <v>4</v>
      </c>
      <c r="B81" s="1">
        <v>43977</v>
      </c>
      <c r="D81">
        <v>0.2</v>
      </c>
    </row>
    <row r="82" spans="1:4" x14ac:dyDescent="0.2">
      <c r="A82" t="s">
        <v>5</v>
      </c>
      <c r="B82" s="1">
        <v>42747</v>
      </c>
      <c r="C82">
        <v>0</v>
      </c>
      <c r="D82">
        <v>0.9</v>
      </c>
    </row>
    <row r="83" spans="1:4" x14ac:dyDescent="0.2">
      <c r="A83" t="s">
        <v>5</v>
      </c>
      <c r="B83" s="1">
        <v>42794</v>
      </c>
      <c r="C83">
        <v>0</v>
      </c>
      <c r="D83">
        <v>1</v>
      </c>
    </row>
    <row r="84" spans="1:4" x14ac:dyDescent="0.2">
      <c r="A84" t="s">
        <v>5</v>
      </c>
      <c r="B84" s="1">
        <v>42814</v>
      </c>
      <c r="C84">
        <v>0</v>
      </c>
      <c r="D84">
        <v>1.6</v>
      </c>
    </row>
    <row r="85" spans="1:4" x14ac:dyDescent="0.2">
      <c r="A85" t="s">
        <v>5</v>
      </c>
      <c r="B85" s="1">
        <v>42852</v>
      </c>
      <c r="C85">
        <v>0</v>
      </c>
      <c r="D85">
        <v>2</v>
      </c>
    </row>
    <row r="86" spans="1:4" x14ac:dyDescent="0.2">
      <c r="A86" t="s">
        <v>5</v>
      </c>
      <c r="B86" s="1">
        <v>42860</v>
      </c>
      <c r="C86">
        <v>0</v>
      </c>
      <c r="D86">
        <v>1.7</v>
      </c>
    </row>
    <row r="87" spans="1:4" x14ac:dyDescent="0.2">
      <c r="A87" t="s">
        <v>5</v>
      </c>
      <c r="B87" s="1">
        <v>42899</v>
      </c>
      <c r="C87">
        <v>0</v>
      </c>
      <c r="D87">
        <v>1</v>
      </c>
    </row>
    <row r="88" spans="1:4" x14ac:dyDescent="0.2">
      <c r="A88" t="s">
        <v>5</v>
      </c>
      <c r="B88" s="1">
        <v>42930</v>
      </c>
      <c r="C88">
        <v>0</v>
      </c>
      <c r="D88">
        <v>1.3</v>
      </c>
    </row>
    <row r="89" spans="1:4" x14ac:dyDescent="0.2">
      <c r="A89" t="s">
        <v>5</v>
      </c>
      <c r="B89" s="1">
        <v>42972</v>
      </c>
      <c r="C89">
        <v>0</v>
      </c>
      <c r="D89">
        <v>1.2</v>
      </c>
    </row>
    <row r="90" spans="1:4" x14ac:dyDescent="0.2">
      <c r="A90" t="s">
        <v>5</v>
      </c>
      <c r="B90" s="1">
        <v>43000</v>
      </c>
      <c r="C90">
        <v>0</v>
      </c>
      <c r="D90">
        <v>0.4</v>
      </c>
    </row>
    <row r="91" spans="1:4" x14ac:dyDescent="0.2">
      <c r="A91" t="s">
        <v>5</v>
      </c>
      <c r="B91" s="1">
        <v>43028</v>
      </c>
      <c r="C91">
        <v>0</v>
      </c>
      <c r="D91">
        <v>0</v>
      </c>
    </row>
    <row r="92" spans="1:4" x14ac:dyDescent="0.2">
      <c r="A92" t="s">
        <v>5</v>
      </c>
      <c r="B92" s="1">
        <v>43040</v>
      </c>
      <c r="C92">
        <v>0</v>
      </c>
      <c r="D92">
        <v>0.1</v>
      </c>
    </row>
    <row r="93" spans="1:4" x14ac:dyDescent="0.2">
      <c r="A93" t="s">
        <v>5</v>
      </c>
      <c r="B93" s="1">
        <v>43075</v>
      </c>
      <c r="C93">
        <v>0</v>
      </c>
      <c r="D93">
        <v>0</v>
      </c>
    </row>
    <row r="94" spans="1:4" x14ac:dyDescent="0.2">
      <c r="A94" t="s">
        <v>5</v>
      </c>
      <c r="B94" s="1">
        <v>43112</v>
      </c>
      <c r="C94">
        <v>0</v>
      </c>
      <c r="D94">
        <v>0.4</v>
      </c>
    </row>
    <row r="95" spans="1:4" x14ac:dyDescent="0.2">
      <c r="A95" t="s">
        <v>5</v>
      </c>
      <c r="B95" s="1">
        <v>43140</v>
      </c>
      <c r="C95">
        <v>0</v>
      </c>
      <c r="D95">
        <v>1.4</v>
      </c>
    </row>
    <row r="96" spans="1:4" x14ac:dyDescent="0.2">
      <c r="A96" t="s">
        <v>5</v>
      </c>
      <c r="B96" s="1">
        <v>43178</v>
      </c>
      <c r="C96">
        <v>0</v>
      </c>
      <c r="D96">
        <v>1.8</v>
      </c>
    </row>
    <row r="97" spans="1:4" x14ac:dyDescent="0.2">
      <c r="A97" t="s">
        <v>5</v>
      </c>
      <c r="B97" s="1">
        <v>43210</v>
      </c>
      <c r="C97">
        <v>0</v>
      </c>
      <c r="D97">
        <v>0.5</v>
      </c>
    </row>
    <row r="98" spans="1:4" x14ac:dyDescent="0.2">
      <c r="A98" t="s">
        <v>5</v>
      </c>
      <c r="B98" s="1">
        <v>43224</v>
      </c>
      <c r="C98">
        <v>0</v>
      </c>
      <c r="D98">
        <v>0.5</v>
      </c>
    </row>
    <row r="99" spans="1:4" x14ac:dyDescent="0.2">
      <c r="A99" t="s">
        <v>5</v>
      </c>
      <c r="B99" s="1">
        <v>43270</v>
      </c>
      <c r="C99">
        <v>0</v>
      </c>
      <c r="D99">
        <v>0.8</v>
      </c>
    </row>
    <row r="100" spans="1:4" x14ac:dyDescent="0.2">
      <c r="A100" t="s">
        <v>5</v>
      </c>
      <c r="B100" s="1">
        <v>43294</v>
      </c>
      <c r="C100">
        <v>0</v>
      </c>
      <c r="D100">
        <v>0.8</v>
      </c>
    </row>
    <row r="101" spans="1:4" x14ac:dyDescent="0.2">
      <c r="A101" t="s">
        <v>5</v>
      </c>
      <c r="B101" s="1">
        <v>43334</v>
      </c>
      <c r="C101">
        <v>0</v>
      </c>
      <c r="D101">
        <v>0.8</v>
      </c>
    </row>
    <row r="102" spans="1:4" x14ac:dyDescent="0.2">
      <c r="A102" t="s">
        <v>5</v>
      </c>
      <c r="B102" s="1">
        <v>43354</v>
      </c>
      <c r="C102">
        <v>0</v>
      </c>
      <c r="D102">
        <v>0.6</v>
      </c>
    </row>
    <row r="103" spans="1:4" x14ac:dyDescent="0.2">
      <c r="A103" t="s">
        <v>5</v>
      </c>
      <c r="B103" s="1">
        <v>43392</v>
      </c>
      <c r="C103">
        <v>0</v>
      </c>
      <c r="D103">
        <v>1</v>
      </c>
    </row>
    <row r="104" spans="1:4" x14ac:dyDescent="0.2">
      <c r="A104" t="s">
        <v>5</v>
      </c>
      <c r="B104" s="1">
        <v>43427</v>
      </c>
      <c r="C104">
        <v>0</v>
      </c>
      <c r="D104">
        <v>1.2</v>
      </c>
    </row>
    <row r="105" spans="1:4" x14ac:dyDescent="0.2">
      <c r="A105" t="s">
        <v>5</v>
      </c>
      <c r="B105" s="1">
        <v>43453</v>
      </c>
      <c r="C105">
        <v>0</v>
      </c>
      <c r="D105">
        <v>1.2</v>
      </c>
    </row>
    <row r="106" spans="1:4" x14ac:dyDescent="0.2">
      <c r="A106" t="s">
        <v>5</v>
      </c>
      <c r="B106" s="1">
        <v>43469</v>
      </c>
      <c r="C106">
        <v>0</v>
      </c>
      <c r="D106">
        <v>1.7</v>
      </c>
    </row>
    <row r="107" spans="1:4" x14ac:dyDescent="0.2">
      <c r="A107" t="s">
        <v>5</v>
      </c>
      <c r="B107" s="1">
        <v>43504</v>
      </c>
      <c r="C107">
        <v>0</v>
      </c>
      <c r="D107">
        <v>1.6</v>
      </c>
    </row>
    <row r="108" spans="1:4" x14ac:dyDescent="0.2">
      <c r="A108" t="s">
        <v>5</v>
      </c>
      <c r="B108" s="1">
        <v>43543</v>
      </c>
      <c r="C108">
        <v>0</v>
      </c>
      <c r="D108">
        <v>1.4</v>
      </c>
    </row>
    <row r="109" spans="1:4" x14ac:dyDescent="0.2">
      <c r="A109" t="s">
        <v>5</v>
      </c>
      <c r="B109" s="1">
        <v>43560</v>
      </c>
      <c r="C109">
        <v>0</v>
      </c>
      <c r="D109">
        <v>1.7</v>
      </c>
    </row>
    <row r="110" spans="1:4" x14ac:dyDescent="0.2">
      <c r="A110" t="s">
        <v>5</v>
      </c>
      <c r="B110" s="1">
        <v>43595</v>
      </c>
      <c r="C110">
        <v>0</v>
      </c>
      <c r="D110">
        <v>1</v>
      </c>
    </row>
    <row r="111" spans="1:4" x14ac:dyDescent="0.2">
      <c r="A111" t="s">
        <v>5</v>
      </c>
      <c r="B111" s="1">
        <v>43623</v>
      </c>
      <c r="C111">
        <v>0</v>
      </c>
      <c r="D111">
        <v>1.8</v>
      </c>
    </row>
    <row r="112" spans="1:4" x14ac:dyDescent="0.2">
      <c r="A112" t="s">
        <v>5</v>
      </c>
      <c r="B112" s="1">
        <v>43651</v>
      </c>
      <c r="C112">
        <v>0</v>
      </c>
      <c r="D112">
        <v>1.5</v>
      </c>
    </row>
    <row r="113" spans="1:4" x14ac:dyDescent="0.2">
      <c r="A113" t="s">
        <v>5</v>
      </c>
      <c r="B113" s="1">
        <v>43683</v>
      </c>
      <c r="C113">
        <v>0</v>
      </c>
      <c r="D113">
        <v>2.1</v>
      </c>
    </row>
    <row r="114" spans="1:4" x14ac:dyDescent="0.2">
      <c r="A114" t="s">
        <v>5</v>
      </c>
      <c r="B114" s="1">
        <v>43725</v>
      </c>
      <c r="C114">
        <v>0</v>
      </c>
      <c r="D114">
        <v>1.1000000000000001</v>
      </c>
    </row>
    <row r="115" spans="1:4" x14ac:dyDescent="0.2">
      <c r="A115" t="s">
        <v>5</v>
      </c>
      <c r="B115" s="1">
        <v>43742</v>
      </c>
      <c r="C115">
        <v>0</v>
      </c>
      <c r="D115">
        <v>0.5</v>
      </c>
    </row>
    <row r="116" spans="1:4" x14ac:dyDescent="0.2">
      <c r="A116" t="s">
        <v>5</v>
      </c>
      <c r="B116" s="1">
        <v>43795</v>
      </c>
      <c r="C116">
        <v>0</v>
      </c>
      <c r="D116">
        <v>1.1000000000000001</v>
      </c>
    </row>
    <row r="117" spans="1:4" x14ac:dyDescent="0.2">
      <c r="A117" t="s">
        <v>5</v>
      </c>
      <c r="B117" s="1">
        <v>43819</v>
      </c>
      <c r="C117">
        <v>0</v>
      </c>
      <c r="D117">
        <v>0</v>
      </c>
    </row>
    <row r="118" spans="1:4" x14ac:dyDescent="0.2">
      <c r="A118" t="s">
        <v>6</v>
      </c>
      <c r="B118" s="1">
        <v>42794</v>
      </c>
      <c r="C118">
        <v>0</v>
      </c>
      <c r="D118">
        <v>2.4</v>
      </c>
    </row>
    <row r="119" spans="1:4" x14ac:dyDescent="0.2">
      <c r="A119" t="s">
        <v>6</v>
      </c>
      <c r="B119" s="1">
        <v>42814</v>
      </c>
      <c r="C119">
        <v>0</v>
      </c>
      <c r="D119">
        <v>4</v>
      </c>
    </row>
    <row r="120" spans="1:4" x14ac:dyDescent="0.2">
      <c r="A120" t="s">
        <v>6</v>
      </c>
      <c r="B120" s="1">
        <v>42852</v>
      </c>
      <c r="C120">
        <v>0</v>
      </c>
      <c r="D120">
        <v>4.9000000000000004</v>
      </c>
    </row>
    <row r="121" spans="1:4" x14ac:dyDescent="0.2">
      <c r="A121" t="s">
        <v>6</v>
      </c>
      <c r="B121" s="1">
        <v>42860</v>
      </c>
      <c r="C121">
        <v>0</v>
      </c>
      <c r="D121">
        <v>4.8</v>
      </c>
    </row>
    <row r="122" spans="1:4" x14ac:dyDescent="0.2">
      <c r="A122" t="s">
        <v>6</v>
      </c>
      <c r="B122" s="1">
        <v>42899</v>
      </c>
      <c r="C122">
        <v>0</v>
      </c>
      <c r="D122">
        <v>5.5</v>
      </c>
    </row>
    <row r="123" spans="1:4" x14ac:dyDescent="0.2">
      <c r="A123" t="s">
        <v>6</v>
      </c>
      <c r="B123" s="1">
        <v>42930</v>
      </c>
      <c r="C123">
        <v>0</v>
      </c>
      <c r="D123">
        <v>2.2999999999999998</v>
      </c>
    </row>
    <row r="124" spans="1:4" x14ac:dyDescent="0.2">
      <c r="A124" t="s">
        <v>6</v>
      </c>
      <c r="B124" s="1">
        <v>42972</v>
      </c>
      <c r="C124">
        <v>0</v>
      </c>
      <c r="D124">
        <v>1.8</v>
      </c>
    </row>
    <row r="125" spans="1:4" x14ac:dyDescent="0.2">
      <c r="A125" t="s">
        <v>6</v>
      </c>
      <c r="B125" s="1">
        <v>43000</v>
      </c>
      <c r="C125">
        <v>0</v>
      </c>
      <c r="D125">
        <v>1.1000000000000001</v>
      </c>
    </row>
    <row r="126" spans="1:4" x14ac:dyDescent="0.2">
      <c r="A126" t="s">
        <v>6</v>
      </c>
      <c r="B126" s="1">
        <v>43028</v>
      </c>
      <c r="C126">
        <v>0</v>
      </c>
      <c r="D126">
        <v>1.1000000000000001</v>
      </c>
    </row>
    <row r="127" spans="1:4" x14ac:dyDescent="0.2">
      <c r="A127" t="s">
        <v>6</v>
      </c>
      <c r="B127" s="1">
        <v>43040</v>
      </c>
      <c r="C127">
        <v>0</v>
      </c>
      <c r="D127">
        <v>0.8</v>
      </c>
    </row>
    <row r="128" spans="1:4" x14ac:dyDescent="0.2">
      <c r="A128" t="s">
        <v>6</v>
      </c>
      <c r="B128" s="1">
        <v>43075</v>
      </c>
      <c r="C128">
        <v>0</v>
      </c>
      <c r="D128">
        <v>0.7</v>
      </c>
    </row>
    <row r="129" spans="1:4" x14ac:dyDescent="0.2">
      <c r="A129" t="s">
        <v>6</v>
      </c>
      <c r="B129" s="1">
        <v>43112</v>
      </c>
      <c r="C129">
        <v>0</v>
      </c>
      <c r="D129">
        <v>1.6</v>
      </c>
    </row>
    <row r="130" spans="1:4" x14ac:dyDescent="0.2">
      <c r="A130" t="s">
        <v>6</v>
      </c>
      <c r="B130" s="1">
        <v>43140</v>
      </c>
      <c r="C130">
        <v>0</v>
      </c>
      <c r="D130">
        <v>2.6</v>
      </c>
    </row>
    <row r="131" spans="1:4" x14ac:dyDescent="0.2">
      <c r="A131" t="s">
        <v>6</v>
      </c>
      <c r="B131" s="1">
        <v>43178</v>
      </c>
      <c r="C131">
        <v>0</v>
      </c>
      <c r="D131">
        <v>0.8</v>
      </c>
    </row>
    <row r="132" spans="1:4" x14ac:dyDescent="0.2">
      <c r="A132" t="s">
        <v>6</v>
      </c>
      <c r="B132" s="1">
        <v>43210</v>
      </c>
      <c r="C132">
        <v>0</v>
      </c>
      <c r="D132">
        <v>3.4</v>
      </c>
    </row>
    <row r="133" spans="1:4" x14ac:dyDescent="0.2">
      <c r="A133" t="s">
        <v>6</v>
      </c>
      <c r="B133" s="1">
        <v>43224</v>
      </c>
      <c r="C133">
        <v>0</v>
      </c>
      <c r="D133">
        <v>3.2</v>
      </c>
    </row>
    <row r="134" spans="1:4" x14ac:dyDescent="0.2">
      <c r="A134" t="s">
        <v>6</v>
      </c>
      <c r="B134" s="1">
        <v>43270</v>
      </c>
      <c r="C134">
        <v>0</v>
      </c>
      <c r="D134">
        <v>4.5</v>
      </c>
    </row>
    <row r="135" spans="1:4" x14ac:dyDescent="0.2">
      <c r="A135" t="s">
        <v>6</v>
      </c>
      <c r="B135" s="1">
        <v>43294</v>
      </c>
      <c r="C135">
        <v>0</v>
      </c>
      <c r="D135">
        <v>2</v>
      </c>
    </row>
    <row r="136" spans="1:4" x14ac:dyDescent="0.2">
      <c r="A136" t="s">
        <v>6</v>
      </c>
      <c r="B136" s="1">
        <v>43334</v>
      </c>
      <c r="C136">
        <v>0</v>
      </c>
      <c r="D136">
        <v>1.6</v>
      </c>
    </row>
    <row r="137" spans="1:4" x14ac:dyDescent="0.2">
      <c r="A137" t="s">
        <v>6</v>
      </c>
      <c r="B137" s="1">
        <v>43354</v>
      </c>
      <c r="C137">
        <v>0</v>
      </c>
      <c r="D137">
        <v>1.1000000000000001</v>
      </c>
    </row>
    <row r="138" spans="1:4" x14ac:dyDescent="0.2">
      <c r="A138" t="s">
        <v>6</v>
      </c>
      <c r="B138" s="1">
        <v>43392</v>
      </c>
      <c r="C138">
        <v>0</v>
      </c>
      <c r="D138">
        <v>1.2</v>
      </c>
    </row>
    <row r="139" spans="1:4" x14ac:dyDescent="0.2">
      <c r="A139" t="s">
        <v>6</v>
      </c>
      <c r="B139" s="1">
        <v>43427</v>
      </c>
      <c r="C139">
        <v>0</v>
      </c>
      <c r="D139">
        <v>1.9</v>
      </c>
    </row>
    <row r="140" spans="1:4" x14ac:dyDescent="0.2">
      <c r="A140" t="s">
        <v>6</v>
      </c>
      <c r="B140" s="1">
        <v>43453</v>
      </c>
      <c r="C140">
        <v>0</v>
      </c>
      <c r="D140">
        <v>1.5</v>
      </c>
    </row>
    <row r="141" spans="1:4" x14ac:dyDescent="0.2">
      <c r="A141" t="s">
        <v>6</v>
      </c>
      <c r="B141" s="1">
        <v>43469</v>
      </c>
      <c r="C141">
        <v>0</v>
      </c>
      <c r="D141">
        <v>2.4</v>
      </c>
    </row>
    <row r="142" spans="1:4" x14ac:dyDescent="0.2">
      <c r="A142" t="s">
        <v>6</v>
      </c>
      <c r="B142" s="1">
        <v>43504</v>
      </c>
      <c r="C142">
        <v>0</v>
      </c>
      <c r="D142">
        <v>2.7</v>
      </c>
    </row>
    <row r="143" spans="1:4" x14ac:dyDescent="0.2">
      <c r="A143" t="s">
        <v>6</v>
      </c>
      <c r="B143" s="1">
        <v>43543</v>
      </c>
      <c r="C143">
        <v>0</v>
      </c>
      <c r="D143">
        <v>2</v>
      </c>
    </row>
    <row r="144" spans="1:4" x14ac:dyDescent="0.2">
      <c r="A144" t="s">
        <v>6</v>
      </c>
      <c r="B144" s="1">
        <v>43560</v>
      </c>
      <c r="C144">
        <v>0</v>
      </c>
      <c r="D144">
        <v>3</v>
      </c>
    </row>
    <row r="145" spans="1:4" x14ac:dyDescent="0.2">
      <c r="A145" t="s">
        <v>6</v>
      </c>
      <c r="B145" s="1">
        <v>43595</v>
      </c>
      <c r="C145">
        <v>0</v>
      </c>
      <c r="D145">
        <v>2.2000000000000002</v>
      </c>
    </row>
    <row r="146" spans="1:4" x14ac:dyDescent="0.2">
      <c r="A146" t="s">
        <v>6</v>
      </c>
      <c r="B146" s="1">
        <v>43623</v>
      </c>
      <c r="C146">
        <v>0</v>
      </c>
      <c r="D146">
        <v>4.3</v>
      </c>
    </row>
    <row r="147" spans="1:4" x14ac:dyDescent="0.2">
      <c r="A147" t="s">
        <v>6</v>
      </c>
      <c r="B147" s="1">
        <v>43651</v>
      </c>
      <c r="C147">
        <v>0</v>
      </c>
      <c r="D147">
        <v>3.7</v>
      </c>
    </row>
    <row r="148" spans="1:4" x14ac:dyDescent="0.2">
      <c r="A148" t="s">
        <v>6</v>
      </c>
      <c r="B148" s="1">
        <v>43683</v>
      </c>
      <c r="C148">
        <v>0</v>
      </c>
      <c r="D148">
        <v>4.5999999999999996</v>
      </c>
    </row>
    <row r="149" spans="1:4" x14ac:dyDescent="0.2">
      <c r="A149" t="s">
        <v>6</v>
      </c>
      <c r="B149" s="1">
        <v>43725</v>
      </c>
      <c r="C149">
        <v>0</v>
      </c>
      <c r="D149">
        <v>2.9</v>
      </c>
    </row>
    <row r="150" spans="1:4" x14ac:dyDescent="0.2">
      <c r="A150" t="s">
        <v>6</v>
      </c>
      <c r="B150" s="1">
        <v>43742</v>
      </c>
      <c r="C150">
        <v>0</v>
      </c>
      <c r="D150">
        <v>3.2</v>
      </c>
    </row>
    <row r="151" spans="1:4" x14ac:dyDescent="0.2">
      <c r="A151" t="s">
        <v>6</v>
      </c>
      <c r="B151" s="1">
        <v>43795</v>
      </c>
      <c r="C151">
        <v>0</v>
      </c>
      <c r="D151">
        <v>2.2000000000000002</v>
      </c>
    </row>
    <row r="152" spans="1:4" x14ac:dyDescent="0.2">
      <c r="A152" t="s">
        <v>6</v>
      </c>
      <c r="B152" s="1">
        <v>43819</v>
      </c>
      <c r="C152">
        <v>0</v>
      </c>
      <c r="D152">
        <v>1.7</v>
      </c>
    </row>
    <row r="153" spans="1:4" x14ac:dyDescent="0.2">
      <c r="A153" t="s">
        <v>6</v>
      </c>
      <c r="B153" s="1">
        <v>43840</v>
      </c>
      <c r="D153">
        <v>0</v>
      </c>
    </row>
    <row r="154" spans="1:4" x14ac:dyDescent="0.2">
      <c r="A154" t="s">
        <v>6</v>
      </c>
      <c r="B154" s="1">
        <v>43875</v>
      </c>
      <c r="D154">
        <v>0</v>
      </c>
    </row>
    <row r="155" spans="1:4" x14ac:dyDescent="0.2">
      <c r="A155" t="s">
        <v>6</v>
      </c>
      <c r="B155" s="1">
        <v>43903</v>
      </c>
      <c r="D155">
        <v>0</v>
      </c>
    </row>
    <row r="156" spans="1:4" x14ac:dyDescent="0.2">
      <c r="A156" t="s">
        <v>6</v>
      </c>
      <c r="B156" s="1">
        <v>43977</v>
      </c>
      <c r="D156">
        <v>0.1</v>
      </c>
    </row>
    <row r="157" spans="1:4" x14ac:dyDescent="0.2">
      <c r="A157" t="s">
        <v>7</v>
      </c>
      <c r="B157" s="1">
        <v>42747</v>
      </c>
      <c r="C157">
        <v>0</v>
      </c>
      <c r="D157">
        <v>0.1</v>
      </c>
    </row>
    <row r="158" spans="1:4" x14ac:dyDescent="0.2">
      <c r="A158" t="s">
        <v>7</v>
      </c>
      <c r="B158" s="1">
        <v>42794</v>
      </c>
      <c r="C158">
        <v>0</v>
      </c>
      <c r="D158">
        <v>0</v>
      </c>
    </row>
    <row r="159" spans="1:4" x14ac:dyDescent="0.2">
      <c r="A159" t="s">
        <v>7</v>
      </c>
      <c r="B159" s="1">
        <v>42814</v>
      </c>
      <c r="C159">
        <v>0</v>
      </c>
      <c r="D159">
        <v>0</v>
      </c>
    </row>
    <row r="160" spans="1:4" x14ac:dyDescent="0.2">
      <c r="A160" t="s">
        <v>7</v>
      </c>
      <c r="B160" s="1">
        <v>42852</v>
      </c>
      <c r="C160">
        <v>0</v>
      </c>
      <c r="D160">
        <v>0</v>
      </c>
    </row>
    <row r="161" spans="1:4" x14ac:dyDescent="0.2">
      <c r="A161" t="s">
        <v>7</v>
      </c>
      <c r="B161" s="1">
        <v>42860</v>
      </c>
      <c r="C161">
        <v>0</v>
      </c>
      <c r="D161">
        <v>0</v>
      </c>
    </row>
    <row r="162" spans="1:4" x14ac:dyDescent="0.2">
      <c r="A162" t="s">
        <v>7</v>
      </c>
      <c r="B162" s="1">
        <v>42899</v>
      </c>
      <c r="C162">
        <v>0</v>
      </c>
      <c r="D162">
        <v>0</v>
      </c>
    </row>
    <row r="163" spans="1:4" x14ac:dyDescent="0.2">
      <c r="A163" t="s">
        <v>7</v>
      </c>
      <c r="B163" s="1">
        <v>42930</v>
      </c>
      <c r="C163">
        <v>0</v>
      </c>
      <c r="D163">
        <v>0</v>
      </c>
    </row>
    <row r="164" spans="1:4" x14ac:dyDescent="0.2">
      <c r="A164" t="s">
        <v>7</v>
      </c>
      <c r="B164" s="1">
        <v>42972</v>
      </c>
      <c r="C164">
        <v>0</v>
      </c>
      <c r="D164">
        <v>0.1</v>
      </c>
    </row>
    <row r="165" spans="1:4" x14ac:dyDescent="0.2">
      <c r="A165" t="s">
        <v>7</v>
      </c>
      <c r="B165" s="1">
        <v>43000</v>
      </c>
      <c r="C165">
        <v>0</v>
      </c>
      <c r="D165">
        <v>0</v>
      </c>
    </row>
    <row r="166" spans="1:4" x14ac:dyDescent="0.2">
      <c r="A166" t="s">
        <v>7</v>
      </c>
      <c r="B166" s="1">
        <v>43028</v>
      </c>
      <c r="C166">
        <v>0</v>
      </c>
      <c r="D166">
        <v>0.1</v>
      </c>
    </row>
    <row r="167" spans="1:4" x14ac:dyDescent="0.2">
      <c r="A167" t="s">
        <v>7</v>
      </c>
      <c r="B167" s="1">
        <v>43040</v>
      </c>
      <c r="C167">
        <v>0</v>
      </c>
      <c r="D167">
        <v>0.1</v>
      </c>
    </row>
    <row r="168" spans="1:4" x14ac:dyDescent="0.2">
      <c r="A168" t="s">
        <v>7</v>
      </c>
      <c r="B168" s="1">
        <v>43075</v>
      </c>
      <c r="C168">
        <v>0</v>
      </c>
      <c r="D168">
        <v>0.1</v>
      </c>
    </row>
    <row r="169" spans="1:4" x14ac:dyDescent="0.2">
      <c r="A169" t="s">
        <v>7</v>
      </c>
      <c r="B169" s="1">
        <v>43112</v>
      </c>
      <c r="C169">
        <v>0</v>
      </c>
      <c r="D169">
        <v>0.1</v>
      </c>
    </row>
    <row r="170" spans="1:4" x14ac:dyDescent="0.2">
      <c r="A170" t="s">
        <v>7</v>
      </c>
      <c r="B170" s="1">
        <v>43140</v>
      </c>
      <c r="C170">
        <v>0</v>
      </c>
      <c r="D170">
        <v>0.1</v>
      </c>
    </row>
    <row r="171" spans="1:4" x14ac:dyDescent="0.2">
      <c r="A171" t="s">
        <v>7</v>
      </c>
      <c r="B171" s="1">
        <v>43178</v>
      </c>
      <c r="C171">
        <v>0</v>
      </c>
      <c r="D171">
        <v>0.1</v>
      </c>
    </row>
    <row r="172" spans="1:4" x14ac:dyDescent="0.2">
      <c r="A172" t="s">
        <v>7</v>
      </c>
      <c r="B172" s="1">
        <v>43210</v>
      </c>
      <c r="C172">
        <v>0</v>
      </c>
      <c r="D172">
        <v>0.1</v>
      </c>
    </row>
    <row r="173" spans="1:4" x14ac:dyDescent="0.2">
      <c r="A173" t="s">
        <v>7</v>
      </c>
      <c r="B173" s="1">
        <v>43224</v>
      </c>
      <c r="C173">
        <v>0</v>
      </c>
      <c r="D173">
        <v>0</v>
      </c>
    </row>
    <row r="174" spans="1:4" x14ac:dyDescent="0.2">
      <c r="A174" t="s">
        <v>7</v>
      </c>
      <c r="B174" s="1">
        <v>43270</v>
      </c>
      <c r="C174">
        <v>0</v>
      </c>
      <c r="D174">
        <v>0.1</v>
      </c>
    </row>
    <row r="175" spans="1:4" x14ac:dyDescent="0.2">
      <c r="A175" t="s">
        <v>7</v>
      </c>
      <c r="B175" s="1">
        <v>43294</v>
      </c>
      <c r="C175">
        <v>0</v>
      </c>
      <c r="D175">
        <v>0.1</v>
      </c>
    </row>
    <row r="176" spans="1:4" x14ac:dyDescent="0.2">
      <c r="A176" t="s">
        <v>7</v>
      </c>
      <c r="B176" s="1">
        <v>43334</v>
      </c>
      <c r="C176">
        <v>0</v>
      </c>
      <c r="D176">
        <v>0.1</v>
      </c>
    </row>
    <row r="177" spans="1:4" x14ac:dyDescent="0.2">
      <c r="A177" t="s">
        <v>7</v>
      </c>
      <c r="B177" s="1">
        <v>43354</v>
      </c>
      <c r="C177">
        <v>0</v>
      </c>
      <c r="D177">
        <v>0.1</v>
      </c>
    </row>
    <row r="178" spans="1:4" x14ac:dyDescent="0.2">
      <c r="A178" t="s">
        <v>7</v>
      </c>
      <c r="B178" s="1">
        <v>43392</v>
      </c>
      <c r="C178">
        <v>0</v>
      </c>
      <c r="D178">
        <v>0.2</v>
      </c>
    </row>
    <row r="179" spans="1:4" x14ac:dyDescent="0.2">
      <c r="A179" t="s">
        <v>7</v>
      </c>
      <c r="B179" s="1">
        <v>43427</v>
      </c>
      <c r="C179">
        <v>0</v>
      </c>
      <c r="D179">
        <v>0.2</v>
      </c>
    </row>
    <row r="180" spans="1:4" x14ac:dyDescent="0.2">
      <c r="A180" t="s">
        <v>7</v>
      </c>
      <c r="B180" s="1">
        <v>43453</v>
      </c>
      <c r="C180">
        <v>0</v>
      </c>
      <c r="D180">
        <v>0.1</v>
      </c>
    </row>
    <row r="181" spans="1:4" x14ac:dyDescent="0.2">
      <c r="A181" t="s">
        <v>7</v>
      </c>
      <c r="B181" s="1">
        <v>43469</v>
      </c>
      <c r="C181">
        <v>0</v>
      </c>
      <c r="D181">
        <v>0.1</v>
      </c>
    </row>
    <row r="182" spans="1:4" x14ac:dyDescent="0.2">
      <c r="A182" t="s">
        <v>7</v>
      </c>
      <c r="B182" s="1">
        <v>43504</v>
      </c>
      <c r="C182">
        <v>0</v>
      </c>
      <c r="D182">
        <v>0</v>
      </c>
    </row>
    <row r="183" spans="1:4" x14ac:dyDescent="0.2">
      <c r="A183" t="s">
        <v>7</v>
      </c>
      <c r="B183" s="1">
        <v>43543</v>
      </c>
      <c r="C183">
        <v>0</v>
      </c>
      <c r="D183">
        <v>0</v>
      </c>
    </row>
    <row r="184" spans="1:4" x14ac:dyDescent="0.2">
      <c r="A184" t="s">
        <v>7</v>
      </c>
      <c r="B184" s="1">
        <v>43560</v>
      </c>
      <c r="C184">
        <v>0</v>
      </c>
      <c r="D184">
        <v>0.2</v>
      </c>
    </row>
    <row r="185" spans="1:4" x14ac:dyDescent="0.2">
      <c r="A185" t="s">
        <v>7</v>
      </c>
      <c r="B185" s="1">
        <v>43595</v>
      </c>
      <c r="C185">
        <v>0</v>
      </c>
      <c r="D185">
        <v>0</v>
      </c>
    </row>
    <row r="186" spans="1:4" x14ac:dyDescent="0.2">
      <c r="A186" t="s">
        <v>7</v>
      </c>
      <c r="B186" s="1">
        <v>43623</v>
      </c>
      <c r="C186">
        <v>0</v>
      </c>
      <c r="D186">
        <v>0</v>
      </c>
    </row>
    <row r="187" spans="1:4" x14ac:dyDescent="0.2">
      <c r="A187" t="s">
        <v>7</v>
      </c>
      <c r="B187" s="1">
        <v>43651</v>
      </c>
      <c r="C187">
        <v>0</v>
      </c>
      <c r="D187">
        <v>0.1</v>
      </c>
    </row>
    <row r="188" spans="1:4" x14ac:dyDescent="0.2">
      <c r="A188" t="s">
        <v>7</v>
      </c>
      <c r="B188" s="1">
        <v>43683</v>
      </c>
      <c r="C188">
        <v>0</v>
      </c>
      <c r="D188">
        <v>0</v>
      </c>
    </row>
    <row r="189" spans="1:4" x14ac:dyDescent="0.2">
      <c r="A189" t="s">
        <v>7</v>
      </c>
      <c r="B189" s="1">
        <v>43725</v>
      </c>
      <c r="C189">
        <v>0</v>
      </c>
      <c r="D189">
        <v>0.3</v>
      </c>
    </row>
    <row r="190" spans="1:4" x14ac:dyDescent="0.2">
      <c r="A190" t="s">
        <v>7</v>
      </c>
      <c r="B190" s="1">
        <v>43742</v>
      </c>
      <c r="C190">
        <v>0</v>
      </c>
      <c r="D190">
        <v>0.2</v>
      </c>
    </row>
    <row r="191" spans="1:4" x14ac:dyDescent="0.2">
      <c r="A191" t="s">
        <v>7</v>
      </c>
      <c r="B191" s="1">
        <v>43795</v>
      </c>
      <c r="C191">
        <v>0</v>
      </c>
      <c r="D191">
        <v>0</v>
      </c>
    </row>
    <row r="192" spans="1:4" x14ac:dyDescent="0.2">
      <c r="A192" t="s">
        <v>7</v>
      </c>
      <c r="B192" s="1">
        <v>43819</v>
      </c>
      <c r="C192">
        <v>0</v>
      </c>
      <c r="D192">
        <v>0</v>
      </c>
    </row>
    <row r="193" spans="1:4" x14ac:dyDescent="0.2">
      <c r="A193" t="s">
        <v>9</v>
      </c>
      <c r="B193" s="1">
        <v>42747</v>
      </c>
      <c r="C193">
        <v>0</v>
      </c>
      <c r="D193">
        <v>1.7</v>
      </c>
    </row>
    <row r="194" spans="1:4" x14ac:dyDescent="0.2">
      <c r="A194" t="s">
        <v>9</v>
      </c>
      <c r="B194" s="1">
        <v>42794</v>
      </c>
      <c r="C194">
        <v>0</v>
      </c>
      <c r="D194">
        <v>1.4</v>
      </c>
    </row>
    <row r="195" spans="1:4" x14ac:dyDescent="0.2">
      <c r="A195" t="s">
        <v>9</v>
      </c>
      <c r="B195" s="1">
        <v>42814</v>
      </c>
      <c r="C195">
        <v>0</v>
      </c>
      <c r="D195">
        <v>3.5</v>
      </c>
    </row>
    <row r="196" spans="1:4" x14ac:dyDescent="0.2">
      <c r="A196" t="s">
        <v>9</v>
      </c>
      <c r="B196" s="1">
        <v>42852</v>
      </c>
      <c r="C196">
        <v>0</v>
      </c>
      <c r="D196">
        <v>6.5</v>
      </c>
    </row>
    <row r="197" spans="1:4" x14ac:dyDescent="0.2">
      <c r="A197" t="s">
        <v>9</v>
      </c>
      <c r="B197" s="1">
        <v>42860</v>
      </c>
      <c r="C197">
        <v>0</v>
      </c>
      <c r="D197">
        <v>6.2</v>
      </c>
    </row>
    <row r="198" spans="1:4" x14ac:dyDescent="0.2">
      <c r="A198" t="s">
        <v>9</v>
      </c>
      <c r="B198" s="1">
        <v>42899</v>
      </c>
      <c r="C198">
        <v>0</v>
      </c>
      <c r="D198">
        <v>5.7</v>
      </c>
    </row>
    <row r="199" spans="1:4" x14ac:dyDescent="0.2">
      <c r="A199" t="s">
        <v>9</v>
      </c>
      <c r="B199" s="1">
        <v>42930</v>
      </c>
      <c r="C199">
        <v>0</v>
      </c>
      <c r="D199">
        <v>4</v>
      </c>
    </row>
    <row r="200" spans="1:4" x14ac:dyDescent="0.2">
      <c r="A200" t="s">
        <v>9</v>
      </c>
      <c r="B200" s="1">
        <v>42972</v>
      </c>
      <c r="C200">
        <v>0</v>
      </c>
      <c r="D200">
        <v>4</v>
      </c>
    </row>
    <row r="201" spans="1:4" x14ac:dyDescent="0.2">
      <c r="A201" t="s">
        <v>9</v>
      </c>
      <c r="B201" s="1">
        <v>43000</v>
      </c>
      <c r="C201">
        <v>0</v>
      </c>
      <c r="D201">
        <v>2.8</v>
      </c>
    </row>
    <row r="202" spans="1:4" x14ac:dyDescent="0.2">
      <c r="A202" t="s">
        <v>9</v>
      </c>
      <c r="B202" s="1">
        <v>43028</v>
      </c>
      <c r="C202">
        <v>0</v>
      </c>
      <c r="D202">
        <v>3</v>
      </c>
    </row>
    <row r="203" spans="1:4" x14ac:dyDescent="0.2">
      <c r="A203" t="s">
        <v>9</v>
      </c>
      <c r="B203" s="1">
        <v>43040</v>
      </c>
      <c r="C203">
        <v>0</v>
      </c>
      <c r="D203">
        <v>2.6</v>
      </c>
    </row>
    <row r="204" spans="1:4" x14ac:dyDescent="0.2">
      <c r="A204" t="s">
        <v>9</v>
      </c>
      <c r="B204" s="1">
        <v>43075</v>
      </c>
      <c r="C204">
        <v>0</v>
      </c>
      <c r="D204">
        <v>2.1</v>
      </c>
    </row>
    <row r="205" spans="1:4" x14ac:dyDescent="0.2">
      <c r="A205" t="s">
        <v>9</v>
      </c>
      <c r="B205" s="1">
        <v>43112</v>
      </c>
      <c r="C205">
        <v>0</v>
      </c>
      <c r="D205">
        <v>3.1</v>
      </c>
    </row>
    <row r="206" spans="1:4" x14ac:dyDescent="0.2">
      <c r="A206" t="s">
        <v>9</v>
      </c>
      <c r="B206" s="1">
        <v>43140</v>
      </c>
      <c r="C206">
        <v>0</v>
      </c>
      <c r="D206">
        <v>1.1000000000000001</v>
      </c>
    </row>
    <row r="207" spans="1:4" x14ac:dyDescent="0.2">
      <c r="A207" t="s">
        <v>9</v>
      </c>
      <c r="B207" s="1">
        <v>43178</v>
      </c>
      <c r="C207">
        <v>0</v>
      </c>
      <c r="D207">
        <v>0.7</v>
      </c>
    </row>
    <row r="208" spans="1:4" x14ac:dyDescent="0.2">
      <c r="A208" t="s">
        <v>9</v>
      </c>
      <c r="B208" s="1">
        <v>43210</v>
      </c>
      <c r="C208">
        <v>0</v>
      </c>
      <c r="D208">
        <v>2.5</v>
      </c>
    </row>
    <row r="209" spans="1:4" x14ac:dyDescent="0.2">
      <c r="A209" t="s">
        <v>9</v>
      </c>
      <c r="B209" s="1">
        <v>43224</v>
      </c>
      <c r="C209">
        <v>0</v>
      </c>
      <c r="D209">
        <v>2.5</v>
      </c>
    </row>
    <row r="210" spans="1:4" x14ac:dyDescent="0.2">
      <c r="A210" t="s">
        <v>9</v>
      </c>
      <c r="B210" s="1">
        <v>43270</v>
      </c>
      <c r="C210">
        <v>0</v>
      </c>
      <c r="D210">
        <v>8.6</v>
      </c>
    </row>
    <row r="211" spans="1:4" x14ac:dyDescent="0.2">
      <c r="A211" t="s">
        <v>9</v>
      </c>
      <c r="B211" s="1">
        <v>43294</v>
      </c>
      <c r="C211">
        <v>0</v>
      </c>
      <c r="D211">
        <v>4.0999999999999996</v>
      </c>
    </row>
    <row r="212" spans="1:4" x14ac:dyDescent="0.2">
      <c r="A212" t="s">
        <v>9</v>
      </c>
      <c r="B212" s="1">
        <v>43334</v>
      </c>
      <c r="C212">
        <v>0</v>
      </c>
      <c r="D212">
        <v>3.4</v>
      </c>
    </row>
    <row r="213" spans="1:4" x14ac:dyDescent="0.2">
      <c r="A213" t="s">
        <v>9</v>
      </c>
      <c r="B213" s="1">
        <v>43354</v>
      </c>
      <c r="C213">
        <v>0</v>
      </c>
      <c r="D213">
        <v>3.3</v>
      </c>
    </row>
    <row r="214" spans="1:4" x14ac:dyDescent="0.2">
      <c r="A214" t="s">
        <v>9</v>
      </c>
      <c r="B214" s="1">
        <v>43392</v>
      </c>
      <c r="C214">
        <v>0</v>
      </c>
      <c r="D214">
        <v>2.6</v>
      </c>
    </row>
    <row r="215" spans="1:4" x14ac:dyDescent="0.2">
      <c r="A215" t="s">
        <v>9</v>
      </c>
      <c r="B215" s="1">
        <v>43427</v>
      </c>
      <c r="C215">
        <v>0</v>
      </c>
      <c r="D215">
        <v>2.1</v>
      </c>
    </row>
    <row r="216" spans="1:4" x14ac:dyDescent="0.2">
      <c r="A216" t="s">
        <v>9</v>
      </c>
      <c r="B216" s="1">
        <v>43453</v>
      </c>
      <c r="C216">
        <v>0</v>
      </c>
      <c r="D216">
        <v>0.7</v>
      </c>
    </row>
    <row r="217" spans="1:4" x14ac:dyDescent="0.2">
      <c r="A217" t="s">
        <v>9</v>
      </c>
      <c r="B217" s="1">
        <v>43469</v>
      </c>
      <c r="C217">
        <v>0</v>
      </c>
      <c r="D217">
        <v>0.6</v>
      </c>
    </row>
    <row r="218" spans="1:4" x14ac:dyDescent="0.2">
      <c r="A218" t="s">
        <v>9</v>
      </c>
      <c r="B218" s="1">
        <v>43504</v>
      </c>
      <c r="C218">
        <v>0</v>
      </c>
      <c r="D218">
        <v>0.3</v>
      </c>
    </row>
    <row r="219" spans="1:4" x14ac:dyDescent="0.2">
      <c r="A219" t="s">
        <v>9</v>
      </c>
      <c r="B219" s="1">
        <v>43543</v>
      </c>
      <c r="C219">
        <v>0</v>
      </c>
      <c r="D219">
        <v>2.2999999999999998</v>
      </c>
    </row>
    <row r="220" spans="1:4" x14ac:dyDescent="0.2">
      <c r="A220" t="s">
        <v>9</v>
      </c>
      <c r="B220" s="1">
        <v>43560</v>
      </c>
      <c r="C220">
        <v>0</v>
      </c>
      <c r="D220">
        <v>4.0999999999999996</v>
      </c>
    </row>
    <row r="221" spans="1:4" x14ac:dyDescent="0.2">
      <c r="A221" t="s">
        <v>9</v>
      </c>
      <c r="B221" s="1">
        <v>43595</v>
      </c>
      <c r="C221">
        <v>0</v>
      </c>
      <c r="D221">
        <v>3.3</v>
      </c>
    </row>
    <row r="222" spans="1:4" x14ac:dyDescent="0.2">
      <c r="A222" t="s">
        <v>9</v>
      </c>
      <c r="B222" s="1">
        <v>43623</v>
      </c>
      <c r="C222">
        <v>0</v>
      </c>
      <c r="D222">
        <v>6.6</v>
      </c>
    </row>
    <row r="223" spans="1:4" x14ac:dyDescent="0.2">
      <c r="A223" t="s">
        <v>9</v>
      </c>
      <c r="B223" s="1">
        <v>43651</v>
      </c>
      <c r="C223">
        <v>0</v>
      </c>
      <c r="D223">
        <v>3.7</v>
      </c>
    </row>
    <row r="224" spans="1:4" x14ac:dyDescent="0.2">
      <c r="A224" t="s">
        <v>9</v>
      </c>
      <c r="B224" s="1">
        <v>43683</v>
      </c>
      <c r="C224">
        <v>0</v>
      </c>
      <c r="D224">
        <v>10.6</v>
      </c>
    </row>
    <row r="225" spans="1:4" x14ac:dyDescent="0.2">
      <c r="A225" t="s">
        <v>9</v>
      </c>
      <c r="B225" s="1">
        <v>43725</v>
      </c>
      <c r="C225">
        <v>0</v>
      </c>
      <c r="D225">
        <v>7</v>
      </c>
    </row>
    <row r="226" spans="1:4" x14ac:dyDescent="0.2">
      <c r="A226" t="s">
        <v>9</v>
      </c>
      <c r="B226" s="1">
        <v>43742</v>
      </c>
      <c r="C226">
        <v>0</v>
      </c>
      <c r="D226">
        <v>6.8</v>
      </c>
    </row>
    <row r="227" spans="1:4" x14ac:dyDescent="0.2">
      <c r="A227" t="s">
        <v>9</v>
      </c>
      <c r="B227" s="1">
        <v>43795</v>
      </c>
      <c r="C227">
        <v>0</v>
      </c>
      <c r="D227">
        <v>0.5</v>
      </c>
    </row>
    <row r="228" spans="1:4" x14ac:dyDescent="0.2">
      <c r="A228" t="s">
        <v>9</v>
      </c>
      <c r="B228" s="1">
        <v>43819</v>
      </c>
      <c r="C228">
        <v>0</v>
      </c>
      <c r="D228">
        <v>0</v>
      </c>
    </row>
    <row r="229" spans="1:4" x14ac:dyDescent="0.2">
      <c r="A229" t="s">
        <v>9</v>
      </c>
      <c r="B229" s="1">
        <v>43840</v>
      </c>
      <c r="C229" t="s">
        <v>8</v>
      </c>
      <c r="D229">
        <v>0</v>
      </c>
    </row>
    <row r="230" spans="1:4" x14ac:dyDescent="0.2">
      <c r="A230" t="s">
        <v>9</v>
      </c>
      <c r="B230" s="1">
        <v>43875</v>
      </c>
      <c r="C230" t="s">
        <v>8</v>
      </c>
      <c r="D230">
        <v>0</v>
      </c>
    </row>
    <row r="231" spans="1:4" x14ac:dyDescent="0.2">
      <c r="A231" t="s">
        <v>9</v>
      </c>
      <c r="B231" s="1">
        <v>43903</v>
      </c>
      <c r="C231" t="s">
        <v>8</v>
      </c>
      <c r="D231">
        <v>0</v>
      </c>
    </row>
    <row r="232" spans="1:4" x14ac:dyDescent="0.2">
      <c r="A232" t="s">
        <v>9</v>
      </c>
      <c r="B232" s="1">
        <v>43977</v>
      </c>
      <c r="C232" t="s">
        <v>8</v>
      </c>
      <c r="D232">
        <v>1.4</v>
      </c>
    </row>
    <row r="233" spans="1:4" x14ac:dyDescent="0.2">
      <c r="A233" t="s">
        <v>10</v>
      </c>
      <c r="B233" s="1">
        <v>42747</v>
      </c>
      <c r="C233">
        <v>0</v>
      </c>
      <c r="D233">
        <v>0.8</v>
      </c>
    </row>
    <row r="234" spans="1:4" x14ac:dyDescent="0.2">
      <c r="A234" t="s">
        <v>10</v>
      </c>
      <c r="B234" s="1">
        <v>42794</v>
      </c>
      <c r="C234">
        <v>0</v>
      </c>
      <c r="D234">
        <v>1.1000000000000001</v>
      </c>
    </row>
    <row r="235" spans="1:4" x14ac:dyDescent="0.2">
      <c r="A235" t="s">
        <v>10</v>
      </c>
      <c r="B235" s="1">
        <v>42814</v>
      </c>
      <c r="C235">
        <v>0</v>
      </c>
      <c r="D235">
        <v>1.8</v>
      </c>
    </row>
    <row r="236" spans="1:4" x14ac:dyDescent="0.2">
      <c r="A236" t="s">
        <v>10</v>
      </c>
      <c r="B236" s="1">
        <v>42852</v>
      </c>
      <c r="C236">
        <v>0</v>
      </c>
      <c r="D236">
        <v>1.3</v>
      </c>
    </row>
    <row r="237" spans="1:4" x14ac:dyDescent="0.2">
      <c r="A237" t="s">
        <v>10</v>
      </c>
      <c r="B237" s="1">
        <v>42860</v>
      </c>
      <c r="C237">
        <v>0</v>
      </c>
      <c r="D237">
        <v>1.1000000000000001</v>
      </c>
    </row>
    <row r="238" spans="1:4" x14ac:dyDescent="0.2">
      <c r="A238" t="s">
        <v>10</v>
      </c>
      <c r="B238" s="1">
        <v>42899</v>
      </c>
      <c r="C238">
        <v>0</v>
      </c>
      <c r="D238">
        <v>1.4</v>
      </c>
    </row>
    <row r="239" spans="1:4" x14ac:dyDescent="0.2">
      <c r="A239" t="s">
        <v>10</v>
      </c>
      <c r="B239" s="1">
        <v>42930</v>
      </c>
      <c r="C239">
        <v>0</v>
      </c>
      <c r="D239">
        <v>1.2</v>
      </c>
    </row>
    <row r="240" spans="1:4" x14ac:dyDescent="0.2">
      <c r="A240" t="s">
        <v>10</v>
      </c>
      <c r="B240" s="1">
        <v>42972</v>
      </c>
      <c r="C240">
        <v>0</v>
      </c>
      <c r="D240">
        <v>1.7</v>
      </c>
    </row>
    <row r="241" spans="1:4" x14ac:dyDescent="0.2">
      <c r="A241" t="s">
        <v>10</v>
      </c>
      <c r="B241" s="1">
        <v>43000</v>
      </c>
      <c r="C241">
        <v>0</v>
      </c>
      <c r="D241">
        <v>0.7</v>
      </c>
    </row>
    <row r="242" spans="1:4" x14ac:dyDescent="0.2">
      <c r="A242" t="s">
        <v>10</v>
      </c>
      <c r="B242" s="1">
        <v>43028</v>
      </c>
      <c r="C242">
        <v>0</v>
      </c>
      <c r="D242">
        <v>0.2</v>
      </c>
    </row>
    <row r="243" spans="1:4" x14ac:dyDescent="0.2">
      <c r="A243" t="s">
        <v>10</v>
      </c>
      <c r="B243" s="1">
        <v>43040</v>
      </c>
      <c r="C243">
        <v>0</v>
      </c>
      <c r="D243">
        <v>0.4</v>
      </c>
    </row>
    <row r="244" spans="1:4" x14ac:dyDescent="0.2">
      <c r="A244" t="s">
        <v>10</v>
      </c>
      <c r="B244" s="1">
        <v>43075</v>
      </c>
      <c r="C244">
        <v>0</v>
      </c>
      <c r="D244">
        <v>0.2</v>
      </c>
    </row>
    <row r="245" spans="1:4" x14ac:dyDescent="0.2">
      <c r="A245" t="s">
        <v>10</v>
      </c>
      <c r="B245" s="1">
        <v>43112</v>
      </c>
      <c r="C245">
        <v>0</v>
      </c>
      <c r="D245">
        <v>0.7</v>
      </c>
    </row>
    <row r="246" spans="1:4" x14ac:dyDescent="0.2">
      <c r="A246" t="s">
        <v>10</v>
      </c>
      <c r="B246" s="1">
        <v>43140</v>
      </c>
      <c r="C246">
        <v>0</v>
      </c>
      <c r="D246">
        <v>2.2999999999999998</v>
      </c>
    </row>
    <row r="247" spans="1:4" x14ac:dyDescent="0.2">
      <c r="A247" t="s">
        <v>10</v>
      </c>
      <c r="B247" s="1">
        <v>43178</v>
      </c>
      <c r="C247">
        <v>0</v>
      </c>
      <c r="D247">
        <v>0.1</v>
      </c>
    </row>
    <row r="248" spans="1:4" x14ac:dyDescent="0.2">
      <c r="A248" t="s">
        <v>10</v>
      </c>
      <c r="B248" s="1">
        <v>43210</v>
      </c>
      <c r="C248">
        <v>0</v>
      </c>
      <c r="D248">
        <v>4.5999999999999996</v>
      </c>
    </row>
    <row r="249" spans="1:4" x14ac:dyDescent="0.2">
      <c r="A249" t="s">
        <v>10</v>
      </c>
      <c r="B249" s="1">
        <v>43224</v>
      </c>
      <c r="C249">
        <v>0</v>
      </c>
      <c r="D249">
        <v>3.8</v>
      </c>
    </row>
    <row r="250" spans="1:4" x14ac:dyDescent="0.2">
      <c r="A250" t="s">
        <v>10</v>
      </c>
      <c r="B250" s="1">
        <v>43270</v>
      </c>
      <c r="C250">
        <v>0</v>
      </c>
      <c r="D250">
        <v>0.2</v>
      </c>
    </row>
    <row r="251" spans="1:4" x14ac:dyDescent="0.2">
      <c r="A251" t="s">
        <v>10</v>
      </c>
      <c r="B251" s="1">
        <v>43294</v>
      </c>
      <c r="C251">
        <v>0</v>
      </c>
      <c r="D251">
        <v>1.1000000000000001</v>
      </c>
    </row>
    <row r="252" spans="1:4" x14ac:dyDescent="0.2">
      <c r="A252" t="s">
        <v>10</v>
      </c>
      <c r="B252" s="1">
        <v>43334</v>
      </c>
      <c r="C252">
        <v>0</v>
      </c>
      <c r="D252">
        <v>1.9</v>
      </c>
    </row>
    <row r="253" spans="1:4" x14ac:dyDescent="0.2">
      <c r="A253" t="s">
        <v>10</v>
      </c>
      <c r="B253" s="1">
        <v>43354</v>
      </c>
      <c r="C253">
        <v>0</v>
      </c>
      <c r="D253">
        <v>1</v>
      </c>
    </row>
    <row r="254" spans="1:4" x14ac:dyDescent="0.2">
      <c r="A254" t="s">
        <v>10</v>
      </c>
      <c r="B254" s="1">
        <v>43392</v>
      </c>
      <c r="C254">
        <v>0</v>
      </c>
      <c r="D254">
        <v>1.2</v>
      </c>
    </row>
    <row r="255" spans="1:4" x14ac:dyDescent="0.2">
      <c r="A255" t="s">
        <v>10</v>
      </c>
      <c r="B255" s="1">
        <v>43427</v>
      </c>
      <c r="C255">
        <v>0</v>
      </c>
      <c r="D255">
        <v>1.3</v>
      </c>
    </row>
    <row r="256" spans="1:4" x14ac:dyDescent="0.2">
      <c r="A256" t="s">
        <v>10</v>
      </c>
      <c r="B256" s="1">
        <v>43453</v>
      </c>
      <c r="C256">
        <v>0</v>
      </c>
      <c r="D256">
        <v>1.7</v>
      </c>
    </row>
    <row r="257" spans="1:4" x14ac:dyDescent="0.2">
      <c r="A257" t="s">
        <v>10</v>
      </c>
      <c r="B257" s="1">
        <v>43469</v>
      </c>
      <c r="C257">
        <v>0</v>
      </c>
      <c r="D257">
        <v>2.2999999999999998</v>
      </c>
    </row>
    <row r="258" spans="1:4" x14ac:dyDescent="0.2">
      <c r="A258" t="s">
        <v>10</v>
      </c>
      <c r="B258" s="1">
        <v>43504</v>
      </c>
      <c r="C258">
        <v>0</v>
      </c>
      <c r="D258">
        <v>2.1</v>
      </c>
    </row>
    <row r="259" spans="1:4" x14ac:dyDescent="0.2">
      <c r="A259" t="s">
        <v>10</v>
      </c>
      <c r="B259" s="1">
        <v>43543</v>
      </c>
      <c r="C259">
        <v>0</v>
      </c>
      <c r="D259">
        <v>3</v>
      </c>
    </row>
    <row r="260" spans="1:4" x14ac:dyDescent="0.2">
      <c r="A260" t="s">
        <v>10</v>
      </c>
      <c r="B260" s="1">
        <v>43560</v>
      </c>
      <c r="C260">
        <v>0</v>
      </c>
      <c r="D260">
        <v>2.2000000000000002</v>
      </c>
    </row>
    <row r="261" spans="1:4" x14ac:dyDescent="0.2">
      <c r="A261" t="s">
        <v>10</v>
      </c>
      <c r="B261" s="1">
        <v>43595</v>
      </c>
      <c r="C261">
        <v>0</v>
      </c>
      <c r="D261">
        <v>1</v>
      </c>
    </row>
    <row r="262" spans="1:4" x14ac:dyDescent="0.2">
      <c r="A262" t="s">
        <v>10</v>
      </c>
      <c r="B262" s="1">
        <v>43623</v>
      </c>
      <c r="C262">
        <v>0</v>
      </c>
      <c r="D262">
        <v>1.8</v>
      </c>
    </row>
    <row r="263" spans="1:4" x14ac:dyDescent="0.2">
      <c r="A263" t="s">
        <v>10</v>
      </c>
      <c r="B263" s="1">
        <v>43651</v>
      </c>
      <c r="C263">
        <v>0</v>
      </c>
      <c r="D263">
        <v>1.3</v>
      </c>
    </row>
    <row r="264" spans="1:4" x14ac:dyDescent="0.2">
      <c r="A264" t="s">
        <v>10</v>
      </c>
      <c r="B264" s="1">
        <v>43683</v>
      </c>
      <c r="C264">
        <v>0</v>
      </c>
      <c r="D264">
        <v>1.3</v>
      </c>
    </row>
    <row r="265" spans="1:4" x14ac:dyDescent="0.2">
      <c r="A265" t="s">
        <v>10</v>
      </c>
      <c r="B265" s="1">
        <v>43725</v>
      </c>
      <c r="C265">
        <v>0</v>
      </c>
      <c r="D265">
        <v>1.4</v>
      </c>
    </row>
    <row r="266" spans="1:4" x14ac:dyDescent="0.2">
      <c r="A266" t="s">
        <v>10</v>
      </c>
      <c r="B266" s="1">
        <v>43742</v>
      </c>
      <c r="C266">
        <v>0</v>
      </c>
      <c r="D266">
        <v>0.7</v>
      </c>
    </row>
    <row r="267" spans="1:4" x14ac:dyDescent="0.2">
      <c r="A267" t="s">
        <v>10</v>
      </c>
      <c r="B267" s="1">
        <v>43795</v>
      </c>
      <c r="C267">
        <v>0</v>
      </c>
      <c r="D267">
        <v>2</v>
      </c>
    </row>
    <row r="268" spans="1:4" x14ac:dyDescent="0.2">
      <c r="A268" t="s">
        <v>10</v>
      </c>
      <c r="B268" s="1">
        <v>43819</v>
      </c>
      <c r="C268">
        <v>0</v>
      </c>
      <c r="D268">
        <v>0</v>
      </c>
    </row>
    <row r="269" spans="1:4" x14ac:dyDescent="0.2">
      <c r="A269" t="s">
        <v>11</v>
      </c>
      <c r="B269" s="1">
        <v>42747</v>
      </c>
      <c r="C269">
        <v>0</v>
      </c>
      <c r="D269">
        <v>0.6</v>
      </c>
    </row>
    <row r="270" spans="1:4" x14ac:dyDescent="0.2">
      <c r="A270" t="s">
        <v>11</v>
      </c>
      <c r="B270" s="1">
        <v>42794</v>
      </c>
      <c r="C270">
        <v>0</v>
      </c>
      <c r="D270">
        <v>0.2</v>
      </c>
    </row>
    <row r="271" spans="1:4" x14ac:dyDescent="0.2">
      <c r="A271" t="s">
        <v>11</v>
      </c>
      <c r="B271" s="1">
        <v>42814</v>
      </c>
      <c r="C271">
        <v>0</v>
      </c>
      <c r="D271">
        <v>0.6</v>
      </c>
    </row>
    <row r="272" spans="1:4" x14ac:dyDescent="0.2">
      <c r="A272" t="s">
        <v>11</v>
      </c>
      <c r="B272" s="1">
        <v>42852</v>
      </c>
      <c r="C272">
        <v>0</v>
      </c>
      <c r="D272">
        <v>0.7</v>
      </c>
    </row>
    <row r="273" spans="1:4" x14ac:dyDescent="0.2">
      <c r="A273" t="s">
        <v>11</v>
      </c>
      <c r="B273" s="1">
        <v>42860</v>
      </c>
      <c r="C273">
        <v>0</v>
      </c>
      <c r="D273">
        <v>1.3</v>
      </c>
    </row>
    <row r="274" spans="1:4" x14ac:dyDescent="0.2">
      <c r="A274" t="s">
        <v>11</v>
      </c>
      <c r="B274" s="1">
        <v>42899</v>
      </c>
      <c r="C274">
        <v>0</v>
      </c>
      <c r="D274">
        <v>0.9</v>
      </c>
    </row>
    <row r="275" spans="1:4" x14ac:dyDescent="0.2">
      <c r="A275" t="s">
        <v>11</v>
      </c>
      <c r="B275" s="1">
        <v>42930</v>
      </c>
      <c r="C275">
        <v>0</v>
      </c>
      <c r="D275">
        <v>1.7</v>
      </c>
    </row>
    <row r="276" spans="1:4" x14ac:dyDescent="0.2">
      <c r="A276" t="s">
        <v>11</v>
      </c>
      <c r="B276" s="1">
        <v>42972</v>
      </c>
      <c r="C276">
        <v>0</v>
      </c>
      <c r="D276">
        <v>1</v>
      </c>
    </row>
    <row r="277" spans="1:4" x14ac:dyDescent="0.2">
      <c r="A277" t="s">
        <v>11</v>
      </c>
      <c r="B277" s="1">
        <v>43000</v>
      </c>
      <c r="C277">
        <v>0</v>
      </c>
      <c r="D277">
        <v>0.4</v>
      </c>
    </row>
    <row r="278" spans="1:4" x14ac:dyDescent="0.2">
      <c r="A278" t="s">
        <v>11</v>
      </c>
      <c r="B278" s="1">
        <v>43028</v>
      </c>
      <c r="C278">
        <v>0</v>
      </c>
      <c r="D278">
        <v>2.1</v>
      </c>
    </row>
    <row r="279" spans="1:4" x14ac:dyDescent="0.2">
      <c r="A279" t="s">
        <v>11</v>
      </c>
      <c r="B279" s="1">
        <v>43040</v>
      </c>
      <c r="C279">
        <v>0</v>
      </c>
      <c r="D279">
        <v>0.2</v>
      </c>
    </row>
    <row r="280" spans="1:4" x14ac:dyDescent="0.2">
      <c r="A280" t="s">
        <v>11</v>
      </c>
      <c r="B280" s="1">
        <v>43075</v>
      </c>
      <c r="C280">
        <v>0</v>
      </c>
      <c r="D280">
        <v>0.2</v>
      </c>
    </row>
    <row r="281" spans="1:4" x14ac:dyDescent="0.2">
      <c r="A281" t="s">
        <v>11</v>
      </c>
      <c r="B281" s="1">
        <v>43112</v>
      </c>
      <c r="C281">
        <v>0</v>
      </c>
      <c r="D281">
        <v>0.3</v>
      </c>
    </row>
    <row r="282" spans="1:4" x14ac:dyDescent="0.2">
      <c r="A282" t="s">
        <v>11</v>
      </c>
      <c r="B282" s="1">
        <v>43140</v>
      </c>
      <c r="C282">
        <v>0</v>
      </c>
      <c r="D282">
        <v>0.6</v>
      </c>
    </row>
    <row r="283" spans="1:4" x14ac:dyDescent="0.2">
      <c r="A283" t="s">
        <v>11</v>
      </c>
      <c r="B283" s="1">
        <v>43178</v>
      </c>
      <c r="C283">
        <v>0</v>
      </c>
      <c r="D283">
        <v>0.6</v>
      </c>
    </row>
    <row r="284" spans="1:4" x14ac:dyDescent="0.2">
      <c r="A284" t="s">
        <v>11</v>
      </c>
      <c r="B284" s="1">
        <v>43210</v>
      </c>
      <c r="C284">
        <v>0</v>
      </c>
      <c r="D284">
        <v>0.7</v>
      </c>
    </row>
    <row r="285" spans="1:4" x14ac:dyDescent="0.2">
      <c r="A285" t="s">
        <v>11</v>
      </c>
      <c r="B285" s="1">
        <v>43224</v>
      </c>
      <c r="C285">
        <v>0</v>
      </c>
      <c r="D285">
        <v>0.5</v>
      </c>
    </row>
    <row r="286" spans="1:4" x14ac:dyDescent="0.2">
      <c r="A286" t="s">
        <v>11</v>
      </c>
      <c r="B286" s="1">
        <v>43270</v>
      </c>
      <c r="C286">
        <v>0</v>
      </c>
      <c r="D286">
        <v>1.6</v>
      </c>
    </row>
    <row r="287" spans="1:4" x14ac:dyDescent="0.2">
      <c r="A287" t="s">
        <v>11</v>
      </c>
      <c r="B287" s="1">
        <v>43294</v>
      </c>
      <c r="C287">
        <v>0</v>
      </c>
      <c r="D287">
        <v>1.4</v>
      </c>
    </row>
    <row r="288" spans="1:4" x14ac:dyDescent="0.2">
      <c r="A288" t="s">
        <v>11</v>
      </c>
      <c r="B288" s="1">
        <v>43334</v>
      </c>
      <c r="C288">
        <v>0</v>
      </c>
      <c r="D288">
        <v>0.5</v>
      </c>
    </row>
    <row r="289" spans="1:4" x14ac:dyDescent="0.2">
      <c r="A289" t="s">
        <v>11</v>
      </c>
      <c r="B289" s="1">
        <v>43354</v>
      </c>
      <c r="C289">
        <v>0</v>
      </c>
      <c r="D289">
        <v>0.3</v>
      </c>
    </row>
    <row r="290" spans="1:4" x14ac:dyDescent="0.2">
      <c r="A290" t="s">
        <v>11</v>
      </c>
      <c r="B290" s="1">
        <v>43392</v>
      </c>
      <c r="C290">
        <v>0</v>
      </c>
      <c r="D290">
        <v>0.9</v>
      </c>
    </row>
    <row r="291" spans="1:4" x14ac:dyDescent="0.2">
      <c r="A291" t="s">
        <v>11</v>
      </c>
      <c r="B291" s="1">
        <v>43427</v>
      </c>
      <c r="C291">
        <v>0</v>
      </c>
      <c r="D291">
        <v>0.3</v>
      </c>
    </row>
    <row r="292" spans="1:4" x14ac:dyDescent="0.2">
      <c r="A292" t="s">
        <v>11</v>
      </c>
      <c r="B292" s="1">
        <v>43453</v>
      </c>
      <c r="C292">
        <v>0</v>
      </c>
      <c r="D292">
        <v>0.2</v>
      </c>
    </row>
    <row r="293" spans="1:4" x14ac:dyDescent="0.2">
      <c r="A293" t="s">
        <v>11</v>
      </c>
      <c r="B293" s="1">
        <v>43469</v>
      </c>
      <c r="C293">
        <v>0</v>
      </c>
      <c r="D293">
        <v>0.5</v>
      </c>
    </row>
    <row r="294" spans="1:4" x14ac:dyDescent="0.2">
      <c r="A294" t="s">
        <v>11</v>
      </c>
      <c r="B294" s="1">
        <v>43504</v>
      </c>
      <c r="C294">
        <v>0</v>
      </c>
      <c r="D294">
        <v>0.2</v>
      </c>
    </row>
    <row r="295" spans="1:4" x14ac:dyDescent="0.2">
      <c r="A295" t="s">
        <v>11</v>
      </c>
      <c r="B295" s="1">
        <v>43543</v>
      </c>
      <c r="C295">
        <v>0</v>
      </c>
      <c r="D295">
        <v>0.3</v>
      </c>
    </row>
    <row r="296" spans="1:4" x14ac:dyDescent="0.2">
      <c r="A296" t="s">
        <v>11</v>
      </c>
      <c r="B296" s="1">
        <v>43560</v>
      </c>
      <c r="C296">
        <v>0</v>
      </c>
      <c r="D296">
        <v>0.3</v>
      </c>
    </row>
    <row r="297" spans="1:4" x14ac:dyDescent="0.2">
      <c r="A297" t="s">
        <v>11</v>
      </c>
      <c r="B297" s="1">
        <v>43595</v>
      </c>
      <c r="C297">
        <v>0</v>
      </c>
      <c r="D297">
        <v>2.1</v>
      </c>
    </row>
    <row r="298" spans="1:4" x14ac:dyDescent="0.2">
      <c r="A298" t="s">
        <v>11</v>
      </c>
      <c r="B298" s="1">
        <v>43623</v>
      </c>
      <c r="C298">
        <v>0</v>
      </c>
      <c r="D298">
        <v>0.8</v>
      </c>
    </row>
    <row r="299" spans="1:4" x14ac:dyDescent="0.2">
      <c r="A299" t="s">
        <v>11</v>
      </c>
      <c r="B299" s="1">
        <v>43651</v>
      </c>
      <c r="C299">
        <v>0</v>
      </c>
      <c r="D299">
        <v>0.9</v>
      </c>
    </row>
    <row r="300" spans="1:4" x14ac:dyDescent="0.2">
      <c r="A300" t="s">
        <v>11</v>
      </c>
      <c r="B300" s="1">
        <v>43683</v>
      </c>
      <c r="C300">
        <v>0</v>
      </c>
      <c r="D300">
        <v>1.1000000000000001</v>
      </c>
    </row>
    <row r="301" spans="1:4" x14ac:dyDescent="0.2">
      <c r="A301" t="s">
        <v>11</v>
      </c>
      <c r="B301" s="1">
        <v>43725</v>
      </c>
      <c r="C301">
        <v>0</v>
      </c>
      <c r="D301">
        <v>0.8</v>
      </c>
    </row>
    <row r="302" spans="1:4" x14ac:dyDescent="0.2">
      <c r="A302" t="s">
        <v>11</v>
      </c>
      <c r="B302" s="1">
        <v>43742</v>
      </c>
      <c r="C302">
        <v>0</v>
      </c>
      <c r="D302">
        <v>1.3</v>
      </c>
    </row>
    <row r="303" spans="1:4" x14ac:dyDescent="0.2">
      <c r="A303" t="s">
        <v>11</v>
      </c>
      <c r="B303" s="1">
        <v>43795</v>
      </c>
      <c r="C303">
        <v>0</v>
      </c>
      <c r="D303">
        <v>0.1</v>
      </c>
    </row>
    <row r="304" spans="1:4" x14ac:dyDescent="0.2">
      <c r="A304" t="s">
        <v>11</v>
      </c>
      <c r="B304" s="1">
        <v>43819</v>
      </c>
      <c r="C304">
        <v>0</v>
      </c>
      <c r="D304">
        <v>0.3</v>
      </c>
    </row>
    <row r="305" spans="1:4" x14ac:dyDescent="0.2">
      <c r="A305" t="s">
        <v>12</v>
      </c>
      <c r="B305" s="1">
        <v>43210</v>
      </c>
      <c r="C305">
        <v>0</v>
      </c>
      <c r="D305">
        <v>4.5999999999999996</v>
      </c>
    </row>
    <row r="306" spans="1:4" x14ac:dyDescent="0.2">
      <c r="A306" t="s">
        <v>12</v>
      </c>
      <c r="B306" s="1">
        <v>43224</v>
      </c>
      <c r="C306">
        <v>0</v>
      </c>
      <c r="D306">
        <v>0.1</v>
      </c>
    </row>
    <row r="307" spans="1:4" x14ac:dyDescent="0.2">
      <c r="A307" t="s">
        <v>12</v>
      </c>
      <c r="B307" s="1">
        <v>43270</v>
      </c>
      <c r="C307">
        <v>0</v>
      </c>
      <c r="D307">
        <v>0.8</v>
      </c>
    </row>
    <row r="308" spans="1:4" x14ac:dyDescent="0.2">
      <c r="A308" t="s">
        <v>12</v>
      </c>
      <c r="B308" s="1">
        <v>43294</v>
      </c>
      <c r="C308">
        <v>0</v>
      </c>
      <c r="D308">
        <v>5.9</v>
      </c>
    </row>
    <row r="309" spans="1:4" x14ac:dyDescent="0.2">
      <c r="A309" t="s">
        <v>12</v>
      </c>
      <c r="B309" s="1">
        <v>43334</v>
      </c>
      <c r="C309">
        <v>0</v>
      </c>
      <c r="D309">
        <v>4.3</v>
      </c>
    </row>
    <row r="310" spans="1:4" x14ac:dyDescent="0.2">
      <c r="A310" t="s">
        <v>12</v>
      </c>
      <c r="B310" s="1">
        <v>43354</v>
      </c>
      <c r="C310">
        <v>0</v>
      </c>
      <c r="D310">
        <v>2.5</v>
      </c>
    </row>
    <row r="311" spans="1:4" x14ac:dyDescent="0.2">
      <c r="A311" t="s">
        <v>12</v>
      </c>
      <c r="B311" s="1">
        <v>43392</v>
      </c>
      <c r="C311">
        <v>0</v>
      </c>
      <c r="D311">
        <v>2.7</v>
      </c>
    </row>
    <row r="312" spans="1:4" x14ac:dyDescent="0.2">
      <c r="A312" t="s">
        <v>12</v>
      </c>
      <c r="B312" s="1">
        <v>43427</v>
      </c>
      <c r="C312">
        <v>0</v>
      </c>
      <c r="D312">
        <v>0.5</v>
      </c>
    </row>
    <row r="313" spans="1:4" x14ac:dyDescent="0.2">
      <c r="A313" t="s">
        <v>12</v>
      </c>
      <c r="B313" s="1">
        <v>43453</v>
      </c>
      <c r="C313">
        <v>0</v>
      </c>
      <c r="D313">
        <v>0.7</v>
      </c>
    </row>
    <row r="314" spans="1:4" x14ac:dyDescent="0.2">
      <c r="A314" t="s">
        <v>12</v>
      </c>
      <c r="B314" s="1">
        <v>43469</v>
      </c>
      <c r="C314">
        <v>0</v>
      </c>
      <c r="D314">
        <v>1.6</v>
      </c>
    </row>
    <row r="315" spans="1:4" x14ac:dyDescent="0.2">
      <c r="A315" t="s">
        <v>12</v>
      </c>
      <c r="B315" s="1">
        <v>43504</v>
      </c>
      <c r="C315">
        <v>0</v>
      </c>
      <c r="D315">
        <v>0.6</v>
      </c>
    </row>
    <row r="316" spans="1:4" x14ac:dyDescent="0.2">
      <c r="A316" t="s">
        <v>12</v>
      </c>
      <c r="B316" s="1">
        <v>43543</v>
      </c>
      <c r="C316">
        <v>0</v>
      </c>
      <c r="D316">
        <v>0.2</v>
      </c>
    </row>
    <row r="317" spans="1:4" x14ac:dyDescent="0.2">
      <c r="A317" t="s">
        <v>12</v>
      </c>
      <c r="B317" s="1">
        <v>43560</v>
      </c>
      <c r="C317">
        <v>0</v>
      </c>
      <c r="D317">
        <v>2.6</v>
      </c>
    </row>
    <row r="318" spans="1:4" x14ac:dyDescent="0.2">
      <c r="A318" t="s">
        <v>12</v>
      </c>
      <c r="B318" s="1">
        <v>43595</v>
      </c>
      <c r="C318">
        <v>0</v>
      </c>
      <c r="D318">
        <v>2.2999999999999998</v>
      </c>
    </row>
    <row r="319" spans="1:4" x14ac:dyDescent="0.2">
      <c r="A319" t="s">
        <v>12</v>
      </c>
      <c r="B319" s="1">
        <v>43623</v>
      </c>
      <c r="C319">
        <v>0</v>
      </c>
      <c r="D319">
        <v>0.6</v>
      </c>
    </row>
    <row r="320" spans="1:4" x14ac:dyDescent="0.2">
      <c r="A320" t="s">
        <v>12</v>
      </c>
      <c r="B320" s="1">
        <v>43651</v>
      </c>
      <c r="C320">
        <v>0</v>
      </c>
      <c r="D320">
        <v>3</v>
      </c>
    </row>
    <row r="321" spans="1:4" x14ac:dyDescent="0.2">
      <c r="A321" t="s">
        <v>12</v>
      </c>
      <c r="B321" s="1">
        <v>43683</v>
      </c>
      <c r="C321">
        <v>0</v>
      </c>
      <c r="D321">
        <v>2.2000000000000002</v>
      </c>
    </row>
    <row r="322" spans="1:4" x14ac:dyDescent="0.2">
      <c r="A322" t="s">
        <v>12</v>
      </c>
      <c r="B322" s="1">
        <v>43725</v>
      </c>
      <c r="C322">
        <v>0</v>
      </c>
      <c r="D322">
        <v>2</v>
      </c>
    </row>
    <row r="323" spans="1:4" x14ac:dyDescent="0.2">
      <c r="A323" t="s">
        <v>12</v>
      </c>
      <c r="B323" s="1">
        <v>43742</v>
      </c>
      <c r="C323">
        <v>0</v>
      </c>
      <c r="D323">
        <v>0.5</v>
      </c>
    </row>
    <row r="324" spans="1:4" x14ac:dyDescent="0.2">
      <c r="A324" t="s">
        <v>12</v>
      </c>
      <c r="B324" s="1">
        <v>43795</v>
      </c>
      <c r="C324">
        <v>0</v>
      </c>
      <c r="D324">
        <v>4.4000000000000004</v>
      </c>
    </row>
    <row r="325" spans="1:4" x14ac:dyDescent="0.2">
      <c r="A325" t="s">
        <v>12</v>
      </c>
      <c r="B325" s="1">
        <v>43819</v>
      </c>
      <c r="C325">
        <v>0</v>
      </c>
      <c r="D325">
        <v>2.6</v>
      </c>
    </row>
    <row r="326" spans="1:4" x14ac:dyDescent="0.2">
      <c r="A326" t="s">
        <v>13</v>
      </c>
      <c r="B326" s="1">
        <v>42747</v>
      </c>
      <c r="C326">
        <v>0</v>
      </c>
      <c r="D326">
        <v>0.2</v>
      </c>
    </row>
    <row r="327" spans="1:4" x14ac:dyDescent="0.2">
      <c r="A327" t="s">
        <v>13</v>
      </c>
      <c r="B327" s="1">
        <v>42794</v>
      </c>
      <c r="C327">
        <v>0</v>
      </c>
      <c r="D327">
        <v>0.4</v>
      </c>
    </row>
    <row r="328" spans="1:4" x14ac:dyDescent="0.2">
      <c r="A328" t="s">
        <v>13</v>
      </c>
      <c r="B328" s="1">
        <v>42814</v>
      </c>
      <c r="C328">
        <v>0</v>
      </c>
      <c r="D328">
        <v>0.6</v>
      </c>
    </row>
    <row r="329" spans="1:4" x14ac:dyDescent="0.2">
      <c r="A329" t="s">
        <v>13</v>
      </c>
      <c r="B329" s="1">
        <v>42852</v>
      </c>
      <c r="C329">
        <v>0</v>
      </c>
      <c r="D329">
        <v>0.4</v>
      </c>
    </row>
    <row r="330" spans="1:4" x14ac:dyDescent="0.2">
      <c r="A330" t="s">
        <v>13</v>
      </c>
      <c r="B330" s="1">
        <v>42860</v>
      </c>
      <c r="C330">
        <v>0</v>
      </c>
      <c r="D330">
        <v>0</v>
      </c>
    </row>
    <row r="331" spans="1:4" x14ac:dyDescent="0.2">
      <c r="A331" t="s">
        <v>13</v>
      </c>
      <c r="B331" s="1">
        <v>42899</v>
      </c>
      <c r="C331">
        <v>0</v>
      </c>
      <c r="D331">
        <v>0</v>
      </c>
    </row>
    <row r="332" spans="1:4" x14ac:dyDescent="0.2">
      <c r="A332" t="s">
        <v>13</v>
      </c>
      <c r="B332" s="1">
        <v>42930</v>
      </c>
      <c r="C332">
        <v>0</v>
      </c>
      <c r="D332">
        <v>0</v>
      </c>
    </row>
    <row r="333" spans="1:4" x14ac:dyDescent="0.2">
      <c r="A333" t="s">
        <v>13</v>
      </c>
      <c r="B333" s="1">
        <v>42972</v>
      </c>
      <c r="C333">
        <v>0</v>
      </c>
      <c r="D333">
        <v>0</v>
      </c>
    </row>
    <row r="334" spans="1:4" x14ac:dyDescent="0.2">
      <c r="A334" t="s">
        <v>13</v>
      </c>
      <c r="B334" s="1">
        <v>43000</v>
      </c>
      <c r="C334">
        <v>0</v>
      </c>
      <c r="D334">
        <v>0</v>
      </c>
    </row>
    <row r="335" spans="1:4" x14ac:dyDescent="0.2">
      <c r="A335" t="s">
        <v>13</v>
      </c>
      <c r="B335" s="1">
        <v>43028</v>
      </c>
      <c r="C335">
        <v>0</v>
      </c>
      <c r="D335">
        <v>0.1</v>
      </c>
    </row>
    <row r="336" spans="1:4" x14ac:dyDescent="0.2">
      <c r="A336" t="s">
        <v>13</v>
      </c>
      <c r="B336" s="1">
        <v>43040</v>
      </c>
      <c r="C336">
        <v>0</v>
      </c>
      <c r="D336">
        <v>0.1</v>
      </c>
    </row>
    <row r="337" spans="1:4" x14ac:dyDescent="0.2">
      <c r="A337" t="s">
        <v>13</v>
      </c>
      <c r="B337" s="1">
        <v>43075</v>
      </c>
      <c r="C337">
        <v>0</v>
      </c>
      <c r="D337">
        <v>0.4</v>
      </c>
    </row>
    <row r="338" spans="1:4" x14ac:dyDescent="0.2">
      <c r="A338" t="s">
        <v>13</v>
      </c>
      <c r="B338" s="1">
        <v>43112</v>
      </c>
      <c r="C338">
        <v>0</v>
      </c>
      <c r="D338">
        <v>0.4</v>
      </c>
    </row>
    <row r="339" spans="1:4" x14ac:dyDescent="0.2">
      <c r="A339" t="s">
        <v>13</v>
      </c>
      <c r="B339" s="1">
        <v>43140</v>
      </c>
      <c r="C339">
        <v>0</v>
      </c>
      <c r="D339">
        <v>0.5</v>
      </c>
    </row>
    <row r="340" spans="1:4" x14ac:dyDescent="0.2">
      <c r="A340" t="s">
        <v>13</v>
      </c>
      <c r="B340" s="1">
        <v>43178</v>
      </c>
      <c r="C340">
        <v>0</v>
      </c>
      <c r="D340">
        <v>0.4</v>
      </c>
    </row>
    <row r="341" spans="1:4" x14ac:dyDescent="0.2">
      <c r="A341" t="s">
        <v>13</v>
      </c>
      <c r="B341" s="1">
        <v>43210</v>
      </c>
      <c r="C341">
        <v>0</v>
      </c>
      <c r="D341">
        <v>0</v>
      </c>
    </row>
    <row r="342" spans="1:4" x14ac:dyDescent="0.2">
      <c r="A342" t="s">
        <v>13</v>
      </c>
      <c r="B342" s="1">
        <v>43224</v>
      </c>
      <c r="C342">
        <v>0</v>
      </c>
      <c r="D342">
        <v>0</v>
      </c>
    </row>
    <row r="343" spans="1:4" x14ac:dyDescent="0.2">
      <c r="A343" t="s">
        <v>13</v>
      </c>
      <c r="B343" s="1">
        <v>43270</v>
      </c>
      <c r="C343">
        <v>0</v>
      </c>
      <c r="D343">
        <v>0</v>
      </c>
    </row>
    <row r="344" spans="1:4" x14ac:dyDescent="0.2">
      <c r="A344" t="s">
        <v>13</v>
      </c>
      <c r="B344" s="1">
        <v>43294</v>
      </c>
      <c r="C344">
        <v>0</v>
      </c>
      <c r="D344">
        <v>0</v>
      </c>
    </row>
    <row r="345" spans="1:4" x14ac:dyDescent="0.2">
      <c r="A345" t="s">
        <v>13</v>
      </c>
      <c r="B345" s="1">
        <v>43334</v>
      </c>
      <c r="C345">
        <v>0</v>
      </c>
      <c r="D345">
        <v>0</v>
      </c>
    </row>
    <row r="346" spans="1:4" x14ac:dyDescent="0.2">
      <c r="A346" t="s">
        <v>13</v>
      </c>
      <c r="B346" s="1">
        <v>43354</v>
      </c>
      <c r="C346">
        <v>0</v>
      </c>
      <c r="D346">
        <v>0</v>
      </c>
    </row>
    <row r="347" spans="1:4" x14ac:dyDescent="0.2">
      <c r="A347" t="s">
        <v>13</v>
      </c>
      <c r="B347" s="1">
        <v>43392</v>
      </c>
      <c r="C347">
        <v>0</v>
      </c>
      <c r="D347">
        <v>0</v>
      </c>
    </row>
    <row r="348" spans="1:4" x14ac:dyDescent="0.2">
      <c r="A348" t="s">
        <v>13</v>
      </c>
      <c r="B348" s="1">
        <v>43427</v>
      </c>
      <c r="C348">
        <v>0</v>
      </c>
      <c r="D348">
        <v>0.1</v>
      </c>
    </row>
    <row r="349" spans="1:4" x14ac:dyDescent="0.2">
      <c r="A349" t="s">
        <v>13</v>
      </c>
      <c r="B349" s="1">
        <v>43453</v>
      </c>
      <c r="C349">
        <v>0</v>
      </c>
      <c r="D349">
        <v>0.5</v>
      </c>
    </row>
    <row r="350" spans="1:4" x14ac:dyDescent="0.2">
      <c r="A350" t="s">
        <v>13</v>
      </c>
      <c r="B350" s="1">
        <v>43469</v>
      </c>
      <c r="C350">
        <v>0</v>
      </c>
      <c r="D350">
        <v>0.4</v>
      </c>
    </row>
    <row r="351" spans="1:4" x14ac:dyDescent="0.2">
      <c r="A351" t="s">
        <v>13</v>
      </c>
      <c r="B351" s="1">
        <v>43504</v>
      </c>
      <c r="C351">
        <v>0</v>
      </c>
      <c r="D351">
        <v>0.6</v>
      </c>
    </row>
    <row r="352" spans="1:4" x14ac:dyDescent="0.2">
      <c r="A352" t="s">
        <v>13</v>
      </c>
      <c r="B352" s="1">
        <v>43543</v>
      </c>
      <c r="C352">
        <v>0</v>
      </c>
      <c r="D352">
        <v>0.1</v>
      </c>
    </row>
    <row r="353" spans="1:4" x14ac:dyDescent="0.2">
      <c r="A353" t="s">
        <v>13</v>
      </c>
      <c r="B353" s="1">
        <v>43560</v>
      </c>
      <c r="C353">
        <v>0</v>
      </c>
      <c r="D353">
        <v>0.3</v>
      </c>
    </row>
    <row r="354" spans="1:4" x14ac:dyDescent="0.2">
      <c r="A354" t="s">
        <v>13</v>
      </c>
      <c r="B354" s="1">
        <v>43595</v>
      </c>
      <c r="C354">
        <v>0</v>
      </c>
      <c r="D354">
        <v>0</v>
      </c>
    </row>
    <row r="355" spans="1:4" x14ac:dyDescent="0.2">
      <c r="A355" t="s">
        <v>13</v>
      </c>
      <c r="B355" s="1">
        <v>43623</v>
      </c>
      <c r="C355">
        <v>0</v>
      </c>
      <c r="D355">
        <v>0</v>
      </c>
    </row>
    <row r="356" spans="1:4" x14ac:dyDescent="0.2">
      <c r="A356" t="s">
        <v>13</v>
      </c>
      <c r="B356" s="1">
        <v>43651</v>
      </c>
      <c r="C356">
        <v>0</v>
      </c>
      <c r="D356">
        <v>0</v>
      </c>
    </row>
    <row r="357" spans="1:4" x14ac:dyDescent="0.2">
      <c r="A357" t="s">
        <v>13</v>
      </c>
      <c r="B357" s="1">
        <v>43683</v>
      </c>
      <c r="C357">
        <v>0</v>
      </c>
      <c r="D357">
        <v>0</v>
      </c>
    </row>
    <row r="358" spans="1:4" x14ac:dyDescent="0.2">
      <c r="A358" t="s">
        <v>13</v>
      </c>
      <c r="B358" s="1">
        <v>43725</v>
      </c>
      <c r="C358">
        <v>0</v>
      </c>
      <c r="D358">
        <v>0.1</v>
      </c>
    </row>
    <row r="359" spans="1:4" x14ac:dyDescent="0.2">
      <c r="A359" t="s">
        <v>13</v>
      </c>
      <c r="B359" s="1">
        <v>43742</v>
      </c>
      <c r="C359">
        <v>0</v>
      </c>
      <c r="D359">
        <v>0.1</v>
      </c>
    </row>
    <row r="360" spans="1:4" x14ac:dyDescent="0.2">
      <c r="A360" t="s">
        <v>13</v>
      </c>
      <c r="B360" s="1">
        <v>43795</v>
      </c>
      <c r="C360">
        <v>0</v>
      </c>
      <c r="D360">
        <v>0.3</v>
      </c>
    </row>
    <row r="361" spans="1:4" x14ac:dyDescent="0.2">
      <c r="A361" t="s">
        <v>13</v>
      </c>
      <c r="B361" s="1">
        <v>43819</v>
      </c>
      <c r="C361">
        <v>0</v>
      </c>
      <c r="D361">
        <v>0.6</v>
      </c>
    </row>
    <row r="362" spans="1:4" x14ac:dyDescent="0.2">
      <c r="A362" t="s">
        <v>14</v>
      </c>
      <c r="B362" s="1">
        <v>42747</v>
      </c>
      <c r="C362">
        <v>0</v>
      </c>
      <c r="D362">
        <v>0.3</v>
      </c>
    </row>
    <row r="363" spans="1:4" x14ac:dyDescent="0.2">
      <c r="A363" t="s">
        <v>14</v>
      </c>
      <c r="B363" s="1">
        <v>42794</v>
      </c>
      <c r="C363">
        <v>0</v>
      </c>
      <c r="D363">
        <v>0.4</v>
      </c>
    </row>
    <row r="364" spans="1:4" x14ac:dyDescent="0.2">
      <c r="A364" t="s">
        <v>14</v>
      </c>
      <c r="B364" s="1">
        <v>42814</v>
      </c>
      <c r="C364">
        <v>0</v>
      </c>
      <c r="D364">
        <v>0.2</v>
      </c>
    </row>
    <row r="365" spans="1:4" x14ac:dyDescent="0.2">
      <c r="A365" t="s">
        <v>14</v>
      </c>
      <c r="B365" s="1">
        <v>42852</v>
      </c>
      <c r="C365">
        <v>0</v>
      </c>
      <c r="D365">
        <v>0.2</v>
      </c>
    </row>
    <row r="366" spans="1:4" x14ac:dyDescent="0.2">
      <c r="A366" t="s">
        <v>14</v>
      </c>
      <c r="B366" s="1">
        <v>42860</v>
      </c>
      <c r="C366">
        <v>0</v>
      </c>
      <c r="D366">
        <v>0</v>
      </c>
    </row>
    <row r="367" spans="1:4" x14ac:dyDescent="0.2">
      <c r="A367" t="s">
        <v>14</v>
      </c>
      <c r="B367" s="1">
        <v>42899</v>
      </c>
      <c r="C367">
        <v>0</v>
      </c>
      <c r="D367">
        <v>0</v>
      </c>
    </row>
    <row r="368" spans="1:4" x14ac:dyDescent="0.2">
      <c r="A368" t="s">
        <v>14</v>
      </c>
      <c r="B368" s="1">
        <v>42930</v>
      </c>
      <c r="C368">
        <v>0</v>
      </c>
      <c r="D368">
        <v>0</v>
      </c>
    </row>
    <row r="369" spans="1:4" x14ac:dyDescent="0.2">
      <c r="A369" t="s">
        <v>14</v>
      </c>
      <c r="B369" s="1">
        <v>42972</v>
      </c>
      <c r="C369">
        <v>0</v>
      </c>
      <c r="D369">
        <v>0</v>
      </c>
    </row>
    <row r="370" spans="1:4" x14ac:dyDescent="0.2">
      <c r="A370" t="s">
        <v>14</v>
      </c>
      <c r="B370" s="1">
        <v>43000</v>
      </c>
      <c r="C370">
        <v>0</v>
      </c>
      <c r="D370">
        <v>0</v>
      </c>
    </row>
    <row r="371" spans="1:4" x14ac:dyDescent="0.2">
      <c r="A371" t="s">
        <v>14</v>
      </c>
      <c r="B371" s="1">
        <v>43028</v>
      </c>
      <c r="C371">
        <v>0</v>
      </c>
      <c r="D371">
        <v>0.1</v>
      </c>
    </row>
    <row r="372" spans="1:4" x14ac:dyDescent="0.2">
      <c r="A372" t="s">
        <v>14</v>
      </c>
      <c r="B372" s="1">
        <v>43040</v>
      </c>
      <c r="C372">
        <v>0</v>
      </c>
      <c r="D372">
        <v>0</v>
      </c>
    </row>
    <row r="373" spans="1:4" x14ac:dyDescent="0.2">
      <c r="A373" t="s">
        <v>14</v>
      </c>
      <c r="B373" s="1">
        <v>43075</v>
      </c>
      <c r="C373">
        <v>0</v>
      </c>
      <c r="D373">
        <v>0.1</v>
      </c>
    </row>
    <row r="374" spans="1:4" x14ac:dyDescent="0.2">
      <c r="A374" t="s">
        <v>14</v>
      </c>
      <c r="B374" s="1">
        <v>43112</v>
      </c>
      <c r="C374">
        <v>0</v>
      </c>
      <c r="D374">
        <v>0.4</v>
      </c>
    </row>
    <row r="375" spans="1:4" x14ac:dyDescent="0.2">
      <c r="A375" t="s">
        <v>14</v>
      </c>
      <c r="B375" s="1">
        <v>43140</v>
      </c>
      <c r="C375">
        <v>0</v>
      </c>
      <c r="D375">
        <v>0.4</v>
      </c>
    </row>
    <row r="376" spans="1:4" x14ac:dyDescent="0.2">
      <c r="A376" t="s">
        <v>14</v>
      </c>
      <c r="B376" s="1">
        <v>43178</v>
      </c>
      <c r="C376">
        <v>0</v>
      </c>
      <c r="D376">
        <v>0.4</v>
      </c>
    </row>
    <row r="377" spans="1:4" x14ac:dyDescent="0.2">
      <c r="A377" t="s">
        <v>14</v>
      </c>
      <c r="B377" s="1">
        <v>43210</v>
      </c>
      <c r="C377">
        <v>0</v>
      </c>
      <c r="D377">
        <v>0.1</v>
      </c>
    </row>
    <row r="378" spans="1:4" x14ac:dyDescent="0.2">
      <c r="A378" t="s">
        <v>14</v>
      </c>
      <c r="B378" s="1">
        <v>43224</v>
      </c>
      <c r="C378">
        <v>0</v>
      </c>
      <c r="D378">
        <v>0.1</v>
      </c>
    </row>
    <row r="379" spans="1:4" x14ac:dyDescent="0.2">
      <c r="A379" t="s">
        <v>14</v>
      </c>
      <c r="B379" s="1">
        <v>43270</v>
      </c>
      <c r="C379">
        <v>0</v>
      </c>
      <c r="D379">
        <v>0</v>
      </c>
    </row>
    <row r="380" spans="1:4" x14ac:dyDescent="0.2">
      <c r="A380" t="s">
        <v>14</v>
      </c>
      <c r="B380" s="1">
        <v>43294</v>
      </c>
      <c r="C380">
        <v>0</v>
      </c>
      <c r="D380">
        <v>0</v>
      </c>
    </row>
    <row r="381" spans="1:4" x14ac:dyDescent="0.2">
      <c r="A381" t="s">
        <v>14</v>
      </c>
      <c r="B381" s="1">
        <v>43334</v>
      </c>
      <c r="C381">
        <v>0</v>
      </c>
      <c r="D381">
        <v>0.1</v>
      </c>
    </row>
    <row r="382" spans="1:4" x14ac:dyDescent="0.2">
      <c r="A382" t="s">
        <v>14</v>
      </c>
      <c r="B382" s="1">
        <v>43354</v>
      </c>
      <c r="C382">
        <v>0</v>
      </c>
      <c r="D382">
        <v>0.1</v>
      </c>
    </row>
    <row r="383" spans="1:4" x14ac:dyDescent="0.2">
      <c r="A383" t="s">
        <v>14</v>
      </c>
      <c r="B383" s="1">
        <v>43392</v>
      </c>
      <c r="C383">
        <v>0</v>
      </c>
      <c r="D383">
        <v>0</v>
      </c>
    </row>
    <row r="384" spans="1:4" x14ac:dyDescent="0.2">
      <c r="A384" t="s">
        <v>14</v>
      </c>
      <c r="B384" s="1">
        <v>43427</v>
      </c>
      <c r="C384">
        <v>0</v>
      </c>
      <c r="D384">
        <v>0.1</v>
      </c>
    </row>
    <row r="385" spans="1:4" x14ac:dyDescent="0.2">
      <c r="A385" t="s">
        <v>14</v>
      </c>
      <c r="B385" s="1">
        <v>43453</v>
      </c>
      <c r="C385">
        <v>0</v>
      </c>
      <c r="D385">
        <v>0.2</v>
      </c>
    </row>
    <row r="386" spans="1:4" x14ac:dyDescent="0.2">
      <c r="A386" t="s">
        <v>14</v>
      </c>
      <c r="B386" s="1">
        <v>43469</v>
      </c>
      <c r="C386">
        <v>0</v>
      </c>
      <c r="D386">
        <v>0.4</v>
      </c>
    </row>
    <row r="387" spans="1:4" x14ac:dyDescent="0.2">
      <c r="A387" t="s">
        <v>14</v>
      </c>
      <c r="B387" s="1">
        <v>43504</v>
      </c>
      <c r="C387">
        <v>0</v>
      </c>
      <c r="D387">
        <v>0.2</v>
      </c>
    </row>
    <row r="388" spans="1:4" x14ac:dyDescent="0.2">
      <c r="A388" t="s">
        <v>14</v>
      </c>
      <c r="B388" s="1">
        <v>43543</v>
      </c>
      <c r="C388">
        <v>0</v>
      </c>
      <c r="D388">
        <v>0.1</v>
      </c>
    </row>
    <row r="389" spans="1:4" x14ac:dyDescent="0.2">
      <c r="A389" t="s">
        <v>14</v>
      </c>
      <c r="B389" s="1">
        <v>43560</v>
      </c>
      <c r="C389">
        <v>0</v>
      </c>
      <c r="D389">
        <v>0.3</v>
      </c>
    </row>
    <row r="390" spans="1:4" x14ac:dyDescent="0.2">
      <c r="A390" t="s">
        <v>14</v>
      </c>
      <c r="B390" s="1">
        <v>43595</v>
      </c>
      <c r="C390">
        <v>0</v>
      </c>
      <c r="D390">
        <v>0</v>
      </c>
    </row>
    <row r="391" spans="1:4" x14ac:dyDescent="0.2">
      <c r="A391" t="s">
        <v>14</v>
      </c>
      <c r="B391" s="1">
        <v>43623</v>
      </c>
      <c r="C391">
        <v>0</v>
      </c>
      <c r="D391">
        <v>0</v>
      </c>
    </row>
    <row r="392" spans="1:4" x14ac:dyDescent="0.2">
      <c r="A392" t="s">
        <v>14</v>
      </c>
      <c r="B392" s="1">
        <v>43651</v>
      </c>
      <c r="C392">
        <v>0</v>
      </c>
      <c r="D392">
        <v>0</v>
      </c>
    </row>
    <row r="393" spans="1:4" x14ac:dyDescent="0.2">
      <c r="A393" t="s">
        <v>14</v>
      </c>
      <c r="B393" s="1">
        <v>43683</v>
      </c>
      <c r="C393">
        <v>0</v>
      </c>
      <c r="D393">
        <v>0</v>
      </c>
    </row>
    <row r="394" spans="1:4" x14ac:dyDescent="0.2">
      <c r="A394" t="s">
        <v>14</v>
      </c>
      <c r="B394" s="1">
        <v>43725</v>
      </c>
      <c r="C394">
        <v>0</v>
      </c>
      <c r="D394">
        <v>0.1</v>
      </c>
    </row>
    <row r="395" spans="1:4" x14ac:dyDescent="0.2">
      <c r="A395" t="s">
        <v>14</v>
      </c>
      <c r="B395" s="1">
        <v>43742</v>
      </c>
      <c r="C395">
        <v>0</v>
      </c>
      <c r="D395">
        <v>0</v>
      </c>
    </row>
    <row r="396" spans="1:4" x14ac:dyDescent="0.2">
      <c r="A396" t="s">
        <v>14</v>
      </c>
      <c r="B396" s="1">
        <v>43795</v>
      </c>
      <c r="C396">
        <v>0</v>
      </c>
      <c r="D396">
        <v>0.5</v>
      </c>
    </row>
    <row r="397" spans="1:4" x14ac:dyDescent="0.2">
      <c r="A397" t="s">
        <v>14</v>
      </c>
      <c r="B397" s="1">
        <v>43819</v>
      </c>
      <c r="C397">
        <v>0</v>
      </c>
      <c r="D397">
        <v>0.1</v>
      </c>
    </row>
    <row r="398" spans="1:4" x14ac:dyDescent="0.2">
      <c r="A398" t="s">
        <v>15</v>
      </c>
      <c r="B398" s="1">
        <v>42747</v>
      </c>
      <c r="C398">
        <v>0</v>
      </c>
      <c r="D398">
        <v>0.4</v>
      </c>
    </row>
    <row r="399" spans="1:4" x14ac:dyDescent="0.2">
      <c r="A399" t="s">
        <v>15</v>
      </c>
      <c r="B399" s="1">
        <v>42794</v>
      </c>
      <c r="C399">
        <v>0</v>
      </c>
      <c r="D399">
        <v>0.1</v>
      </c>
    </row>
    <row r="400" spans="1:4" x14ac:dyDescent="0.2">
      <c r="A400" t="s">
        <v>15</v>
      </c>
      <c r="B400" s="1">
        <v>42814</v>
      </c>
      <c r="C400">
        <v>0</v>
      </c>
      <c r="D400">
        <v>0</v>
      </c>
    </row>
    <row r="401" spans="1:4" x14ac:dyDescent="0.2">
      <c r="A401" t="s">
        <v>15</v>
      </c>
      <c r="B401" s="1">
        <v>42852</v>
      </c>
      <c r="C401">
        <v>0</v>
      </c>
      <c r="D401">
        <v>0</v>
      </c>
    </row>
    <row r="402" spans="1:4" x14ac:dyDescent="0.2">
      <c r="A402" t="s">
        <v>15</v>
      </c>
      <c r="B402" s="1">
        <v>42860</v>
      </c>
      <c r="C402">
        <v>0</v>
      </c>
      <c r="D402">
        <v>0</v>
      </c>
    </row>
    <row r="403" spans="1:4" x14ac:dyDescent="0.2">
      <c r="A403" t="s">
        <v>15</v>
      </c>
      <c r="B403" s="1">
        <v>42899</v>
      </c>
      <c r="C403">
        <v>0</v>
      </c>
      <c r="D403">
        <v>0</v>
      </c>
    </row>
    <row r="404" spans="1:4" x14ac:dyDescent="0.2">
      <c r="A404" t="s">
        <v>15</v>
      </c>
      <c r="B404" s="1">
        <v>42930</v>
      </c>
      <c r="C404">
        <v>0</v>
      </c>
      <c r="D404">
        <v>0</v>
      </c>
    </row>
    <row r="405" spans="1:4" x14ac:dyDescent="0.2">
      <c r="A405" t="s">
        <v>15</v>
      </c>
      <c r="B405" s="1">
        <v>42972</v>
      </c>
      <c r="C405">
        <v>0</v>
      </c>
      <c r="D405">
        <v>0</v>
      </c>
    </row>
    <row r="406" spans="1:4" x14ac:dyDescent="0.2">
      <c r="A406" t="s">
        <v>15</v>
      </c>
      <c r="B406" s="1">
        <v>43000</v>
      </c>
      <c r="C406">
        <v>0</v>
      </c>
      <c r="D406">
        <v>0</v>
      </c>
    </row>
    <row r="407" spans="1:4" x14ac:dyDescent="0.2">
      <c r="A407" t="s">
        <v>15</v>
      </c>
      <c r="B407" s="1">
        <v>43028</v>
      </c>
      <c r="C407">
        <v>0</v>
      </c>
      <c r="D407">
        <v>0</v>
      </c>
    </row>
    <row r="408" spans="1:4" x14ac:dyDescent="0.2">
      <c r="A408" t="s">
        <v>15</v>
      </c>
      <c r="B408" s="1">
        <v>43040</v>
      </c>
      <c r="C408">
        <v>0</v>
      </c>
      <c r="D408">
        <v>0.1</v>
      </c>
    </row>
    <row r="409" spans="1:4" x14ac:dyDescent="0.2">
      <c r="A409" t="s">
        <v>15</v>
      </c>
      <c r="B409" s="1">
        <v>43075</v>
      </c>
      <c r="C409">
        <v>0</v>
      </c>
      <c r="D409">
        <v>0.1</v>
      </c>
    </row>
    <row r="410" spans="1:4" x14ac:dyDescent="0.2">
      <c r="A410" t="s">
        <v>15</v>
      </c>
      <c r="B410" s="1">
        <v>43112</v>
      </c>
      <c r="C410">
        <v>0</v>
      </c>
      <c r="D410">
        <v>0.8</v>
      </c>
    </row>
    <row r="411" spans="1:4" x14ac:dyDescent="0.2">
      <c r="A411" t="s">
        <v>15</v>
      </c>
      <c r="B411" s="1">
        <v>43140</v>
      </c>
      <c r="C411">
        <v>0</v>
      </c>
      <c r="D411">
        <v>0.4</v>
      </c>
    </row>
    <row r="412" spans="1:4" x14ac:dyDescent="0.2">
      <c r="A412" t="s">
        <v>15</v>
      </c>
      <c r="B412" s="1">
        <v>43178</v>
      </c>
      <c r="C412">
        <v>0</v>
      </c>
      <c r="D412">
        <v>0.1</v>
      </c>
    </row>
    <row r="413" spans="1:4" x14ac:dyDescent="0.2">
      <c r="A413" t="s">
        <v>15</v>
      </c>
      <c r="B413" s="1">
        <v>43210</v>
      </c>
      <c r="C413">
        <v>0</v>
      </c>
      <c r="D413">
        <v>0</v>
      </c>
    </row>
    <row r="414" spans="1:4" x14ac:dyDescent="0.2">
      <c r="A414" t="s">
        <v>15</v>
      </c>
      <c r="B414" s="1">
        <v>43224</v>
      </c>
      <c r="C414">
        <v>0</v>
      </c>
      <c r="D414">
        <v>0.1</v>
      </c>
    </row>
    <row r="415" spans="1:4" x14ac:dyDescent="0.2">
      <c r="A415" t="s">
        <v>15</v>
      </c>
      <c r="B415" s="1">
        <v>43270</v>
      </c>
      <c r="C415">
        <v>0</v>
      </c>
      <c r="D415">
        <v>0</v>
      </c>
    </row>
    <row r="416" spans="1:4" x14ac:dyDescent="0.2">
      <c r="A416" t="s">
        <v>15</v>
      </c>
      <c r="B416" s="1">
        <v>43294</v>
      </c>
      <c r="C416">
        <v>0</v>
      </c>
      <c r="D416">
        <v>0</v>
      </c>
    </row>
    <row r="417" spans="1:4" x14ac:dyDescent="0.2">
      <c r="A417" t="s">
        <v>15</v>
      </c>
      <c r="B417" s="1">
        <v>43334</v>
      </c>
      <c r="C417">
        <v>0</v>
      </c>
      <c r="D417">
        <v>0</v>
      </c>
    </row>
    <row r="418" spans="1:4" x14ac:dyDescent="0.2">
      <c r="A418" t="s">
        <v>15</v>
      </c>
      <c r="B418" s="1">
        <v>43354</v>
      </c>
      <c r="C418">
        <v>0</v>
      </c>
      <c r="D418">
        <v>0</v>
      </c>
    </row>
    <row r="419" spans="1:4" x14ac:dyDescent="0.2">
      <c r="A419" t="s">
        <v>15</v>
      </c>
      <c r="B419" s="1">
        <v>43392</v>
      </c>
      <c r="C419">
        <v>0</v>
      </c>
      <c r="D419">
        <v>0</v>
      </c>
    </row>
    <row r="420" spans="1:4" x14ac:dyDescent="0.2">
      <c r="A420" t="s">
        <v>15</v>
      </c>
      <c r="B420" s="1">
        <v>43427</v>
      </c>
      <c r="C420">
        <v>0</v>
      </c>
      <c r="D420">
        <v>0.2</v>
      </c>
    </row>
    <row r="421" spans="1:4" x14ac:dyDescent="0.2">
      <c r="A421" t="s">
        <v>15</v>
      </c>
      <c r="B421" s="1">
        <v>43469</v>
      </c>
      <c r="C421">
        <v>0</v>
      </c>
      <c r="D421">
        <v>0</v>
      </c>
    </row>
    <row r="422" spans="1:4" x14ac:dyDescent="0.2">
      <c r="A422" t="s">
        <v>15</v>
      </c>
      <c r="B422" s="1">
        <v>43504</v>
      </c>
      <c r="C422">
        <v>0</v>
      </c>
      <c r="D422">
        <v>0.2</v>
      </c>
    </row>
    <row r="423" spans="1:4" x14ac:dyDescent="0.2">
      <c r="A423" t="s">
        <v>15</v>
      </c>
      <c r="B423" s="1">
        <v>43543</v>
      </c>
      <c r="C423">
        <v>0</v>
      </c>
      <c r="D423">
        <v>0</v>
      </c>
    </row>
    <row r="424" spans="1:4" x14ac:dyDescent="0.2">
      <c r="A424" t="s">
        <v>15</v>
      </c>
      <c r="B424" s="1">
        <v>43560</v>
      </c>
      <c r="C424">
        <v>0</v>
      </c>
      <c r="D424">
        <v>0.2</v>
      </c>
    </row>
    <row r="425" spans="1:4" x14ac:dyDescent="0.2">
      <c r="A425" t="s">
        <v>15</v>
      </c>
      <c r="B425" s="1">
        <v>43595</v>
      </c>
      <c r="C425">
        <v>0</v>
      </c>
      <c r="D425">
        <v>0</v>
      </c>
    </row>
    <row r="426" spans="1:4" x14ac:dyDescent="0.2">
      <c r="A426" t="s">
        <v>15</v>
      </c>
      <c r="B426" s="1">
        <v>43623</v>
      </c>
      <c r="C426">
        <v>0</v>
      </c>
      <c r="D426">
        <v>0</v>
      </c>
    </row>
    <row r="427" spans="1:4" x14ac:dyDescent="0.2">
      <c r="A427" t="s">
        <v>15</v>
      </c>
      <c r="B427" s="1">
        <v>43651</v>
      </c>
      <c r="C427">
        <v>0</v>
      </c>
      <c r="D427">
        <v>0</v>
      </c>
    </row>
    <row r="428" spans="1:4" x14ac:dyDescent="0.2">
      <c r="A428" t="s">
        <v>15</v>
      </c>
      <c r="B428" s="1">
        <v>43683</v>
      </c>
      <c r="C428">
        <v>0</v>
      </c>
      <c r="D428">
        <v>0</v>
      </c>
    </row>
    <row r="429" spans="1:4" x14ac:dyDescent="0.2">
      <c r="A429" t="s">
        <v>15</v>
      </c>
      <c r="B429" s="1">
        <v>43725</v>
      </c>
      <c r="C429">
        <v>0</v>
      </c>
      <c r="D429">
        <v>0</v>
      </c>
    </row>
    <row r="430" spans="1:4" x14ac:dyDescent="0.2">
      <c r="A430" t="s">
        <v>15</v>
      </c>
      <c r="B430" s="1">
        <v>43742</v>
      </c>
      <c r="C430">
        <v>0</v>
      </c>
      <c r="D430">
        <v>0</v>
      </c>
    </row>
    <row r="431" spans="1:4" x14ac:dyDescent="0.2">
      <c r="A431" t="s">
        <v>15</v>
      </c>
      <c r="B431" s="1">
        <v>43795</v>
      </c>
      <c r="C431">
        <v>0</v>
      </c>
      <c r="D431">
        <v>0</v>
      </c>
    </row>
    <row r="432" spans="1:4" x14ac:dyDescent="0.2">
      <c r="A432" t="s">
        <v>15</v>
      </c>
      <c r="B432" s="1">
        <v>43819</v>
      </c>
      <c r="C432">
        <v>0</v>
      </c>
      <c r="D432">
        <v>0.1</v>
      </c>
    </row>
    <row r="433" spans="1:4" x14ac:dyDescent="0.2">
      <c r="A433" t="s">
        <v>16</v>
      </c>
      <c r="B433" s="1">
        <v>42747</v>
      </c>
      <c r="C433">
        <v>0</v>
      </c>
      <c r="D433">
        <v>3.2</v>
      </c>
    </row>
    <row r="434" spans="1:4" x14ac:dyDescent="0.2">
      <c r="A434" t="s">
        <v>16</v>
      </c>
      <c r="B434" s="1">
        <v>42794</v>
      </c>
      <c r="C434">
        <v>0</v>
      </c>
      <c r="D434">
        <v>3</v>
      </c>
    </row>
    <row r="435" spans="1:4" x14ac:dyDescent="0.2">
      <c r="A435" t="s">
        <v>16</v>
      </c>
      <c r="B435" s="1">
        <v>42814</v>
      </c>
      <c r="C435">
        <v>0</v>
      </c>
      <c r="D435">
        <v>1.4</v>
      </c>
    </row>
    <row r="436" spans="1:4" x14ac:dyDescent="0.2">
      <c r="A436" t="s">
        <v>16</v>
      </c>
      <c r="B436" s="1">
        <v>42852</v>
      </c>
      <c r="C436">
        <v>0</v>
      </c>
      <c r="D436">
        <v>0.4</v>
      </c>
    </row>
    <row r="437" spans="1:4" x14ac:dyDescent="0.2">
      <c r="A437" t="s">
        <v>16</v>
      </c>
      <c r="B437" s="1">
        <v>42860</v>
      </c>
      <c r="C437">
        <v>0</v>
      </c>
      <c r="D437">
        <v>0.4</v>
      </c>
    </row>
    <row r="438" spans="1:4" x14ac:dyDescent="0.2">
      <c r="A438" t="s">
        <v>16</v>
      </c>
      <c r="B438" s="1">
        <v>42899</v>
      </c>
      <c r="C438">
        <v>0</v>
      </c>
      <c r="D438">
        <v>0.5</v>
      </c>
    </row>
    <row r="439" spans="1:4" x14ac:dyDescent="0.2">
      <c r="A439" t="s">
        <v>16</v>
      </c>
      <c r="B439" s="1">
        <v>42930</v>
      </c>
      <c r="C439">
        <v>0</v>
      </c>
      <c r="D439">
        <v>0.5</v>
      </c>
    </row>
    <row r="440" spans="1:4" x14ac:dyDescent="0.2">
      <c r="A440" t="s">
        <v>16</v>
      </c>
      <c r="B440" s="1">
        <v>42972</v>
      </c>
      <c r="C440">
        <v>0</v>
      </c>
      <c r="D440">
        <v>0.3</v>
      </c>
    </row>
    <row r="441" spans="1:4" x14ac:dyDescent="0.2">
      <c r="A441" t="s">
        <v>16</v>
      </c>
      <c r="B441" s="1">
        <v>43000</v>
      </c>
      <c r="C441">
        <v>0</v>
      </c>
      <c r="D441">
        <v>0.2</v>
      </c>
    </row>
    <row r="442" spans="1:4" x14ac:dyDescent="0.2">
      <c r="A442" t="s">
        <v>16</v>
      </c>
      <c r="B442" s="1">
        <v>43028</v>
      </c>
      <c r="C442">
        <v>0</v>
      </c>
      <c r="D442">
        <v>0.3</v>
      </c>
    </row>
    <row r="443" spans="1:4" x14ac:dyDescent="0.2">
      <c r="A443" t="s">
        <v>16</v>
      </c>
      <c r="B443" s="1">
        <v>43040</v>
      </c>
      <c r="C443">
        <v>0</v>
      </c>
      <c r="D443">
        <v>0.7</v>
      </c>
    </row>
    <row r="444" spans="1:4" x14ac:dyDescent="0.2">
      <c r="A444" t="s">
        <v>16</v>
      </c>
      <c r="B444" s="1">
        <v>43075</v>
      </c>
      <c r="C444">
        <v>0</v>
      </c>
      <c r="D444">
        <v>1.9</v>
      </c>
    </row>
    <row r="445" spans="1:4" x14ac:dyDescent="0.2">
      <c r="A445" t="s">
        <v>16</v>
      </c>
      <c r="B445" s="1">
        <v>43112</v>
      </c>
      <c r="C445">
        <v>0</v>
      </c>
      <c r="D445">
        <v>4.9000000000000004</v>
      </c>
    </row>
    <row r="446" spans="1:4" x14ac:dyDescent="0.2">
      <c r="A446" t="s">
        <v>16</v>
      </c>
      <c r="B446" s="1">
        <v>43140</v>
      </c>
      <c r="C446">
        <v>0</v>
      </c>
      <c r="D446">
        <v>2.8</v>
      </c>
    </row>
    <row r="447" spans="1:4" x14ac:dyDescent="0.2">
      <c r="A447" t="s">
        <v>16</v>
      </c>
      <c r="B447" s="1">
        <v>43178</v>
      </c>
      <c r="C447">
        <v>0</v>
      </c>
      <c r="D447">
        <v>2.2999999999999998</v>
      </c>
    </row>
    <row r="448" spans="1:4" x14ac:dyDescent="0.2">
      <c r="A448" t="s">
        <v>16</v>
      </c>
      <c r="B448" s="1">
        <v>43210</v>
      </c>
      <c r="C448">
        <v>0</v>
      </c>
      <c r="D448">
        <v>0.4</v>
      </c>
    </row>
    <row r="449" spans="1:4" x14ac:dyDescent="0.2">
      <c r="A449" t="s">
        <v>16</v>
      </c>
      <c r="B449" s="1">
        <v>43224</v>
      </c>
      <c r="C449">
        <v>0</v>
      </c>
      <c r="D449">
        <v>0.2</v>
      </c>
    </row>
    <row r="450" spans="1:4" x14ac:dyDescent="0.2">
      <c r="A450" t="s">
        <v>16</v>
      </c>
      <c r="B450" s="1">
        <v>43270</v>
      </c>
      <c r="C450">
        <v>0</v>
      </c>
      <c r="D450">
        <v>0.8</v>
      </c>
    </row>
    <row r="451" spans="1:4" x14ac:dyDescent="0.2">
      <c r="A451" t="s">
        <v>16</v>
      </c>
      <c r="B451" s="1">
        <v>43294</v>
      </c>
      <c r="C451">
        <v>0</v>
      </c>
      <c r="D451">
        <v>0</v>
      </c>
    </row>
    <row r="452" spans="1:4" x14ac:dyDescent="0.2">
      <c r="A452" t="s">
        <v>16</v>
      </c>
      <c r="B452" s="1">
        <v>43334</v>
      </c>
      <c r="C452">
        <v>0</v>
      </c>
      <c r="D452">
        <v>0.5</v>
      </c>
    </row>
    <row r="453" spans="1:4" x14ac:dyDescent="0.2">
      <c r="A453" t="s">
        <v>16</v>
      </c>
      <c r="B453" s="1">
        <v>43354</v>
      </c>
      <c r="C453">
        <v>0</v>
      </c>
      <c r="D453">
        <v>0.2</v>
      </c>
    </row>
    <row r="454" spans="1:4" x14ac:dyDescent="0.2">
      <c r="A454" t="s">
        <v>16</v>
      </c>
      <c r="B454" s="1">
        <v>43392</v>
      </c>
      <c r="C454">
        <v>0</v>
      </c>
      <c r="D454">
        <v>0.3</v>
      </c>
    </row>
    <row r="455" spans="1:4" x14ac:dyDescent="0.2">
      <c r="A455" t="s">
        <v>16</v>
      </c>
      <c r="B455" s="1">
        <v>43427</v>
      </c>
      <c r="C455">
        <v>0</v>
      </c>
      <c r="D455">
        <v>1.5</v>
      </c>
    </row>
    <row r="456" spans="1:4" x14ac:dyDescent="0.2">
      <c r="A456" t="s">
        <v>16</v>
      </c>
      <c r="B456" s="1">
        <v>43453</v>
      </c>
      <c r="C456">
        <v>0</v>
      </c>
      <c r="D456">
        <v>3.1</v>
      </c>
    </row>
    <row r="457" spans="1:4" x14ac:dyDescent="0.2">
      <c r="A457" t="s">
        <v>16</v>
      </c>
      <c r="B457" s="1">
        <v>43469</v>
      </c>
      <c r="C457">
        <v>0</v>
      </c>
      <c r="D457">
        <v>3.3</v>
      </c>
    </row>
    <row r="458" spans="1:4" x14ac:dyDescent="0.2">
      <c r="A458" t="s">
        <v>16</v>
      </c>
      <c r="B458" s="1">
        <v>43504</v>
      </c>
      <c r="C458">
        <v>0</v>
      </c>
      <c r="D458">
        <v>3.4</v>
      </c>
    </row>
    <row r="459" spans="1:4" x14ac:dyDescent="0.2">
      <c r="A459" t="s">
        <v>16</v>
      </c>
      <c r="B459" s="1">
        <v>43543</v>
      </c>
      <c r="C459">
        <v>0</v>
      </c>
      <c r="D459">
        <v>0.2</v>
      </c>
    </row>
    <row r="460" spans="1:4" x14ac:dyDescent="0.2">
      <c r="A460" t="s">
        <v>16</v>
      </c>
      <c r="B460" s="1">
        <v>43560</v>
      </c>
      <c r="C460">
        <v>0</v>
      </c>
      <c r="D460">
        <v>0.6</v>
      </c>
    </row>
    <row r="461" spans="1:4" x14ac:dyDescent="0.2">
      <c r="A461" t="s">
        <v>16</v>
      </c>
      <c r="B461" s="1">
        <v>43595</v>
      </c>
      <c r="C461">
        <v>0</v>
      </c>
      <c r="D461">
        <v>0.8</v>
      </c>
    </row>
    <row r="462" spans="1:4" x14ac:dyDescent="0.2">
      <c r="A462" t="s">
        <v>16</v>
      </c>
      <c r="B462" s="1">
        <v>43623</v>
      </c>
      <c r="C462">
        <v>0</v>
      </c>
      <c r="D462">
        <v>1.2</v>
      </c>
    </row>
    <row r="463" spans="1:4" x14ac:dyDescent="0.2">
      <c r="A463" t="s">
        <v>16</v>
      </c>
      <c r="B463" s="1">
        <v>43651</v>
      </c>
      <c r="C463">
        <v>0</v>
      </c>
      <c r="D463">
        <v>1.1000000000000001</v>
      </c>
    </row>
    <row r="464" spans="1:4" x14ac:dyDescent="0.2">
      <c r="A464" t="s">
        <v>16</v>
      </c>
      <c r="B464" s="1">
        <v>43683</v>
      </c>
      <c r="C464">
        <v>0</v>
      </c>
      <c r="D464">
        <v>0.5</v>
      </c>
    </row>
    <row r="465" spans="1:4" x14ac:dyDescent="0.2">
      <c r="A465" t="s">
        <v>16</v>
      </c>
      <c r="B465" s="1">
        <v>43725</v>
      </c>
      <c r="C465">
        <v>0</v>
      </c>
      <c r="D465">
        <v>0.2</v>
      </c>
    </row>
    <row r="466" spans="1:4" x14ac:dyDescent="0.2">
      <c r="A466" t="s">
        <v>16</v>
      </c>
      <c r="B466" s="1">
        <v>43742</v>
      </c>
      <c r="C466">
        <v>0</v>
      </c>
      <c r="D466">
        <v>0.2</v>
      </c>
    </row>
    <row r="467" spans="1:4" x14ac:dyDescent="0.2">
      <c r="A467" t="s">
        <v>16</v>
      </c>
      <c r="B467" s="1">
        <v>43795</v>
      </c>
      <c r="C467">
        <v>0</v>
      </c>
      <c r="D467">
        <v>0.6</v>
      </c>
    </row>
    <row r="468" spans="1:4" x14ac:dyDescent="0.2">
      <c r="A468" t="s">
        <v>16</v>
      </c>
      <c r="B468" s="1">
        <v>43819</v>
      </c>
      <c r="C468">
        <v>0</v>
      </c>
      <c r="D468">
        <v>1.9</v>
      </c>
    </row>
    <row r="469" spans="1:4" x14ac:dyDescent="0.2">
      <c r="A469" t="s">
        <v>17</v>
      </c>
      <c r="B469" s="1">
        <v>42747</v>
      </c>
      <c r="C469">
        <v>0</v>
      </c>
      <c r="D469">
        <v>1</v>
      </c>
    </row>
    <row r="470" spans="1:4" x14ac:dyDescent="0.2">
      <c r="A470" t="s">
        <v>17</v>
      </c>
      <c r="B470" s="1">
        <v>42794</v>
      </c>
      <c r="C470">
        <v>0</v>
      </c>
      <c r="D470">
        <v>0.3</v>
      </c>
    </row>
    <row r="471" spans="1:4" x14ac:dyDescent="0.2">
      <c r="A471" t="s">
        <v>17</v>
      </c>
      <c r="B471" s="1">
        <v>42814</v>
      </c>
      <c r="C471">
        <v>0</v>
      </c>
      <c r="D471">
        <v>1.5</v>
      </c>
    </row>
    <row r="472" spans="1:4" x14ac:dyDescent="0.2">
      <c r="A472" t="s">
        <v>17</v>
      </c>
      <c r="B472" s="1">
        <v>42852</v>
      </c>
      <c r="C472">
        <v>0</v>
      </c>
      <c r="D472">
        <v>0.5</v>
      </c>
    </row>
    <row r="473" spans="1:4" x14ac:dyDescent="0.2">
      <c r="A473" t="s">
        <v>17</v>
      </c>
      <c r="B473" s="1">
        <v>42860</v>
      </c>
      <c r="C473">
        <v>0</v>
      </c>
      <c r="D473">
        <v>0.6</v>
      </c>
    </row>
    <row r="474" spans="1:4" x14ac:dyDescent="0.2">
      <c r="A474" t="s">
        <v>17</v>
      </c>
      <c r="B474" s="1">
        <v>42899</v>
      </c>
      <c r="C474">
        <v>0</v>
      </c>
      <c r="D474">
        <v>0.5</v>
      </c>
    </row>
    <row r="475" spans="1:4" x14ac:dyDescent="0.2">
      <c r="A475" t="s">
        <v>17</v>
      </c>
      <c r="B475" s="1">
        <v>42930</v>
      </c>
      <c r="C475">
        <v>0</v>
      </c>
      <c r="D475">
        <v>0.3</v>
      </c>
    </row>
    <row r="476" spans="1:4" x14ac:dyDescent="0.2">
      <c r="A476" t="s">
        <v>17</v>
      </c>
      <c r="B476" s="1">
        <v>42972</v>
      </c>
      <c r="C476">
        <v>0</v>
      </c>
      <c r="D476">
        <v>0.1</v>
      </c>
    </row>
    <row r="477" spans="1:4" x14ac:dyDescent="0.2">
      <c r="A477" t="s">
        <v>17</v>
      </c>
      <c r="B477" s="1">
        <v>43000</v>
      </c>
      <c r="C477">
        <v>0</v>
      </c>
      <c r="D477">
        <v>0</v>
      </c>
    </row>
    <row r="478" spans="1:4" x14ac:dyDescent="0.2">
      <c r="A478" t="s">
        <v>17</v>
      </c>
      <c r="B478" s="1">
        <v>43028</v>
      </c>
      <c r="C478">
        <v>0</v>
      </c>
      <c r="D478">
        <v>0.1</v>
      </c>
    </row>
    <row r="479" spans="1:4" x14ac:dyDescent="0.2">
      <c r="A479" t="s">
        <v>17</v>
      </c>
      <c r="B479" s="1">
        <v>43040</v>
      </c>
      <c r="C479">
        <v>0</v>
      </c>
      <c r="D479">
        <v>0.6</v>
      </c>
    </row>
    <row r="480" spans="1:4" x14ac:dyDescent="0.2">
      <c r="A480" t="s">
        <v>17</v>
      </c>
      <c r="B480" s="1">
        <v>43075</v>
      </c>
      <c r="C480">
        <v>0</v>
      </c>
      <c r="D480">
        <v>0.6</v>
      </c>
    </row>
    <row r="481" spans="1:4" x14ac:dyDescent="0.2">
      <c r="A481" t="s">
        <v>17</v>
      </c>
      <c r="B481" s="1">
        <v>43112</v>
      </c>
      <c r="C481">
        <v>0</v>
      </c>
      <c r="D481">
        <v>0.1</v>
      </c>
    </row>
    <row r="482" spans="1:4" x14ac:dyDescent="0.2">
      <c r="A482" t="s">
        <v>17</v>
      </c>
      <c r="B482" s="1">
        <v>43140</v>
      </c>
      <c r="C482">
        <v>0</v>
      </c>
      <c r="D482">
        <v>0.8</v>
      </c>
    </row>
    <row r="483" spans="1:4" x14ac:dyDescent="0.2">
      <c r="A483" t="s">
        <v>17</v>
      </c>
      <c r="B483" s="1">
        <v>43178</v>
      </c>
      <c r="C483">
        <v>0</v>
      </c>
      <c r="D483">
        <v>0.1</v>
      </c>
    </row>
    <row r="484" spans="1:4" x14ac:dyDescent="0.2">
      <c r="A484" t="s">
        <v>17</v>
      </c>
      <c r="B484" s="1">
        <v>43210</v>
      </c>
      <c r="C484">
        <v>0</v>
      </c>
      <c r="D484">
        <v>0.1</v>
      </c>
    </row>
    <row r="485" spans="1:4" x14ac:dyDescent="0.2">
      <c r="A485" t="s">
        <v>17</v>
      </c>
      <c r="B485" s="1">
        <v>43224</v>
      </c>
      <c r="C485">
        <v>0</v>
      </c>
      <c r="D485">
        <v>0.3</v>
      </c>
    </row>
    <row r="486" spans="1:4" x14ac:dyDescent="0.2">
      <c r="A486" t="s">
        <v>17</v>
      </c>
      <c r="B486" s="1">
        <v>43270</v>
      </c>
      <c r="C486">
        <v>0</v>
      </c>
      <c r="D486">
        <v>0</v>
      </c>
    </row>
    <row r="487" spans="1:4" x14ac:dyDescent="0.2">
      <c r="A487" t="s">
        <v>17</v>
      </c>
      <c r="B487" s="1">
        <v>43294</v>
      </c>
      <c r="C487">
        <v>0</v>
      </c>
      <c r="D487">
        <v>0</v>
      </c>
    </row>
    <row r="488" spans="1:4" x14ac:dyDescent="0.2">
      <c r="A488" t="s">
        <v>17</v>
      </c>
      <c r="B488" s="1">
        <v>43334</v>
      </c>
      <c r="C488">
        <v>0</v>
      </c>
      <c r="D488">
        <v>1.3</v>
      </c>
    </row>
    <row r="489" spans="1:4" x14ac:dyDescent="0.2">
      <c r="A489" t="s">
        <v>17</v>
      </c>
      <c r="B489" s="1">
        <v>43354</v>
      </c>
      <c r="C489">
        <v>0</v>
      </c>
      <c r="D489">
        <v>0.9</v>
      </c>
    </row>
    <row r="490" spans="1:4" x14ac:dyDescent="0.2">
      <c r="A490" t="s">
        <v>17</v>
      </c>
      <c r="B490" s="1">
        <v>43392</v>
      </c>
      <c r="C490">
        <v>0</v>
      </c>
      <c r="D490">
        <v>1</v>
      </c>
    </row>
    <row r="491" spans="1:4" x14ac:dyDescent="0.2">
      <c r="A491" t="s">
        <v>17</v>
      </c>
      <c r="B491" s="1">
        <v>43427</v>
      </c>
      <c r="C491">
        <v>0</v>
      </c>
      <c r="D491">
        <v>1</v>
      </c>
    </row>
    <row r="492" spans="1:4" x14ac:dyDescent="0.2">
      <c r="A492" t="s">
        <v>17</v>
      </c>
      <c r="B492" s="1">
        <v>43453</v>
      </c>
      <c r="C492">
        <v>0</v>
      </c>
      <c r="D492">
        <v>0.8</v>
      </c>
    </row>
    <row r="493" spans="1:4" x14ac:dyDescent="0.2">
      <c r="A493" t="s">
        <v>17</v>
      </c>
      <c r="B493" s="1">
        <v>43469</v>
      </c>
      <c r="C493">
        <v>0</v>
      </c>
      <c r="D493">
        <v>1</v>
      </c>
    </row>
    <row r="494" spans="1:4" x14ac:dyDescent="0.2">
      <c r="A494" t="s">
        <v>17</v>
      </c>
      <c r="B494" s="1">
        <v>43504</v>
      </c>
      <c r="C494">
        <v>0</v>
      </c>
      <c r="D494">
        <v>0.5</v>
      </c>
    </row>
    <row r="495" spans="1:4" x14ac:dyDescent="0.2">
      <c r="A495" t="s">
        <v>17</v>
      </c>
      <c r="B495" s="1">
        <v>43543</v>
      </c>
      <c r="C495">
        <v>0</v>
      </c>
      <c r="D495">
        <v>0.1</v>
      </c>
    </row>
    <row r="496" spans="1:4" x14ac:dyDescent="0.2">
      <c r="A496" t="s">
        <v>17</v>
      </c>
      <c r="B496" s="1">
        <v>43560</v>
      </c>
      <c r="C496">
        <v>0</v>
      </c>
      <c r="D496">
        <v>2.7</v>
      </c>
    </row>
    <row r="497" spans="1:4" x14ac:dyDescent="0.2">
      <c r="A497" t="s">
        <v>17</v>
      </c>
      <c r="B497" s="1">
        <v>43595</v>
      </c>
      <c r="C497">
        <v>0</v>
      </c>
      <c r="D497">
        <v>0.1</v>
      </c>
    </row>
    <row r="498" spans="1:4" x14ac:dyDescent="0.2">
      <c r="A498" t="s">
        <v>17</v>
      </c>
      <c r="B498" s="1">
        <v>43623</v>
      </c>
      <c r="C498">
        <v>0</v>
      </c>
      <c r="D498">
        <v>0</v>
      </c>
    </row>
    <row r="499" spans="1:4" x14ac:dyDescent="0.2">
      <c r="A499" t="s">
        <v>17</v>
      </c>
      <c r="B499" s="1">
        <v>43651</v>
      </c>
      <c r="C499">
        <v>0</v>
      </c>
      <c r="D499">
        <v>0</v>
      </c>
    </row>
    <row r="500" spans="1:4" x14ac:dyDescent="0.2">
      <c r="A500" t="s">
        <v>17</v>
      </c>
      <c r="B500" s="1">
        <v>43683</v>
      </c>
      <c r="C500">
        <v>0</v>
      </c>
      <c r="D500">
        <v>0.5</v>
      </c>
    </row>
    <row r="501" spans="1:4" x14ac:dyDescent="0.2">
      <c r="A501" t="s">
        <v>17</v>
      </c>
      <c r="B501" s="1">
        <v>43725</v>
      </c>
      <c r="C501">
        <v>0</v>
      </c>
      <c r="D501">
        <v>0.7</v>
      </c>
    </row>
    <row r="502" spans="1:4" x14ac:dyDescent="0.2">
      <c r="A502" t="s">
        <v>17</v>
      </c>
      <c r="B502" s="1">
        <v>43742</v>
      </c>
      <c r="C502">
        <v>0</v>
      </c>
      <c r="D502">
        <v>0.6</v>
      </c>
    </row>
    <row r="503" spans="1:4" x14ac:dyDescent="0.2">
      <c r="A503" t="s">
        <v>17</v>
      </c>
      <c r="B503" s="1">
        <v>43795</v>
      </c>
      <c r="C503">
        <v>0</v>
      </c>
      <c r="D503">
        <v>1.6</v>
      </c>
    </row>
    <row r="504" spans="1:4" x14ac:dyDescent="0.2">
      <c r="A504" t="s">
        <v>17</v>
      </c>
      <c r="B504" s="1">
        <v>43819</v>
      </c>
      <c r="C504">
        <v>0</v>
      </c>
      <c r="D504">
        <v>0.5</v>
      </c>
    </row>
    <row r="505" spans="1:4" x14ac:dyDescent="0.2">
      <c r="A505" t="s">
        <v>18</v>
      </c>
      <c r="B505" s="1">
        <v>42747</v>
      </c>
      <c r="C505">
        <v>0</v>
      </c>
      <c r="D505">
        <v>0.7</v>
      </c>
    </row>
    <row r="506" spans="1:4" x14ac:dyDescent="0.2">
      <c r="A506" t="s">
        <v>18</v>
      </c>
      <c r="B506" s="1">
        <v>42794</v>
      </c>
      <c r="C506">
        <v>0</v>
      </c>
      <c r="D506">
        <v>0.5</v>
      </c>
    </row>
    <row r="507" spans="1:4" x14ac:dyDescent="0.2">
      <c r="A507" t="s">
        <v>18</v>
      </c>
      <c r="B507" s="1">
        <v>42814</v>
      </c>
      <c r="C507">
        <v>0</v>
      </c>
      <c r="D507">
        <v>0.8</v>
      </c>
    </row>
    <row r="508" spans="1:4" x14ac:dyDescent="0.2">
      <c r="A508" t="s">
        <v>18</v>
      </c>
      <c r="B508" s="1">
        <v>42852</v>
      </c>
      <c r="C508">
        <v>0</v>
      </c>
      <c r="D508">
        <v>0.6</v>
      </c>
    </row>
    <row r="509" spans="1:4" x14ac:dyDescent="0.2">
      <c r="A509" t="s">
        <v>18</v>
      </c>
      <c r="B509" s="1">
        <v>42860</v>
      </c>
      <c r="C509">
        <v>0</v>
      </c>
      <c r="D509">
        <v>0.1</v>
      </c>
    </row>
    <row r="510" spans="1:4" x14ac:dyDescent="0.2">
      <c r="A510" t="s">
        <v>18</v>
      </c>
      <c r="B510" s="1">
        <v>42930</v>
      </c>
      <c r="C510">
        <v>0</v>
      </c>
      <c r="D510">
        <v>0</v>
      </c>
    </row>
    <row r="511" spans="1:4" x14ac:dyDescent="0.2">
      <c r="A511" t="s">
        <v>18</v>
      </c>
      <c r="B511" s="1">
        <v>42972</v>
      </c>
      <c r="C511">
        <v>0</v>
      </c>
      <c r="D511">
        <v>0</v>
      </c>
    </row>
    <row r="512" spans="1:4" x14ac:dyDescent="0.2">
      <c r="A512" t="s">
        <v>18</v>
      </c>
      <c r="B512" s="1">
        <v>43000</v>
      </c>
      <c r="C512">
        <v>0</v>
      </c>
      <c r="D512">
        <v>0</v>
      </c>
    </row>
    <row r="513" spans="1:4" x14ac:dyDescent="0.2">
      <c r="A513" t="s">
        <v>18</v>
      </c>
      <c r="B513" s="1">
        <v>43028</v>
      </c>
      <c r="C513">
        <v>0</v>
      </c>
      <c r="D513">
        <v>1.5</v>
      </c>
    </row>
    <row r="514" spans="1:4" x14ac:dyDescent="0.2">
      <c r="A514" t="s">
        <v>18</v>
      </c>
      <c r="B514" s="1">
        <v>43040</v>
      </c>
      <c r="C514">
        <v>0</v>
      </c>
      <c r="D514">
        <v>0.3</v>
      </c>
    </row>
    <row r="515" spans="1:4" x14ac:dyDescent="0.2">
      <c r="A515" t="s">
        <v>18</v>
      </c>
      <c r="B515" s="1">
        <v>43075</v>
      </c>
      <c r="C515">
        <v>0</v>
      </c>
      <c r="D515">
        <v>2.6</v>
      </c>
    </row>
    <row r="516" spans="1:4" x14ac:dyDescent="0.2">
      <c r="A516" t="s">
        <v>18</v>
      </c>
      <c r="B516" s="1">
        <v>43112</v>
      </c>
      <c r="C516">
        <v>0</v>
      </c>
      <c r="D516">
        <v>1.5</v>
      </c>
    </row>
    <row r="517" spans="1:4" x14ac:dyDescent="0.2">
      <c r="A517" t="s">
        <v>18</v>
      </c>
      <c r="B517" s="1">
        <v>43140</v>
      </c>
      <c r="C517">
        <v>0.3</v>
      </c>
      <c r="D517">
        <v>3.3</v>
      </c>
    </row>
    <row r="518" spans="1:4" x14ac:dyDescent="0.2">
      <c r="A518" t="s">
        <v>18</v>
      </c>
      <c r="B518" s="1">
        <v>43178</v>
      </c>
      <c r="C518">
        <v>0</v>
      </c>
      <c r="D518">
        <v>2.2999999999999998</v>
      </c>
    </row>
    <row r="519" spans="1:4" x14ac:dyDescent="0.2">
      <c r="A519" t="s">
        <v>18</v>
      </c>
      <c r="B519" s="1">
        <v>43210</v>
      </c>
      <c r="C519">
        <v>0</v>
      </c>
      <c r="D519">
        <v>1.6</v>
      </c>
    </row>
    <row r="520" spans="1:4" x14ac:dyDescent="0.2">
      <c r="A520" t="s">
        <v>18</v>
      </c>
      <c r="B520" s="1">
        <v>43224</v>
      </c>
      <c r="C520">
        <v>0</v>
      </c>
      <c r="D520">
        <v>0.8</v>
      </c>
    </row>
    <row r="521" spans="1:4" x14ac:dyDescent="0.2">
      <c r="A521" t="s">
        <v>18</v>
      </c>
      <c r="B521" s="1">
        <v>43270</v>
      </c>
      <c r="C521">
        <v>0</v>
      </c>
      <c r="D521">
        <v>0</v>
      </c>
    </row>
    <row r="522" spans="1:4" x14ac:dyDescent="0.2">
      <c r="A522" t="s">
        <v>18</v>
      </c>
      <c r="B522" s="1">
        <v>43294</v>
      </c>
      <c r="C522">
        <v>0</v>
      </c>
      <c r="D522">
        <v>0</v>
      </c>
    </row>
    <row r="523" spans="1:4" x14ac:dyDescent="0.2">
      <c r="A523" t="s">
        <v>18</v>
      </c>
      <c r="B523" s="1">
        <v>43334</v>
      </c>
      <c r="C523">
        <v>0</v>
      </c>
      <c r="D523">
        <v>0</v>
      </c>
    </row>
    <row r="524" spans="1:4" x14ac:dyDescent="0.2">
      <c r="A524" t="s">
        <v>18</v>
      </c>
      <c r="B524" s="1">
        <v>43354</v>
      </c>
      <c r="C524">
        <v>0</v>
      </c>
      <c r="D524">
        <v>0</v>
      </c>
    </row>
    <row r="525" spans="1:4" x14ac:dyDescent="0.2">
      <c r="A525" t="s">
        <v>18</v>
      </c>
      <c r="B525" s="1">
        <v>43392</v>
      </c>
      <c r="C525">
        <v>0</v>
      </c>
      <c r="D525">
        <v>0</v>
      </c>
    </row>
    <row r="526" spans="1:4" x14ac:dyDescent="0.2">
      <c r="A526" t="s">
        <v>18</v>
      </c>
      <c r="B526" s="1">
        <v>43427</v>
      </c>
      <c r="C526">
        <v>0</v>
      </c>
      <c r="D526">
        <v>0.1</v>
      </c>
    </row>
    <row r="527" spans="1:4" x14ac:dyDescent="0.2">
      <c r="A527" t="s">
        <v>18</v>
      </c>
      <c r="B527" s="1">
        <v>43453</v>
      </c>
      <c r="C527">
        <v>0</v>
      </c>
      <c r="D527">
        <v>0.7</v>
      </c>
    </row>
    <row r="528" spans="1:4" x14ac:dyDescent="0.2">
      <c r="A528" t="s">
        <v>18</v>
      </c>
      <c r="B528" s="1">
        <v>43469</v>
      </c>
      <c r="C528">
        <v>0</v>
      </c>
      <c r="D528">
        <v>0</v>
      </c>
    </row>
    <row r="529" spans="1:4" x14ac:dyDescent="0.2">
      <c r="A529" t="s">
        <v>18</v>
      </c>
      <c r="B529" s="1">
        <v>43504</v>
      </c>
      <c r="C529">
        <v>0</v>
      </c>
      <c r="D529">
        <v>0.3</v>
      </c>
    </row>
    <row r="530" spans="1:4" x14ac:dyDescent="0.2">
      <c r="A530" t="s">
        <v>18</v>
      </c>
      <c r="B530" s="1">
        <v>43543</v>
      </c>
      <c r="C530">
        <v>0</v>
      </c>
      <c r="D530">
        <v>0</v>
      </c>
    </row>
    <row r="531" spans="1:4" x14ac:dyDescent="0.2">
      <c r="A531" t="s">
        <v>18</v>
      </c>
      <c r="B531" s="1">
        <v>43560</v>
      </c>
      <c r="C531">
        <v>0</v>
      </c>
      <c r="D531">
        <v>0.8</v>
      </c>
    </row>
    <row r="532" spans="1:4" x14ac:dyDescent="0.2">
      <c r="A532" t="s">
        <v>18</v>
      </c>
      <c r="B532" s="1">
        <v>43595</v>
      </c>
      <c r="C532">
        <v>0</v>
      </c>
      <c r="D532">
        <v>0.1</v>
      </c>
    </row>
    <row r="533" spans="1:4" x14ac:dyDescent="0.2">
      <c r="A533" t="s">
        <v>18</v>
      </c>
      <c r="B533" s="1">
        <v>43623</v>
      </c>
      <c r="C533">
        <v>0</v>
      </c>
      <c r="D533">
        <v>0.1</v>
      </c>
    </row>
    <row r="534" spans="1:4" x14ac:dyDescent="0.2">
      <c r="A534" t="s">
        <v>18</v>
      </c>
      <c r="B534" s="1">
        <v>43651</v>
      </c>
      <c r="C534">
        <v>0</v>
      </c>
      <c r="D534">
        <v>0</v>
      </c>
    </row>
    <row r="535" spans="1:4" x14ac:dyDescent="0.2">
      <c r="A535" t="s">
        <v>18</v>
      </c>
      <c r="B535" s="1">
        <v>43683</v>
      </c>
      <c r="C535">
        <v>0</v>
      </c>
      <c r="D535">
        <v>0.1</v>
      </c>
    </row>
    <row r="536" spans="1:4" x14ac:dyDescent="0.2">
      <c r="A536" t="s">
        <v>18</v>
      </c>
      <c r="B536" s="1">
        <v>43725</v>
      </c>
      <c r="C536">
        <v>0</v>
      </c>
      <c r="D536">
        <v>0.8</v>
      </c>
    </row>
    <row r="537" spans="1:4" x14ac:dyDescent="0.2">
      <c r="A537" t="s">
        <v>18</v>
      </c>
      <c r="B537" s="1">
        <v>43742</v>
      </c>
      <c r="C537">
        <v>0</v>
      </c>
      <c r="D537">
        <v>2</v>
      </c>
    </row>
    <row r="538" spans="1:4" x14ac:dyDescent="0.2">
      <c r="A538" t="s">
        <v>18</v>
      </c>
      <c r="B538" s="1">
        <v>43795</v>
      </c>
      <c r="C538">
        <v>0</v>
      </c>
      <c r="D538">
        <v>3.1</v>
      </c>
    </row>
    <row r="539" spans="1:4" x14ac:dyDescent="0.2">
      <c r="A539" t="s">
        <v>18</v>
      </c>
      <c r="B539" s="1">
        <v>43819</v>
      </c>
      <c r="C539">
        <v>0</v>
      </c>
      <c r="D539">
        <v>0.5</v>
      </c>
    </row>
    <row r="540" spans="1:4" x14ac:dyDescent="0.2">
      <c r="A540" t="s">
        <v>19</v>
      </c>
      <c r="B540" s="1">
        <v>42747</v>
      </c>
      <c r="C540">
        <v>0</v>
      </c>
      <c r="D540">
        <v>0.2</v>
      </c>
    </row>
    <row r="541" spans="1:4" x14ac:dyDescent="0.2">
      <c r="A541" t="s">
        <v>19</v>
      </c>
      <c r="B541" s="1">
        <v>42794</v>
      </c>
      <c r="C541">
        <v>0</v>
      </c>
      <c r="D541">
        <v>0.1</v>
      </c>
    </row>
    <row r="542" spans="1:4" x14ac:dyDescent="0.2">
      <c r="A542" t="s">
        <v>19</v>
      </c>
      <c r="B542" s="1">
        <v>42814</v>
      </c>
      <c r="C542">
        <v>0</v>
      </c>
      <c r="D542">
        <v>0.2</v>
      </c>
    </row>
    <row r="543" spans="1:4" x14ac:dyDescent="0.2">
      <c r="A543" t="s">
        <v>19</v>
      </c>
      <c r="B543" s="1">
        <v>42852</v>
      </c>
      <c r="C543">
        <v>0</v>
      </c>
      <c r="D543">
        <v>0</v>
      </c>
    </row>
    <row r="544" spans="1:4" x14ac:dyDescent="0.2">
      <c r="A544" t="s">
        <v>19</v>
      </c>
      <c r="B544" s="1">
        <v>42860</v>
      </c>
      <c r="C544">
        <v>0</v>
      </c>
      <c r="D544">
        <v>0</v>
      </c>
    </row>
    <row r="545" spans="1:4" x14ac:dyDescent="0.2">
      <c r="A545" t="s">
        <v>19</v>
      </c>
      <c r="B545" s="1">
        <v>42899</v>
      </c>
      <c r="C545">
        <v>0</v>
      </c>
      <c r="D545">
        <v>0</v>
      </c>
    </row>
    <row r="546" spans="1:4" x14ac:dyDescent="0.2">
      <c r="A546" t="s">
        <v>19</v>
      </c>
      <c r="B546" s="1">
        <v>42930</v>
      </c>
      <c r="C546">
        <v>0</v>
      </c>
      <c r="D546">
        <v>0</v>
      </c>
    </row>
    <row r="547" spans="1:4" x14ac:dyDescent="0.2">
      <c r="A547" t="s">
        <v>19</v>
      </c>
      <c r="B547" s="1">
        <v>42972</v>
      </c>
      <c r="C547">
        <v>0</v>
      </c>
      <c r="D547">
        <v>0</v>
      </c>
    </row>
    <row r="548" spans="1:4" x14ac:dyDescent="0.2">
      <c r="A548" t="s">
        <v>19</v>
      </c>
      <c r="B548" s="1">
        <v>43000</v>
      </c>
      <c r="C548">
        <v>0</v>
      </c>
      <c r="D548">
        <v>0</v>
      </c>
    </row>
    <row r="549" spans="1:4" x14ac:dyDescent="0.2">
      <c r="A549" t="s">
        <v>19</v>
      </c>
      <c r="B549" s="1">
        <v>43028</v>
      </c>
      <c r="C549">
        <v>0</v>
      </c>
      <c r="D549">
        <v>0</v>
      </c>
    </row>
    <row r="550" spans="1:4" x14ac:dyDescent="0.2">
      <c r="A550" t="s">
        <v>19</v>
      </c>
      <c r="B550" s="1">
        <v>43040</v>
      </c>
      <c r="C550">
        <v>0</v>
      </c>
      <c r="D550">
        <v>0</v>
      </c>
    </row>
    <row r="551" spans="1:4" x14ac:dyDescent="0.2">
      <c r="A551" t="s">
        <v>19</v>
      </c>
      <c r="B551" s="1">
        <v>43075</v>
      </c>
      <c r="C551">
        <v>0</v>
      </c>
      <c r="D551">
        <v>1.6</v>
      </c>
    </row>
    <row r="552" spans="1:4" x14ac:dyDescent="0.2">
      <c r="A552" t="s">
        <v>19</v>
      </c>
      <c r="B552" s="1">
        <v>43112</v>
      </c>
      <c r="C552">
        <v>0</v>
      </c>
      <c r="D552">
        <v>1.7</v>
      </c>
    </row>
    <row r="553" spans="1:4" x14ac:dyDescent="0.2">
      <c r="A553" t="s">
        <v>19</v>
      </c>
      <c r="B553" s="1">
        <v>43140</v>
      </c>
      <c r="C553">
        <v>0</v>
      </c>
      <c r="D553">
        <v>0.6</v>
      </c>
    </row>
    <row r="554" spans="1:4" x14ac:dyDescent="0.2">
      <c r="A554" t="s">
        <v>19</v>
      </c>
      <c r="B554" s="1">
        <v>43178</v>
      </c>
      <c r="C554">
        <v>0</v>
      </c>
      <c r="D554">
        <v>0.9</v>
      </c>
    </row>
    <row r="555" spans="1:4" x14ac:dyDescent="0.2">
      <c r="A555" t="s">
        <v>19</v>
      </c>
      <c r="B555" s="1">
        <v>43210</v>
      </c>
      <c r="C555">
        <v>0</v>
      </c>
      <c r="D555">
        <v>0</v>
      </c>
    </row>
    <row r="556" spans="1:4" x14ac:dyDescent="0.2">
      <c r="A556" t="s">
        <v>19</v>
      </c>
      <c r="B556" s="1">
        <v>43224</v>
      </c>
      <c r="C556">
        <v>0</v>
      </c>
      <c r="D556">
        <v>0.1</v>
      </c>
    </row>
    <row r="557" spans="1:4" x14ac:dyDescent="0.2">
      <c r="A557" t="s">
        <v>19</v>
      </c>
      <c r="B557" s="1">
        <v>43270</v>
      </c>
      <c r="C557">
        <v>0</v>
      </c>
      <c r="D557">
        <v>0</v>
      </c>
    </row>
    <row r="558" spans="1:4" x14ac:dyDescent="0.2">
      <c r="A558" t="s">
        <v>19</v>
      </c>
      <c r="B558" s="1">
        <v>43294</v>
      </c>
      <c r="C558">
        <v>0</v>
      </c>
      <c r="D558">
        <v>0</v>
      </c>
    </row>
    <row r="559" spans="1:4" x14ac:dyDescent="0.2">
      <c r="A559" t="s">
        <v>19</v>
      </c>
      <c r="B559" s="1">
        <v>43334</v>
      </c>
      <c r="C559">
        <v>0</v>
      </c>
      <c r="D559">
        <v>0</v>
      </c>
    </row>
    <row r="560" spans="1:4" x14ac:dyDescent="0.2">
      <c r="A560" t="s">
        <v>19</v>
      </c>
      <c r="B560" s="1">
        <v>43354</v>
      </c>
      <c r="C560">
        <v>0</v>
      </c>
      <c r="D560">
        <v>0</v>
      </c>
    </row>
    <row r="561" spans="1:4" x14ac:dyDescent="0.2">
      <c r="A561" t="s">
        <v>19</v>
      </c>
      <c r="B561" s="1">
        <v>43392</v>
      </c>
      <c r="C561">
        <v>0</v>
      </c>
      <c r="D561">
        <v>0.3</v>
      </c>
    </row>
    <row r="562" spans="1:4" x14ac:dyDescent="0.2">
      <c r="A562" t="s">
        <v>19</v>
      </c>
      <c r="B562" s="1">
        <v>43427</v>
      </c>
      <c r="C562">
        <v>0</v>
      </c>
      <c r="D562">
        <v>1.1000000000000001</v>
      </c>
    </row>
    <row r="563" spans="1:4" x14ac:dyDescent="0.2">
      <c r="A563" t="s">
        <v>19</v>
      </c>
      <c r="B563" s="1">
        <v>43453</v>
      </c>
      <c r="C563">
        <v>0</v>
      </c>
      <c r="D563">
        <v>2.2999999999999998</v>
      </c>
    </row>
    <row r="564" spans="1:4" x14ac:dyDescent="0.2">
      <c r="A564" t="s">
        <v>19</v>
      </c>
      <c r="B564" s="1">
        <v>43469</v>
      </c>
      <c r="C564">
        <v>0</v>
      </c>
      <c r="D564">
        <v>2.4</v>
      </c>
    </row>
    <row r="565" spans="1:4" x14ac:dyDescent="0.2">
      <c r="A565" t="s">
        <v>19</v>
      </c>
      <c r="B565" s="1">
        <v>43504</v>
      </c>
      <c r="C565">
        <v>0</v>
      </c>
      <c r="D565">
        <v>2.1</v>
      </c>
    </row>
    <row r="566" spans="1:4" x14ac:dyDescent="0.2">
      <c r="A566" t="s">
        <v>19</v>
      </c>
      <c r="B566" s="1">
        <v>43543</v>
      </c>
      <c r="C566">
        <v>0</v>
      </c>
      <c r="D566">
        <v>0.1</v>
      </c>
    </row>
    <row r="567" spans="1:4" x14ac:dyDescent="0.2">
      <c r="A567" t="s">
        <v>19</v>
      </c>
      <c r="B567" s="1">
        <v>43560</v>
      </c>
      <c r="C567">
        <v>0</v>
      </c>
      <c r="D567">
        <v>0.8</v>
      </c>
    </row>
    <row r="568" spans="1:4" x14ac:dyDescent="0.2">
      <c r="A568" t="s">
        <v>19</v>
      </c>
      <c r="B568" s="1">
        <v>43595</v>
      </c>
      <c r="C568">
        <v>0</v>
      </c>
      <c r="D568">
        <v>0</v>
      </c>
    </row>
    <row r="569" spans="1:4" x14ac:dyDescent="0.2">
      <c r="A569" t="s">
        <v>19</v>
      </c>
      <c r="B569" s="1">
        <v>43623</v>
      </c>
      <c r="C569">
        <v>0</v>
      </c>
      <c r="D569">
        <v>0</v>
      </c>
    </row>
    <row r="570" spans="1:4" x14ac:dyDescent="0.2">
      <c r="A570" t="s">
        <v>19</v>
      </c>
      <c r="B570" s="1">
        <v>43651</v>
      </c>
      <c r="C570">
        <v>0</v>
      </c>
      <c r="D570">
        <v>0</v>
      </c>
    </row>
    <row r="571" spans="1:4" x14ac:dyDescent="0.2">
      <c r="A571" t="s">
        <v>19</v>
      </c>
      <c r="B571" s="1">
        <v>43683</v>
      </c>
      <c r="C571">
        <v>0</v>
      </c>
      <c r="D571">
        <v>0.3</v>
      </c>
    </row>
    <row r="572" spans="1:4" x14ac:dyDescent="0.2">
      <c r="A572" t="s">
        <v>19</v>
      </c>
      <c r="B572" s="1">
        <v>43725</v>
      </c>
      <c r="C572">
        <v>0</v>
      </c>
      <c r="D572">
        <v>0.2</v>
      </c>
    </row>
    <row r="573" spans="1:4" x14ac:dyDescent="0.2">
      <c r="A573" t="s">
        <v>19</v>
      </c>
      <c r="B573" s="1">
        <v>43742</v>
      </c>
      <c r="C573">
        <v>0</v>
      </c>
      <c r="D573">
        <v>0.4</v>
      </c>
    </row>
    <row r="574" spans="1:4" x14ac:dyDescent="0.2">
      <c r="A574" t="s">
        <v>19</v>
      </c>
      <c r="B574" s="1">
        <v>43795</v>
      </c>
      <c r="C574">
        <v>0</v>
      </c>
      <c r="D574">
        <v>0.5</v>
      </c>
    </row>
    <row r="575" spans="1:4" x14ac:dyDescent="0.2">
      <c r="A575" t="s">
        <v>19</v>
      </c>
      <c r="B575" s="1">
        <v>43819</v>
      </c>
      <c r="C575">
        <v>0</v>
      </c>
      <c r="D575">
        <v>0.8</v>
      </c>
    </row>
    <row r="576" spans="1:4" x14ac:dyDescent="0.2">
      <c r="A576" t="s">
        <v>20</v>
      </c>
      <c r="B576" s="1">
        <v>42747</v>
      </c>
      <c r="C576">
        <v>0.5</v>
      </c>
      <c r="D576">
        <v>0.4</v>
      </c>
    </row>
    <row r="577" spans="1:4" x14ac:dyDescent="0.2">
      <c r="A577" t="s">
        <v>20</v>
      </c>
      <c r="B577" s="1">
        <v>42794</v>
      </c>
      <c r="C577">
        <v>0</v>
      </c>
      <c r="D577">
        <v>0</v>
      </c>
    </row>
    <row r="578" spans="1:4" x14ac:dyDescent="0.2">
      <c r="A578" t="s">
        <v>20</v>
      </c>
      <c r="B578" s="1">
        <v>42814</v>
      </c>
      <c r="C578">
        <v>0</v>
      </c>
      <c r="D578">
        <v>0.3</v>
      </c>
    </row>
    <row r="579" spans="1:4" x14ac:dyDescent="0.2">
      <c r="A579" t="s">
        <v>20</v>
      </c>
      <c r="B579" s="1">
        <v>42852</v>
      </c>
      <c r="C579">
        <v>0</v>
      </c>
      <c r="D579">
        <v>0.3</v>
      </c>
    </row>
    <row r="580" spans="1:4" x14ac:dyDescent="0.2">
      <c r="A580" t="s">
        <v>20</v>
      </c>
      <c r="B580" s="1">
        <v>42860</v>
      </c>
      <c r="C580">
        <v>0</v>
      </c>
      <c r="D580">
        <v>0.1</v>
      </c>
    </row>
    <row r="581" spans="1:4" x14ac:dyDescent="0.2">
      <c r="A581" t="s">
        <v>20</v>
      </c>
      <c r="B581" s="1">
        <v>42899</v>
      </c>
      <c r="C581">
        <v>0</v>
      </c>
      <c r="D581">
        <v>0</v>
      </c>
    </row>
    <row r="582" spans="1:4" x14ac:dyDescent="0.2">
      <c r="A582" t="s">
        <v>20</v>
      </c>
      <c r="B582" s="1">
        <v>42930</v>
      </c>
      <c r="C582">
        <v>0</v>
      </c>
      <c r="D582">
        <v>0</v>
      </c>
    </row>
    <row r="583" spans="1:4" x14ac:dyDescent="0.2">
      <c r="A583" t="s">
        <v>20</v>
      </c>
      <c r="B583" s="1">
        <v>42972</v>
      </c>
      <c r="C583">
        <v>0</v>
      </c>
      <c r="D583">
        <v>0.3</v>
      </c>
    </row>
    <row r="584" spans="1:4" x14ac:dyDescent="0.2">
      <c r="A584" t="s">
        <v>20</v>
      </c>
      <c r="B584" s="1">
        <v>42983</v>
      </c>
      <c r="C584">
        <v>0</v>
      </c>
      <c r="D584">
        <v>0.4</v>
      </c>
    </row>
    <row r="585" spans="1:4" x14ac:dyDescent="0.2">
      <c r="A585" t="s">
        <v>20</v>
      </c>
      <c r="B585" s="1">
        <v>43000</v>
      </c>
      <c r="C585">
        <v>0</v>
      </c>
      <c r="D585">
        <v>0.3</v>
      </c>
    </row>
    <row r="586" spans="1:4" x14ac:dyDescent="0.2">
      <c r="A586" t="s">
        <v>20</v>
      </c>
      <c r="B586" s="1">
        <v>43028</v>
      </c>
      <c r="C586">
        <v>0</v>
      </c>
      <c r="D586">
        <v>0.8</v>
      </c>
    </row>
    <row r="587" spans="1:4" x14ac:dyDescent="0.2">
      <c r="A587" t="s">
        <v>20</v>
      </c>
      <c r="B587" s="1">
        <v>43040</v>
      </c>
      <c r="C587">
        <v>0</v>
      </c>
      <c r="D587">
        <v>0.9</v>
      </c>
    </row>
    <row r="588" spans="1:4" x14ac:dyDescent="0.2">
      <c r="A588" t="s">
        <v>20</v>
      </c>
      <c r="B588" s="1">
        <v>43075</v>
      </c>
      <c r="C588">
        <v>0</v>
      </c>
      <c r="D588">
        <v>1.9</v>
      </c>
    </row>
    <row r="589" spans="1:4" x14ac:dyDescent="0.2">
      <c r="A589" t="s">
        <v>20</v>
      </c>
      <c r="B589" s="1">
        <v>43112</v>
      </c>
      <c r="C589">
        <v>0</v>
      </c>
      <c r="D589">
        <v>1.8</v>
      </c>
    </row>
    <row r="590" spans="1:4" x14ac:dyDescent="0.2">
      <c r="A590" t="s">
        <v>20</v>
      </c>
      <c r="B590" s="1">
        <v>43140</v>
      </c>
      <c r="C590">
        <v>0</v>
      </c>
      <c r="D590">
        <v>1.4</v>
      </c>
    </row>
    <row r="591" spans="1:4" x14ac:dyDescent="0.2">
      <c r="A591" t="s">
        <v>20</v>
      </c>
      <c r="B591" s="1">
        <v>43178</v>
      </c>
      <c r="C591">
        <v>0</v>
      </c>
      <c r="D591">
        <v>0.7</v>
      </c>
    </row>
    <row r="592" spans="1:4" x14ac:dyDescent="0.2">
      <c r="A592" t="s">
        <v>20</v>
      </c>
      <c r="B592" s="1">
        <v>43210</v>
      </c>
      <c r="C592">
        <v>0</v>
      </c>
      <c r="D592">
        <v>0.1</v>
      </c>
    </row>
    <row r="593" spans="1:4" x14ac:dyDescent="0.2">
      <c r="A593" t="s">
        <v>20</v>
      </c>
      <c r="B593" s="1">
        <v>43224</v>
      </c>
      <c r="C593">
        <v>0</v>
      </c>
      <c r="D593">
        <v>0.1</v>
      </c>
    </row>
    <row r="594" spans="1:4" x14ac:dyDescent="0.2">
      <c r="A594" t="s">
        <v>20</v>
      </c>
      <c r="B594" s="1">
        <v>43270</v>
      </c>
      <c r="C594">
        <v>0</v>
      </c>
      <c r="D594">
        <v>0</v>
      </c>
    </row>
    <row r="595" spans="1:4" x14ac:dyDescent="0.2">
      <c r="A595" t="s">
        <v>20</v>
      </c>
      <c r="B595" s="1">
        <v>43294</v>
      </c>
      <c r="C595">
        <v>0</v>
      </c>
      <c r="D595">
        <v>0.4</v>
      </c>
    </row>
    <row r="596" spans="1:4" x14ac:dyDescent="0.2">
      <c r="A596" t="s">
        <v>20</v>
      </c>
      <c r="B596" s="1">
        <v>43334</v>
      </c>
      <c r="C596">
        <v>0</v>
      </c>
      <c r="D596">
        <v>0.4</v>
      </c>
    </row>
    <row r="597" spans="1:4" x14ac:dyDescent="0.2">
      <c r="A597" t="s">
        <v>20</v>
      </c>
      <c r="B597" s="1">
        <v>43354</v>
      </c>
      <c r="C597">
        <v>0</v>
      </c>
      <c r="D597">
        <v>0.4</v>
      </c>
    </row>
    <row r="598" spans="1:4" x14ac:dyDescent="0.2">
      <c r="A598" t="s">
        <v>20</v>
      </c>
      <c r="B598" s="1">
        <v>43392</v>
      </c>
      <c r="C598">
        <v>0</v>
      </c>
      <c r="D598">
        <v>0.1</v>
      </c>
    </row>
    <row r="599" spans="1:4" x14ac:dyDescent="0.2">
      <c r="A599" t="s">
        <v>20</v>
      </c>
      <c r="B599" s="1">
        <v>43427</v>
      </c>
      <c r="C599">
        <v>0</v>
      </c>
      <c r="D599">
        <v>0.1</v>
      </c>
    </row>
    <row r="600" spans="1:4" x14ac:dyDescent="0.2">
      <c r="A600" t="s">
        <v>20</v>
      </c>
      <c r="B600" s="1">
        <v>43453</v>
      </c>
      <c r="C600">
        <v>0</v>
      </c>
      <c r="D600">
        <v>1</v>
      </c>
    </row>
    <row r="601" spans="1:4" x14ac:dyDescent="0.2">
      <c r="A601" t="s">
        <v>20</v>
      </c>
      <c r="B601" s="1">
        <v>43469</v>
      </c>
      <c r="C601">
        <v>0</v>
      </c>
      <c r="D601">
        <v>0.8</v>
      </c>
    </row>
    <row r="602" spans="1:4" x14ac:dyDescent="0.2">
      <c r="A602" t="s">
        <v>20</v>
      </c>
      <c r="B602" s="1">
        <v>43504</v>
      </c>
      <c r="C602">
        <v>0</v>
      </c>
      <c r="D602">
        <v>0.5</v>
      </c>
    </row>
    <row r="603" spans="1:4" x14ac:dyDescent="0.2">
      <c r="A603" t="s">
        <v>20</v>
      </c>
      <c r="B603" s="1">
        <v>43543</v>
      </c>
      <c r="C603">
        <v>0</v>
      </c>
      <c r="D603">
        <v>0.1</v>
      </c>
    </row>
    <row r="604" spans="1:4" x14ac:dyDescent="0.2">
      <c r="A604" t="s">
        <v>20</v>
      </c>
      <c r="B604" s="1">
        <v>43560</v>
      </c>
      <c r="C604">
        <v>0</v>
      </c>
      <c r="D604">
        <v>0.6</v>
      </c>
    </row>
    <row r="605" spans="1:4" x14ac:dyDescent="0.2">
      <c r="A605" t="s">
        <v>20</v>
      </c>
      <c r="B605" s="1">
        <v>43595</v>
      </c>
      <c r="C605">
        <v>0</v>
      </c>
      <c r="D605">
        <v>0.2</v>
      </c>
    </row>
    <row r="606" spans="1:4" x14ac:dyDescent="0.2">
      <c r="A606" t="s">
        <v>20</v>
      </c>
      <c r="B606" s="1">
        <v>43623</v>
      </c>
      <c r="C606">
        <v>0</v>
      </c>
      <c r="D606">
        <v>0.8</v>
      </c>
    </row>
    <row r="607" spans="1:4" x14ac:dyDescent="0.2">
      <c r="A607" t="s">
        <v>20</v>
      </c>
      <c r="B607" s="1">
        <v>43651</v>
      </c>
      <c r="C607">
        <v>0</v>
      </c>
      <c r="D607">
        <v>0.9</v>
      </c>
    </row>
    <row r="608" spans="1:4" x14ac:dyDescent="0.2">
      <c r="A608" t="s">
        <v>20</v>
      </c>
      <c r="B608" s="1">
        <v>43683</v>
      </c>
      <c r="C608">
        <v>0</v>
      </c>
      <c r="D608">
        <v>0.7</v>
      </c>
    </row>
    <row r="609" spans="1:4" x14ac:dyDescent="0.2">
      <c r="A609" t="s">
        <v>20</v>
      </c>
      <c r="B609" s="1">
        <v>43725</v>
      </c>
      <c r="C609">
        <v>0</v>
      </c>
      <c r="D609">
        <v>0.3</v>
      </c>
    </row>
    <row r="610" spans="1:4" x14ac:dyDescent="0.2">
      <c r="A610" t="s">
        <v>20</v>
      </c>
      <c r="B610" s="1">
        <v>43742</v>
      </c>
      <c r="C610">
        <v>0</v>
      </c>
      <c r="D610">
        <v>0.2</v>
      </c>
    </row>
    <row r="611" spans="1:4" x14ac:dyDescent="0.2">
      <c r="A611" t="s">
        <v>20</v>
      </c>
      <c r="B611" s="1">
        <v>43795</v>
      </c>
      <c r="C611">
        <v>0</v>
      </c>
      <c r="D611">
        <v>0.9</v>
      </c>
    </row>
    <row r="612" spans="1:4" x14ac:dyDescent="0.2">
      <c r="A612" t="s">
        <v>20</v>
      </c>
      <c r="B612" s="1">
        <v>43819</v>
      </c>
      <c r="C612">
        <v>0</v>
      </c>
      <c r="D612">
        <v>0.6</v>
      </c>
    </row>
    <row r="613" spans="1:4" x14ac:dyDescent="0.2">
      <c r="A613" t="s">
        <v>21</v>
      </c>
      <c r="B613" s="1">
        <v>42930</v>
      </c>
      <c r="C613">
        <v>0</v>
      </c>
      <c r="D613">
        <v>0.2</v>
      </c>
    </row>
    <row r="614" spans="1:4" x14ac:dyDescent="0.2">
      <c r="A614" t="s">
        <v>21</v>
      </c>
      <c r="B614" s="1">
        <v>42972</v>
      </c>
      <c r="C614">
        <v>0</v>
      </c>
      <c r="D614">
        <v>0</v>
      </c>
    </row>
    <row r="615" spans="1:4" x14ac:dyDescent="0.2">
      <c r="A615" t="s">
        <v>21</v>
      </c>
      <c r="B615" s="1">
        <v>42983</v>
      </c>
      <c r="C615">
        <v>0</v>
      </c>
      <c r="D615">
        <v>0</v>
      </c>
    </row>
    <row r="616" spans="1:4" x14ac:dyDescent="0.2">
      <c r="A616" t="s">
        <v>21</v>
      </c>
      <c r="B616" s="1">
        <v>43000</v>
      </c>
      <c r="C616">
        <v>0</v>
      </c>
      <c r="D616">
        <v>0</v>
      </c>
    </row>
    <row r="617" spans="1:4" x14ac:dyDescent="0.2">
      <c r="A617" t="s">
        <v>21</v>
      </c>
      <c r="B617" s="1">
        <v>43028</v>
      </c>
      <c r="C617">
        <v>0</v>
      </c>
      <c r="D617">
        <v>0.1</v>
      </c>
    </row>
    <row r="618" spans="1:4" x14ac:dyDescent="0.2">
      <c r="A618" t="s">
        <v>21</v>
      </c>
      <c r="B618" s="1">
        <v>43040</v>
      </c>
      <c r="C618">
        <v>0</v>
      </c>
      <c r="D618">
        <v>0.3</v>
      </c>
    </row>
    <row r="619" spans="1:4" x14ac:dyDescent="0.2">
      <c r="A619" t="s">
        <v>21</v>
      </c>
      <c r="B619" s="1">
        <v>43075</v>
      </c>
      <c r="C619">
        <v>0</v>
      </c>
      <c r="D619">
        <v>0.4</v>
      </c>
    </row>
    <row r="620" spans="1:4" x14ac:dyDescent="0.2">
      <c r="A620" t="s">
        <v>21</v>
      </c>
      <c r="B620" s="1">
        <v>43112</v>
      </c>
      <c r="C620">
        <v>0</v>
      </c>
      <c r="D620">
        <v>0.1</v>
      </c>
    </row>
    <row r="621" spans="1:4" x14ac:dyDescent="0.2">
      <c r="A621" t="s">
        <v>21</v>
      </c>
      <c r="B621" s="1">
        <v>43140</v>
      </c>
      <c r="C621">
        <v>0</v>
      </c>
      <c r="D621">
        <v>0.1</v>
      </c>
    </row>
    <row r="622" spans="1:4" x14ac:dyDescent="0.2">
      <c r="A622" t="s">
        <v>21</v>
      </c>
      <c r="B622" s="1">
        <v>43178</v>
      </c>
      <c r="C622">
        <v>0</v>
      </c>
      <c r="D622">
        <v>0.2</v>
      </c>
    </row>
    <row r="623" spans="1:4" x14ac:dyDescent="0.2">
      <c r="A623" t="s">
        <v>21</v>
      </c>
      <c r="B623" s="1">
        <v>43210</v>
      </c>
      <c r="C623">
        <v>0</v>
      </c>
      <c r="D623">
        <v>0.1</v>
      </c>
    </row>
    <row r="624" spans="1:4" x14ac:dyDescent="0.2">
      <c r="A624" t="s">
        <v>21</v>
      </c>
      <c r="B624" s="1">
        <v>43224</v>
      </c>
      <c r="C624">
        <v>0</v>
      </c>
      <c r="D624">
        <v>0.1</v>
      </c>
    </row>
    <row r="625" spans="1:4" x14ac:dyDescent="0.2">
      <c r="A625" t="s">
        <v>21</v>
      </c>
      <c r="B625" s="1">
        <v>43294</v>
      </c>
      <c r="C625">
        <v>0</v>
      </c>
      <c r="D625">
        <v>0.1</v>
      </c>
    </row>
    <row r="626" spans="1:4" x14ac:dyDescent="0.2">
      <c r="A626" t="s">
        <v>21</v>
      </c>
      <c r="B626" s="1">
        <v>43334</v>
      </c>
      <c r="C626">
        <v>0</v>
      </c>
      <c r="D626">
        <v>0.1</v>
      </c>
    </row>
    <row r="627" spans="1:4" x14ac:dyDescent="0.2">
      <c r="A627" t="s">
        <v>21</v>
      </c>
      <c r="B627" s="1">
        <v>43354</v>
      </c>
      <c r="C627">
        <v>0</v>
      </c>
      <c r="D627">
        <v>0.1</v>
      </c>
    </row>
    <row r="628" spans="1:4" x14ac:dyDescent="0.2">
      <c r="A628" t="s">
        <v>21</v>
      </c>
      <c r="B628" s="1">
        <v>43392</v>
      </c>
      <c r="C628">
        <v>0</v>
      </c>
      <c r="D628">
        <v>0.1</v>
      </c>
    </row>
    <row r="629" spans="1:4" x14ac:dyDescent="0.2">
      <c r="A629" t="s">
        <v>21</v>
      </c>
      <c r="B629" s="1">
        <v>43427</v>
      </c>
      <c r="C629">
        <v>0</v>
      </c>
      <c r="D629">
        <v>0.5</v>
      </c>
    </row>
    <row r="630" spans="1:4" x14ac:dyDescent="0.2">
      <c r="A630" t="s">
        <v>21</v>
      </c>
      <c r="B630" s="1">
        <v>43453</v>
      </c>
      <c r="C630">
        <v>0</v>
      </c>
      <c r="D630">
        <v>0.2</v>
      </c>
    </row>
    <row r="631" spans="1:4" x14ac:dyDescent="0.2">
      <c r="A631" t="s">
        <v>21</v>
      </c>
      <c r="B631" s="1">
        <v>43469</v>
      </c>
      <c r="C631">
        <v>0</v>
      </c>
      <c r="D631">
        <v>0.4</v>
      </c>
    </row>
    <row r="632" spans="1:4" x14ac:dyDescent="0.2">
      <c r="A632" t="s">
        <v>21</v>
      </c>
      <c r="B632" s="1">
        <v>43504</v>
      </c>
      <c r="C632">
        <v>0</v>
      </c>
      <c r="D632">
        <v>0.6</v>
      </c>
    </row>
    <row r="633" spans="1:4" x14ac:dyDescent="0.2">
      <c r="A633" t="s">
        <v>21</v>
      </c>
      <c r="B633" s="1">
        <v>43543</v>
      </c>
      <c r="C633">
        <v>0</v>
      </c>
      <c r="D633">
        <v>0.1</v>
      </c>
    </row>
    <row r="634" spans="1:4" x14ac:dyDescent="0.2">
      <c r="A634" t="s">
        <v>21</v>
      </c>
      <c r="B634" s="1">
        <v>43560</v>
      </c>
      <c r="C634">
        <v>0</v>
      </c>
      <c r="D634">
        <v>0.2</v>
      </c>
    </row>
    <row r="635" spans="1:4" x14ac:dyDescent="0.2">
      <c r="A635" t="s">
        <v>21</v>
      </c>
      <c r="B635" s="1">
        <v>43595</v>
      </c>
      <c r="C635">
        <v>0</v>
      </c>
      <c r="D635">
        <v>0.1</v>
      </c>
    </row>
    <row r="636" spans="1:4" x14ac:dyDescent="0.2">
      <c r="A636" t="s">
        <v>21</v>
      </c>
      <c r="B636" s="1">
        <v>43623</v>
      </c>
      <c r="C636">
        <v>0.1</v>
      </c>
      <c r="D636">
        <v>0.6</v>
      </c>
    </row>
    <row r="637" spans="1:4" x14ac:dyDescent="0.2">
      <c r="A637" t="s">
        <v>21</v>
      </c>
      <c r="B637" s="1">
        <v>43651</v>
      </c>
      <c r="C637">
        <v>0</v>
      </c>
      <c r="D637">
        <v>0.3</v>
      </c>
    </row>
    <row r="638" spans="1:4" x14ac:dyDescent="0.2">
      <c r="A638" t="s">
        <v>21</v>
      </c>
      <c r="B638" s="1">
        <v>43683</v>
      </c>
      <c r="C638">
        <v>0</v>
      </c>
      <c r="D638">
        <v>0.2</v>
      </c>
    </row>
    <row r="639" spans="1:4" x14ac:dyDescent="0.2">
      <c r="A639" t="s">
        <v>21</v>
      </c>
      <c r="B639" s="1">
        <v>43725</v>
      </c>
      <c r="C639">
        <v>0</v>
      </c>
      <c r="D639">
        <v>0.1</v>
      </c>
    </row>
    <row r="640" spans="1:4" x14ac:dyDescent="0.2">
      <c r="A640" t="s">
        <v>21</v>
      </c>
      <c r="B640" s="1">
        <v>43742</v>
      </c>
      <c r="C640">
        <v>0</v>
      </c>
      <c r="D640">
        <v>0.1</v>
      </c>
    </row>
    <row r="641" spans="1:4" x14ac:dyDescent="0.2">
      <c r="A641" t="s">
        <v>21</v>
      </c>
      <c r="B641" s="1">
        <v>43795</v>
      </c>
      <c r="C641">
        <v>0</v>
      </c>
      <c r="D641">
        <v>0.5</v>
      </c>
    </row>
    <row r="642" spans="1:4" x14ac:dyDescent="0.2">
      <c r="A642" t="s">
        <v>21</v>
      </c>
      <c r="B642" s="1">
        <v>43819</v>
      </c>
      <c r="C642">
        <v>0</v>
      </c>
      <c r="D642">
        <v>0.1</v>
      </c>
    </row>
    <row r="643" spans="1:4" x14ac:dyDescent="0.2">
      <c r="A643" t="s">
        <v>22</v>
      </c>
      <c r="B643" s="1">
        <v>42930</v>
      </c>
      <c r="C643">
        <v>0</v>
      </c>
      <c r="D643">
        <v>0.5</v>
      </c>
    </row>
    <row r="644" spans="1:4" x14ac:dyDescent="0.2">
      <c r="A644" t="s">
        <v>22</v>
      </c>
      <c r="B644" s="1">
        <v>42972</v>
      </c>
      <c r="C644">
        <v>0</v>
      </c>
      <c r="D644">
        <v>0.8</v>
      </c>
    </row>
    <row r="645" spans="1:4" x14ac:dyDescent="0.2">
      <c r="A645" t="s">
        <v>22</v>
      </c>
      <c r="B645" s="1">
        <v>42983</v>
      </c>
      <c r="C645">
        <v>0</v>
      </c>
      <c r="D645">
        <v>1.1000000000000001</v>
      </c>
    </row>
    <row r="646" spans="1:4" x14ac:dyDescent="0.2">
      <c r="A646" t="s">
        <v>22</v>
      </c>
      <c r="B646" s="1">
        <v>43000</v>
      </c>
      <c r="C646">
        <v>0</v>
      </c>
      <c r="D646">
        <v>0.4</v>
      </c>
    </row>
    <row r="647" spans="1:4" x14ac:dyDescent="0.2">
      <c r="A647" t="s">
        <v>22</v>
      </c>
      <c r="B647" s="1">
        <v>43028</v>
      </c>
      <c r="C647">
        <v>0</v>
      </c>
      <c r="D647">
        <v>0.3</v>
      </c>
    </row>
    <row r="648" spans="1:4" x14ac:dyDescent="0.2">
      <c r="A648" t="s">
        <v>22</v>
      </c>
      <c r="B648" s="1">
        <v>43040</v>
      </c>
      <c r="C648">
        <v>0</v>
      </c>
      <c r="D648">
        <v>1</v>
      </c>
    </row>
    <row r="649" spans="1:4" x14ac:dyDescent="0.2">
      <c r="A649" t="s">
        <v>22</v>
      </c>
      <c r="B649" s="1">
        <v>43075</v>
      </c>
      <c r="C649">
        <v>0</v>
      </c>
      <c r="D649">
        <v>0.9</v>
      </c>
    </row>
    <row r="650" spans="1:4" x14ac:dyDescent="0.2">
      <c r="A650" t="s">
        <v>22</v>
      </c>
      <c r="B650" s="1">
        <v>43112</v>
      </c>
      <c r="C650">
        <v>0</v>
      </c>
      <c r="D650">
        <v>0.5</v>
      </c>
    </row>
    <row r="651" spans="1:4" x14ac:dyDescent="0.2">
      <c r="A651" t="s">
        <v>22</v>
      </c>
      <c r="B651" s="1">
        <v>43140</v>
      </c>
      <c r="C651">
        <v>0</v>
      </c>
      <c r="D651">
        <v>0.5</v>
      </c>
    </row>
    <row r="652" spans="1:4" x14ac:dyDescent="0.2">
      <c r="A652" t="s">
        <v>22</v>
      </c>
      <c r="B652" s="1">
        <v>43178</v>
      </c>
      <c r="C652">
        <v>0</v>
      </c>
      <c r="D652">
        <v>0.2</v>
      </c>
    </row>
    <row r="653" spans="1:4" x14ac:dyDescent="0.2">
      <c r="A653" t="s">
        <v>22</v>
      </c>
      <c r="B653" s="1">
        <v>43210</v>
      </c>
      <c r="C653">
        <v>0</v>
      </c>
      <c r="D653">
        <v>0.8</v>
      </c>
    </row>
    <row r="654" spans="1:4" x14ac:dyDescent="0.2">
      <c r="A654" t="s">
        <v>22</v>
      </c>
      <c r="B654" s="1">
        <v>43224</v>
      </c>
      <c r="C654">
        <v>0</v>
      </c>
      <c r="D654">
        <v>0.4</v>
      </c>
    </row>
    <row r="655" spans="1:4" x14ac:dyDescent="0.2">
      <c r="A655" t="s">
        <v>22</v>
      </c>
      <c r="B655" s="1">
        <v>43270</v>
      </c>
      <c r="C655">
        <v>0</v>
      </c>
      <c r="D655">
        <v>0.5</v>
      </c>
    </row>
    <row r="656" spans="1:4" x14ac:dyDescent="0.2">
      <c r="A656" t="s">
        <v>22</v>
      </c>
      <c r="B656" s="1">
        <v>43294</v>
      </c>
      <c r="C656">
        <v>0</v>
      </c>
      <c r="D656">
        <v>0.4</v>
      </c>
    </row>
    <row r="657" spans="1:4" x14ac:dyDescent="0.2">
      <c r="A657" t="s">
        <v>22</v>
      </c>
      <c r="B657" s="1">
        <v>43334</v>
      </c>
      <c r="C657">
        <v>0</v>
      </c>
      <c r="D657">
        <v>0.9</v>
      </c>
    </row>
    <row r="658" spans="1:4" x14ac:dyDescent="0.2">
      <c r="A658" t="s">
        <v>22</v>
      </c>
      <c r="B658" s="1">
        <v>43354</v>
      </c>
      <c r="C658">
        <v>0</v>
      </c>
      <c r="D658">
        <v>0.3</v>
      </c>
    </row>
    <row r="659" spans="1:4" x14ac:dyDescent="0.2">
      <c r="A659" t="s">
        <v>22</v>
      </c>
      <c r="B659" s="1">
        <v>43392</v>
      </c>
      <c r="C659">
        <v>0</v>
      </c>
      <c r="D659">
        <v>0.1</v>
      </c>
    </row>
    <row r="660" spans="1:4" x14ac:dyDescent="0.2">
      <c r="A660" t="s">
        <v>22</v>
      </c>
      <c r="B660" s="1">
        <v>43427</v>
      </c>
      <c r="C660">
        <v>0</v>
      </c>
      <c r="D660">
        <v>1</v>
      </c>
    </row>
    <row r="661" spans="1:4" x14ac:dyDescent="0.2">
      <c r="A661" t="s">
        <v>22</v>
      </c>
      <c r="B661" s="1">
        <v>43453</v>
      </c>
      <c r="C661">
        <v>0</v>
      </c>
      <c r="D661">
        <v>0</v>
      </c>
    </row>
    <row r="662" spans="1:4" x14ac:dyDescent="0.2">
      <c r="A662" t="s">
        <v>22</v>
      </c>
      <c r="B662" s="1">
        <v>43469</v>
      </c>
      <c r="C662">
        <v>0</v>
      </c>
      <c r="D662">
        <v>0.3</v>
      </c>
    </row>
    <row r="663" spans="1:4" x14ac:dyDescent="0.2">
      <c r="A663" t="s">
        <v>22</v>
      </c>
      <c r="B663" s="1">
        <v>43504</v>
      </c>
      <c r="C663">
        <v>0</v>
      </c>
      <c r="D663">
        <v>0.7</v>
      </c>
    </row>
    <row r="664" spans="1:4" x14ac:dyDescent="0.2">
      <c r="A664" t="s">
        <v>22</v>
      </c>
      <c r="B664" s="1">
        <v>43543</v>
      </c>
      <c r="C664">
        <v>0</v>
      </c>
      <c r="D664">
        <v>0.3</v>
      </c>
    </row>
    <row r="665" spans="1:4" x14ac:dyDescent="0.2">
      <c r="A665" t="s">
        <v>22</v>
      </c>
      <c r="B665" s="1">
        <v>43560</v>
      </c>
      <c r="C665">
        <v>0</v>
      </c>
      <c r="D665">
        <v>0.4</v>
      </c>
    </row>
    <row r="666" spans="1:4" x14ac:dyDescent="0.2">
      <c r="A666" t="s">
        <v>22</v>
      </c>
      <c r="B666" s="1">
        <v>43595</v>
      </c>
      <c r="C666">
        <v>0</v>
      </c>
      <c r="D666">
        <v>0.2</v>
      </c>
    </row>
    <row r="667" spans="1:4" x14ac:dyDescent="0.2">
      <c r="A667" t="s">
        <v>22</v>
      </c>
      <c r="B667" s="1">
        <v>43623</v>
      </c>
      <c r="C667">
        <v>0</v>
      </c>
      <c r="D667">
        <v>1.3</v>
      </c>
    </row>
    <row r="668" spans="1:4" x14ac:dyDescent="0.2">
      <c r="A668" t="s">
        <v>22</v>
      </c>
      <c r="B668" s="1">
        <v>43651</v>
      </c>
      <c r="C668">
        <v>0</v>
      </c>
      <c r="D668">
        <v>0.4</v>
      </c>
    </row>
    <row r="669" spans="1:4" x14ac:dyDescent="0.2">
      <c r="A669" t="s">
        <v>22</v>
      </c>
      <c r="B669" s="1">
        <v>43683</v>
      </c>
      <c r="C669">
        <v>0</v>
      </c>
      <c r="D669">
        <v>0.5</v>
      </c>
    </row>
    <row r="670" spans="1:4" x14ac:dyDescent="0.2">
      <c r="A670" t="s">
        <v>22</v>
      </c>
      <c r="B670" s="1">
        <v>43725</v>
      </c>
      <c r="C670">
        <v>0</v>
      </c>
      <c r="D670">
        <v>0.3</v>
      </c>
    </row>
    <row r="671" spans="1:4" x14ac:dyDescent="0.2">
      <c r="A671" t="s">
        <v>22</v>
      </c>
      <c r="B671" s="1">
        <v>43742</v>
      </c>
      <c r="C671">
        <v>0</v>
      </c>
      <c r="D671">
        <v>0.4</v>
      </c>
    </row>
    <row r="672" spans="1:4" x14ac:dyDescent="0.2">
      <c r="A672" t="s">
        <v>22</v>
      </c>
      <c r="B672" s="1">
        <v>43795</v>
      </c>
      <c r="C672">
        <v>0</v>
      </c>
      <c r="D672">
        <v>1.2</v>
      </c>
    </row>
    <row r="673" spans="1:4" x14ac:dyDescent="0.2">
      <c r="A673" t="s">
        <v>22</v>
      </c>
      <c r="B673" s="1">
        <v>43819</v>
      </c>
      <c r="C673">
        <v>0</v>
      </c>
      <c r="D673">
        <v>0.7</v>
      </c>
    </row>
    <row r="674" spans="1:4" x14ac:dyDescent="0.2">
      <c r="A674" t="s">
        <v>23</v>
      </c>
      <c r="B674" s="1">
        <v>42747</v>
      </c>
      <c r="C674">
        <v>81.7</v>
      </c>
      <c r="D674">
        <v>15.1</v>
      </c>
    </row>
    <row r="675" spans="1:4" x14ac:dyDescent="0.2">
      <c r="A675" t="s">
        <v>23</v>
      </c>
      <c r="B675" s="1">
        <v>42794</v>
      </c>
      <c r="C675">
        <v>84.7</v>
      </c>
      <c r="D675">
        <v>14</v>
      </c>
    </row>
    <row r="676" spans="1:4" x14ac:dyDescent="0.2">
      <c r="A676" t="s">
        <v>23</v>
      </c>
      <c r="B676" s="1">
        <v>42814</v>
      </c>
      <c r="C676">
        <v>74.8</v>
      </c>
      <c r="D676">
        <v>12.7</v>
      </c>
    </row>
    <row r="677" spans="1:4" x14ac:dyDescent="0.2">
      <c r="A677" t="s">
        <v>23</v>
      </c>
      <c r="B677" s="1">
        <v>42852</v>
      </c>
      <c r="C677">
        <v>80.400000000000006</v>
      </c>
      <c r="D677">
        <v>11.9</v>
      </c>
    </row>
    <row r="678" spans="1:4" x14ac:dyDescent="0.2">
      <c r="A678" t="s">
        <v>23</v>
      </c>
      <c r="B678" s="1">
        <v>42860</v>
      </c>
      <c r="C678">
        <v>82.9</v>
      </c>
      <c r="D678">
        <v>13.4</v>
      </c>
    </row>
    <row r="679" spans="1:4" x14ac:dyDescent="0.2">
      <c r="A679" t="s">
        <v>23</v>
      </c>
      <c r="B679" s="1">
        <v>42886</v>
      </c>
      <c r="C679">
        <v>0</v>
      </c>
      <c r="D679">
        <v>0.1</v>
      </c>
    </row>
    <row r="680" spans="1:4" x14ac:dyDescent="0.2">
      <c r="A680" t="s">
        <v>23</v>
      </c>
      <c r="B680" s="1">
        <v>42899</v>
      </c>
      <c r="C680">
        <v>80.099999999999994</v>
      </c>
      <c r="D680">
        <v>13</v>
      </c>
    </row>
    <row r="681" spans="1:4" x14ac:dyDescent="0.2">
      <c r="A681" t="s">
        <v>23</v>
      </c>
      <c r="B681" s="1">
        <v>42930</v>
      </c>
      <c r="C681">
        <v>82.4</v>
      </c>
      <c r="D681">
        <v>13.2</v>
      </c>
    </row>
    <row r="682" spans="1:4" x14ac:dyDescent="0.2">
      <c r="A682" t="s">
        <v>23</v>
      </c>
      <c r="B682" s="1">
        <v>42972</v>
      </c>
      <c r="C682">
        <v>75.8</v>
      </c>
      <c r="D682">
        <v>13.6</v>
      </c>
    </row>
    <row r="683" spans="1:4" x14ac:dyDescent="0.2">
      <c r="A683" t="s">
        <v>23</v>
      </c>
      <c r="B683" s="1">
        <v>42983</v>
      </c>
      <c r="C683">
        <v>75.8</v>
      </c>
      <c r="D683">
        <v>14.3</v>
      </c>
    </row>
    <row r="684" spans="1:4" x14ac:dyDescent="0.2">
      <c r="A684" t="s">
        <v>23</v>
      </c>
      <c r="B684" s="1">
        <v>43000</v>
      </c>
      <c r="C684">
        <v>77.3</v>
      </c>
      <c r="D684">
        <v>14.2</v>
      </c>
    </row>
    <row r="685" spans="1:4" x14ac:dyDescent="0.2">
      <c r="A685" t="s">
        <v>23</v>
      </c>
      <c r="B685" s="1">
        <v>43028</v>
      </c>
      <c r="C685">
        <v>80.900000000000006</v>
      </c>
      <c r="D685">
        <v>17.399999999999999</v>
      </c>
    </row>
    <row r="686" spans="1:4" x14ac:dyDescent="0.2">
      <c r="A686" t="s">
        <v>23</v>
      </c>
      <c r="B686" s="1">
        <v>43040</v>
      </c>
      <c r="C686">
        <v>80.400000000000006</v>
      </c>
      <c r="D686">
        <v>17.3</v>
      </c>
    </row>
    <row r="687" spans="1:4" x14ac:dyDescent="0.2">
      <c r="A687" t="s">
        <v>23</v>
      </c>
      <c r="B687" s="1">
        <v>43075</v>
      </c>
      <c r="C687">
        <v>81.099999999999994</v>
      </c>
      <c r="D687">
        <v>18.100000000000001</v>
      </c>
    </row>
    <row r="688" spans="1:4" x14ac:dyDescent="0.2">
      <c r="A688" t="s">
        <v>23</v>
      </c>
      <c r="B688" s="1">
        <v>43112</v>
      </c>
      <c r="C688">
        <v>79.3</v>
      </c>
      <c r="D688">
        <v>17.8</v>
      </c>
    </row>
    <row r="689" spans="1:4" x14ac:dyDescent="0.2">
      <c r="A689" t="s">
        <v>23</v>
      </c>
      <c r="B689" s="1">
        <v>43140</v>
      </c>
      <c r="C689">
        <v>82.6</v>
      </c>
      <c r="D689">
        <v>18.3</v>
      </c>
    </row>
    <row r="690" spans="1:4" x14ac:dyDescent="0.2">
      <c r="A690" t="s">
        <v>23</v>
      </c>
      <c r="B690" s="1">
        <v>43178</v>
      </c>
      <c r="C690">
        <v>56.5</v>
      </c>
      <c r="D690">
        <v>13.5</v>
      </c>
    </row>
    <row r="691" spans="1:4" x14ac:dyDescent="0.2">
      <c r="A691" t="s">
        <v>23</v>
      </c>
      <c r="B691" s="1">
        <v>43210</v>
      </c>
      <c r="C691">
        <v>0</v>
      </c>
      <c r="D691">
        <v>0</v>
      </c>
    </row>
    <row r="692" spans="1:4" x14ac:dyDescent="0.2">
      <c r="A692" t="s">
        <v>23</v>
      </c>
      <c r="B692" s="1">
        <v>43224</v>
      </c>
      <c r="C692">
        <v>13</v>
      </c>
      <c r="D692">
        <v>3.4</v>
      </c>
    </row>
    <row r="693" spans="1:4" x14ac:dyDescent="0.2">
      <c r="A693" t="s">
        <v>23</v>
      </c>
      <c r="B693" s="1">
        <v>43270</v>
      </c>
      <c r="C693">
        <v>79.7</v>
      </c>
      <c r="D693">
        <v>16</v>
      </c>
    </row>
    <row r="694" spans="1:4" x14ac:dyDescent="0.2">
      <c r="A694" t="s">
        <v>23</v>
      </c>
      <c r="B694" s="1">
        <v>43294</v>
      </c>
      <c r="C694">
        <v>79.599999999999994</v>
      </c>
      <c r="D694">
        <v>15.9</v>
      </c>
    </row>
    <row r="695" spans="1:4" x14ac:dyDescent="0.2">
      <c r="A695" t="s">
        <v>23</v>
      </c>
      <c r="B695" s="1">
        <v>43334</v>
      </c>
      <c r="C695">
        <v>77.8</v>
      </c>
      <c r="D695">
        <v>17.5</v>
      </c>
    </row>
    <row r="696" spans="1:4" x14ac:dyDescent="0.2">
      <c r="A696" t="s">
        <v>23</v>
      </c>
      <c r="B696" s="1">
        <v>43354</v>
      </c>
      <c r="C696">
        <v>76.3</v>
      </c>
      <c r="D696">
        <v>17.600000000000001</v>
      </c>
    </row>
    <row r="697" spans="1:4" x14ac:dyDescent="0.2">
      <c r="A697" t="s">
        <v>23</v>
      </c>
      <c r="B697" s="1">
        <v>43392</v>
      </c>
      <c r="C697">
        <v>76.099999999999994</v>
      </c>
      <c r="D697">
        <v>17.5</v>
      </c>
    </row>
    <row r="698" spans="1:4" x14ac:dyDescent="0.2">
      <c r="A698" t="s">
        <v>23</v>
      </c>
      <c r="B698" s="1">
        <v>43427</v>
      </c>
      <c r="C698">
        <v>76</v>
      </c>
      <c r="D698">
        <v>18.8</v>
      </c>
    </row>
    <row r="699" spans="1:4" x14ac:dyDescent="0.2">
      <c r="A699" t="s">
        <v>23</v>
      </c>
      <c r="B699" s="1">
        <v>43453</v>
      </c>
      <c r="C699">
        <v>76.7</v>
      </c>
      <c r="D699">
        <v>18.7</v>
      </c>
    </row>
    <row r="700" spans="1:4" x14ac:dyDescent="0.2">
      <c r="A700" t="s">
        <v>23</v>
      </c>
      <c r="B700" s="1">
        <v>43469</v>
      </c>
      <c r="C700">
        <v>80.7</v>
      </c>
      <c r="D700">
        <v>19.2</v>
      </c>
    </row>
    <row r="701" spans="1:4" x14ac:dyDescent="0.2">
      <c r="A701" t="s">
        <v>23</v>
      </c>
      <c r="B701" s="1">
        <v>43504</v>
      </c>
      <c r="C701">
        <v>80.099999999999994</v>
      </c>
      <c r="D701">
        <v>20</v>
      </c>
    </row>
    <row r="702" spans="1:4" x14ac:dyDescent="0.2">
      <c r="A702" t="s">
        <v>23</v>
      </c>
      <c r="B702" s="1">
        <v>43543</v>
      </c>
      <c r="C702">
        <v>73.900000000000006</v>
      </c>
      <c r="D702">
        <v>17.600000000000001</v>
      </c>
    </row>
    <row r="703" spans="1:4" x14ac:dyDescent="0.2">
      <c r="A703" t="s">
        <v>23</v>
      </c>
      <c r="B703" s="1">
        <v>43560</v>
      </c>
      <c r="C703">
        <v>81.099999999999994</v>
      </c>
      <c r="D703">
        <v>19.7</v>
      </c>
    </row>
    <row r="704" spans="1:4" x14ac:dyDescent="0.2">
      <c r="A704" t="s">
        <v>23</v>
      </c>
      <c r="B704" s="1">
        <v>43595</v>
      </c>
      <c r="C704">
        <v>63.5</v>
      </c>
      <c r="D704">
        <v>16</v>
      </c>
    </row>
    <row r="705" spans="1:4" x14ac:dyDescent="0.2">
      <c r="A705" t="s">
        <v>23</v>
      </c>
      <c r="B705" s="1">
        <v>43623</v>
      </c>
      <c r="C705">
        <v>76</v>
      </c>
      <c r="D705">
        <v>19.2</v>
      </c>
    </row>
    <row r="706" spans="1:4" x14ac:dyDescent="0.2">
      <c r="A706" t="s">
        <v>23</v>
      </c>
      <c r="B706" s="1">
        <v>43651</v>
      </c>
      <c r="C706">
        <v>66.8</v>
      </c>
      <c r="D706">
        <v>17.3</v>
      </c>
    </row>
    <row r="707" spans="1:4" x14ac:dyDescent="0.2">
      <c r="A707" t="s">
        <v>23</v>
      </c>
      <c r="B707" s="1">
        <v>43683</v>
      </c>
      <c r="C707">
        <v>71</v>
      </c>
      <c r="D707">
        <v>17.7</v>
      </c>
    </row>
    <row r="708" spans="1:4" x14ac:dyDescent="0.2">
      <c r="A708" t="s">
        <v>23</v>
      </c>
      <c r="B708" s="1">
        <v>43725</v>
      </c>
      <c r="C708">
        <v>74.3</v>
      </c>
      <c r="D708">
        <v>19.600000000000001</v>
      </c>
    </row>
    <row r="709" spans="1:4" x14ac:dyDescent="0.2">
      <c r="A709" t="s">
        <v>23</v>
      </c>
      <c r="B709" s="1">
        <v>43742</v>
      </c>
      <c r="C709">
        <v>74</v>
      </c>
      <c r="D709">
        <v>20.3</v>
      </c>
    </row>
    <row r="710" spans="1:4" x14ac:dyDescent="0.2">
      <c r="A710" t="s">
        <v>23</v>
      </c>
      <c r="B710" s="1">
        <v>43795</v>
      </c>
      <c r="C710">
        <v>78.400000000000006</v>
      </c>
      <c r="D710">
        <v>22.6</v>
      </c>
    </row>
    <row r="711" spans="1:4" x14ac:dyDescent="0.2">
      <c r="A711" t="s">
        <v>23</v>
      </c>
      <c r="B711" s="1">
        <v>43819</v>
      </c>
      <c r="C711">
        <v>77.3</v>
      </c>
      <c r="D711">
        <v>23.1</v>
      </c>
    </row>
    <row r="712" spans="1:4" x14ac:dyDescent="0.2">
      <c r="A712" t="s">
        <v>23</v>
      </c>
      <c r="B712" s="1">
        <v>43840</v>
      </c>
      <c r="C712">
        <v>49.7</v>
      </c>
      <c r="D712">
        <v>30.7</v>
      </c>
    </row>
    <row r="713" spans="1:4" x14ac:dyDescent="0.2">
      <c r="A713" t="s">
        <v>23</v>
      </c>
      <c r="B713" s="1">
        <v>43875</v>
      </c>
      <c r="C713">
        <v>43.5</v>
      </c>
      <c r="D713">
        <v>12.5</v>
      </c>
    </row>
    <row r="714" spans="1:4" x14ac:dyDescent="0.2">
      <c r="A714" t="s">
        <v>23</v>
      </c>
      <c r="B714" s="1">
        <v>43903</v>
      </c>
      <c r="C714">
        <v>54.9</v>
      </c>
      <c r="D714">
        <v>14.8</v>
      </c>
    </row>
    <row r="715" spans="1:4" x14ac:dyDescent="0.2">
      <c r="A715" t="s">
        <v>23</v>
      </c>
      <c r="B715" s="1">
        <v>43977</v>
      </c>
      <c r="C715">
        <v>16.3</v>
      </c>
      <c r="D715">
        <v>4.0999999999999996</v>
      </c>
    </row>
    <row r="716" spans="1:4" x14ac:dyDescent="0.2">
      <c r="A716" t="s">
        <v>24</v>
      </c>
      <c r="B716" s="1">
        <v>42747</v>
      </c>
      <c r="C716">
        <v>0</v>
      </c>
      <c r="D716">
        <v>1.5</v>
      </c>
    </row>
    <row r="717" spans="1:4" x14ac:dyDescent="0.2">
      <c r="A717" t="s">
        <v>24</v>
      </c>
      <c r="B717" s="1">
        <v>42794</v>
      </c>
      <c r="C717">
        <v>0</v>
      </c>
      <c r="D717">
        <v>1.8</v>
      </c>
    </row>
    <row r="718" spans="1:4" x14ac:dyDescent="0.2">
      <c r="A718" t="s">
        <v>24</v>
      </c>
      <c r="B718" s="1">
        <v>42814</v>
      </c>
      <c r="C718">
        <v>0</v>
      </c>
      <c r="D718">
        <v>1.6</v>
      </c>
    </row>
    <row r="719" spans="1:4" x14ac:dyDescent="0.2">
      <c r="A719" t="s">
        <v>24</v>
      </c>
      <c r="B719" s="1">
        <v>42852</v>
      </c>
      <c r="C719">
        <v>0</v>
      </c>
      <c r="D719">
        <v>0.5</v>
      </c>
    </row>
    <row r="720" spans="1:4" x14ac:dyDescent="0.2">
      <c r="A720" t="s">
        <v>24</v>
      </c>
      <c r="B720" s="1">
        <v>42860</v>
      </c>
      <c r="C720">
        <v>0</v>
      </c>
      <c r="D720">
        <v>0.4</v>
      </c>
    </row>
    <row r="721" spans="1:4" x14ac:dyDescent="0.2">
      <c r="A721" t="s">
        <v>24</v>
      </c>
      <c r="B721" s="1">
        <v>42899</v>
      </c>
      <c r="C721">
        <v>0</v>
      </c>
      <c r="D721">
        <v>0.3</v>
      </c>
    </row>
    <row r="722" spans="1:4" x14ac:dyDescent="0.2">
      <c r="A722" t="s">
        <v>24</v>
      </c>
      <c r="B722" s="1">
        <v>42930</v>
      </c>
      <c r="C722">
        <v>0</v>
      </c>
      <c r="D722">
        <v>0.2</v>
      </c>
    </row>
    <row r="723" spans="1:4" x14ac:dyDescent="0.2">
      <c r="A723" t="s">
        <v>24</v>
      </c>
      <c r="B723" s="1">
        <v>42972</v>
      </c>
      <c r="C723">
        <v>0</v>
      </c>
      <c r="D723">
        <v>0.3</v>
      </c>
    </row>
    <row r="724" spans="1:4" x14ac:dyDescent="0.2">
      <c r="A724" t="s">
        <v>24</v>
      </c>
      <c r="B724" s="1">
        <v>42983</v>
      </c>
      <c r="C724">
        <v>0</v>
      </c>
      <c r="D724">
        <v>0.3</v>
      </c>
    </row>
    <row r="725" spans="1:4" x14ac:dyDescent="0.2">
      <c r="A725" t="s">
        <v>24</v>
      </c>
      <c r="B725" s="1">
        <v>43000</v>
      </c>
      <c r="C725">
        <v>0</v>
      </c>
      <c r="D725">
        <v>0.3</v>
      </c>
    </row>
    <row r="726" spans="1:4" x14ac:dyDescent="0.2">
      <c r="A726" t="s">
        <v>24</v>
      </c>
      <c r="B726" s="1">
        <v>43028</v>
      </c>
      <c r="C726">
        <v>0</v>
      </c>
      <c r="D726">
        <v>0.2</v>
      </c>
    </row>
    <row r="727" spans="1:4" x14ac:dyDescent="0.2">
      <c r="A727" t="s">
        <v>24</v>
      </c>
      <c r="B727" s="1">
        <v>43040</v>
      </c>
      <c r="C727">
        <v>0</v>
      </c>
      <c r="D727">
        <v>0.1</v>
      </c>
    </row>
    <row r="728" spans="1:4" x14ac:dyDescent="0.2">
      <c r="A728" t="s">
        <v>24</v>
      </c>
      <c r="B728" s="1">
        <v>43075</v>
      </c>
      <c r="C728">
        <v>0</v>
      </c>
      <c r="D728">
        <v>1.4</v>
      </c>
    </row>
    <row r="729" spans="1:4" x14ac:dyDescent="0.2">
      <c r="A729" t="s">
        <v>24</v>
      </c>
      <c r="B729" s="1">
        <v>43112</v>
      </c>
      <c r="C729">
        <v>0</v>
      </c>
      <c r="D729">
        <v>2.2000000000000002</v>
      </c>
    </row>
    <row r="730" spans="1:4" x14ac:dyDescent="0.2">
      <c r="A730" t="s">
        <v>24</v>
      </c>
      <c r="B730" s="1">
        <v>43140</v>
      </c>
      <c r="C730">
        <v>0</v>
      </c>
      <c r="D730">
        <v>2.7</v>
      </c>
    </row>
    <row r="731" spans="1:4" x14ac:dyDescent="0.2">
      <c r="A731" t="s">
        <v>24</v>
      </c>
      <c r="B731" s="1">
        <v>43178</v>
      </c>
      <c r="C731">
        <v>0</v>
      </c>
      <c r="D731">
        <v>2.6</v>
      </c>
    </row>
    <row r="732" spans="1:4" x14ac:dyDescent="0.2">
      <c r="A732" t="s">
        <v>24</v>
      </c>
      <c r="B732" s="1">
        <v>43210</v>
      </c>
      <c r="C732">
        <v>0</v>
      </c>
      <c r="D732">
        <v>1.9</v>
      </c>
    </row>
    <row r="733" spans="1:4" x14ac:dyDescent="0.2">
      <c r="A733" t="s">
        <v>24</v>
      </c>
      <c r="B733" s="1">
        <v>43224</v>
      </c>
      <c r="C733">
        <v>0</v>
      </c>
      <c r="D733">
        <v>0.5</v>
      </c>
    </row>
    <row r="734" spans="1:4" x14ac:dyDescent="0.2">
      <c r="A734" t="s">
        <v>24</v>
      </c>
      <c r="B734" s="1">
        <v>43270</v>
      </c>
      <c r="C734">
        <v>0</v>
      </c>
      <c r="D734">
        <v>0.8</v>
      </c>
    </row>
    <row r="735" spans="1:4" x14ac:dyDescent="0.2">
      <c r="A735" t="s">
        <v>24</v>
      </c>
      <c r="B735" s="1">
        <v>43294</v>
      </c>
      <c r="C735">
        <v>0</v>
      </c>
      <c r="D735">
        <v>0.8</v>
      </c>
    </row>
    <row r="736" spans="1:4" x14ac:dyDescent="0.2">
      <c r="A736" t="s">
        <v>24</v>
      </c>
      <c r="B736" s="1">
        <v>43334</v>
      </c>
      <c r="C736">
        <v>0</v>
      </c>
      <c r="D736">
        <v>0.8</v>
      </c>
    </row>
    <row r="737" spans="1:4" x14ac:dyDescent="0.2">
      <c r="A737" t="s">
        <v>24</v>
      </c>
      <c r="B737" s="1">
        <v>43354</v>
      </c>
      <c r="C737">
        <v>0</v>
      </c>
      <c r="D737">
        <v>0.7</v>
      </c>
    </row>
    <row r="738" spans="1:4" x14ac:dyDescent="0.2">
      <c r="A738" t="s">
        <v>24</v>
      </c>
      <c r="B738" s="1">
        <v>43392</v>
      </c>
      <c r="C738">
        <v>0</v>
      </c>
      <c r="D738">
        <v>0.6</v>
      </c>
    </row>
    <row r="739" spans="1:4" x14ac:dyDescent="0.2">
      <c r="A739" t="s">
        <v>24</v>
      </c>
      <c r="B739" s="1">
        <v>43427</v>
      </c>
      <c r="C739">
        <v>0</v>
      </c>
      <c r="D739">
        <v>0.4</v>
      </c>
    </row>
    <row r="740" spans="1:4" x14ac:dyDescent="0.2">
      <c r="A740" t="s">
        <v>24</v>
      </c>
      <c r="B740" s="1">
        <v>43453</v>
      </c>
      <c r="C740">
        <v>0</v>
      </c>
      <c r="D740">
        <v>2.2999999999999998</v>
      </c>
    </row>
    <row r="741" spans="1:4" x14ac:dyDescent="0.2">
      <c r="A741" t="s">
        <v>24</v>
      </c>
      <c r="B741" s="1">
        <v>43469</v>
      </c>
      <c r="C741">
        <v>0</v>
      </c>
      <c r="D741">
        <v>2.7</v>
      </c>
    </row>
    <row r="742" spans="1:4" x14ac:dyDescent="0.2">
      <c r="A742" t="s">
        <v>24</v>
      </c>
      <c r="B742" s="1">
        <v>43504</v>
      </c>
      <c r="C742">
        <v>0</v>
      </c>
      <c r="D742">
        <v>3</v>
      </c>
    </row>
    <row r="743" spans="1:4" x14ac:dyDescent="0.2">
      <c r="A743" t="s">
        <v>24</v>
      </c>
      <c r="B743" s="1">
        <v>43543</v>
      </c>
      <c r="C743">
        <v>0</v>
      </c>
      <c r="D743">
        <v>2.6</v>
      </c>
    </row>
    <row r="744" spans="1:4" x14ac:dyDescent="0.2">
      <c r="A744" t="s">
        <v>24</v>
      </c>
      <c r="B744" s="1">
        <v>43560</v>
      </c>
      <c r="C744">
        <v>0</v>
      </c>
      <c r="D744">
        <v>3.2</v>
      </c>
    </row>
    <row r="745" spans="1:4" x14ac:dyDescent="0.2">
      <c r="A745" t="s">
        <v>24</v>
      </c>
      <c r="B745" s="1">
        <v>43595</v>
      </c>
      <c r="C745">
        <v>0</v>
      </c>
      <c r="D745">
        <v>1.7</v>
      </c>
    </row>
    <row r="746" spans="1:4" x14ac:dyDescent="0.2">
      <c r="A746" t="s">
        <v>24</v>
      </c>
      <c r="B746" s="1">
        <v>43623</v>
      </c>
      <c r="C746">
        <v>0</v>
      </c>
      <c r="D746">
        <v>1.3</v>
      </c>
    </row>
    <row r="747" spans="1:4" x14ac:dyDescent="0.2">
      <c r="A747" t="s">
        <v>24</v>
      </c>
      <c r="B747" s="1">
        <v>43651</v>
      </c>
      <c r="C747">
        <v>0</v>
      </c>
      <c r="D747">
        <v>1.5</v>
      </c>
    </row>
    <row r="748" spans="1:4" x14ac:dyDescent="0.2">
      <c r="A748" t="s">
        <v>24</v>
      </c>
      <c r="B748" s="1">
        <v>43683</v>
      </c>
      <c r="C748">
        <v>0</v>
      </c>
      <c r="D748">
        <v>1</v>
      </c>
    </row>
    <row r="749" spans="1:4" x14ac:dyDescent="0.2">
      <c r="A749" t="s">
        <v>24</v>
      </c>
      <c r="B749" s="1">
        <v>43725</v>
      </c>
      <c r="C749">
        <v>0</v>
      </c>
      <c r="D749">
        <v>0.3</v>
      </c>
    </row>
    <row r="750" spans="1:4" x14ac:dyDescent="0.2">
      <c r="A750" t="s">
        <v>24</v>
      </c>
      <c r="B750" s="1">
        <v>43742</v>
      </c>
      <c r="C750">
        <v>0</v>
      </c>
      <c r="D750">
        <v>0.3</v>
      </c>
    </row>
    <row r="751" spans="1:4" x14ac:dyDescent="0.2">
      <c r="A751" t="s">
        <v>24</v>
      </c>
      <c r="B751" s="1">
        <v>43795</v>
      </c>
      <c r="C751">
        <v>0</v>
      </c>
      <c r="D751">
        <v>0.3</v>
      </c>
    </row>
    <row r="752" spans="1:4" x14ac:dyDescent="0.2">
      <c r="A752" t="s">
        <v>24</v>
      </c>
      <c r="B752" s="1">
        <v>43819</v>
      </c>
      <c r="C752">
        <v>0</v>
      </c>
      <c r="D752">
        <v>2.1</v>
      </c>
    </row>
    <row r="753" spans="1:4" x14ac:dyDescent="0.2">
      <c r="A753" t="s">
        <v>25</v>
      </c>
      <c r="B753" s="1">
        <v>42747</v>
      </c>
      <c r="C753">
        <v>0</v>
      </c>
      <c r="D753">
        <v>0.3</v>
      </c>
    </row>
    <row r="754" spans="1:4" x14ac:dyDescent="0.2">
      <c r="A754" t="s">
        <v>25</v>
      </c>
      <c r="B754" s="1">
        <v>42794</v>
      </c>
      <c r="C754">
        <v>0</v>
      </c>
      <c r="D754">
        <v>0.4</v>
      </c>
    </row>
    <row r="755" spans="1:4" x14ac:dyDescent="0.2">
      <c r="A755" t="s">
        <v>25</v>
      </c>
      <c r="B755" s="1">
        <v>42814</v>
      </c>
      <c r="C755">
        <v>0</v>
      </c>
      <c r="D755">
        <v>0.4</v>
      </c>
    </row>
    <row r="756" spans="1:4" x14ac:dyDescent="0.2">
      <c r="A756" t="s">
        <v>25</v>
      </c>
      <c r="B756" s="1">
        <v>42852</v>
      </c>
      <c r="C756">
        <v>0</v>
      </c>
      <c r="D756">
        <v>0.1</v>
      </c>
    </row>
    <row r="757" spans="1:4" x14ac:dyDescent="0.2">
      <c r="A757" t="s">
        <v>25</v>
      </c>
      <c r="B757" s="1">
        <v>42860</v>
      </c>
      <c r="C757">
        <v>0</v>
      </c>
      <c r="D757">
        <v>0.4</v>
      </c>
    </row>
    <row r="758" spans="1:4" x14ac:dyDescent="0.2">
      <c r="A758" t="s">
        <v>25</v>
      </c>
      <c r="B758" s="1">
        <v>42899</v>
      </c>
      <c r="C758">
        <v>0</v>
      </c>
      <c r="D758">
        <v>0.3</v>
      </c>
    </row>
    <row r="759" spans="1:4" x14ac:dyDescent="0.2">
      <c r="A759" t="s">
        <v>25</v>
      </c>
      <c r="B759" s="1">
        <v>42930</v>
      </c>
      <c r="C759">
        <v>0</v>
      </c>
      <c r="D759">
        <v>0.5</v>
      </c>
    </row>
    <row r="760" spans="1:4" x14ac:dyDescent="0.2">
      <c r="A760" t="s">
        <v>25</v>
      </c>
      <c r="B760" s="1">
        <v>42972</v>
      </c>
      <c r="C760">
        <v>0</v>
      </c>
      <c r="D760">
        <v>0.7</v>
      </c>
    </row>
    <row r="761" spans="1:4" x14ac:dyDescent="0.2">
      <c r="A761" t="s">
        <v>25</v>
      </c>
      <c r="B761" s="1">
        <v>42983</v>
      </c>
      <c r="C761">
        <v>0</v>
      </c>
      <c r="D761">
        <v>1.3</v>
      </c>
    </row>
    <row r="762" spans="1:4" x14ac:dyDescent="0.2">
      <c r="A762" t="s">
        <v>25</v>
      </c>
      <c r="B762" s="1">
        <v>43000</v>
      </c>
      <c r="C762">
        <v>0</v>
      </c>
      <c r="D762">
        <v>0.6</v>
      </c>
    </row>
    <row r="763" spans="1:4" x14ac:dyDescent="0.2">
      <c r="A763" t="s">
        <v>25</v>
      </c>
      <c r="B763" s="1">
        <v>43028</v>
      </c>
      <c r="C763">
        <v>0</v>
      </c>
      <c r="D763">
        <v>0.7</v>
      </c>
    </row>
    <row r="764" spans="1:4" x14ac:dyDescent="0.2">
      <c r="A764" t="s">
        <v>25</v>
      </c>
      <c r="B764" s="1">
        <v>43040</v>
      </c>
      <c r="C764">
        <v>0</v>
      </c>
      <c r="D764">
        <v>0.2</v>
      </c>
    </row>
    <row r="765" spans="1:4" x14ac:dyDescent="0.2">
      <c r="A765" t="s">
        <v>25</v>
      </c>
      <c r="B765" s="1">
        <v>43075</v>
      </c>
      <c r="C765">
        <v>0</v>
      </c>
      <c r="D765">
        <v>0.4</v>
      </c>
    </row>
    <row r="766" spans="1:4" x14ac:dyDescent="0.2">
      <c r="A766" t="s">
        <v>25</v>
      </c>
      <c r="B766" s="1">
        <v>43112</v>
      </c>
      <c r="C766">
        <v>0</v>
      </c>
      <c r="D766">
        <v>0.4</v>
      </c>
    </row>
    <row r="767" spans="1:4" x14ac:dyDescent="0.2">
      <c r="A767" t="s">
        <v>25</v>
      </c>
      <c r="B767" s="1">
        <v>43140</v>
      </c>
      <c r="C767">
        <v>0</v>
      </c>
      <c r="D767">
        <v>0.5</v>
      </c>
    </row>
    <row r="768" spans="1:4" x14ac:dyDescent="0.2">
      <c r="A768" t="s">
        <v>25</v>
      </c>
      <c r="B768" s="1">
        <v>43178</v>
      </c>
      <c r="C768">
        <v>0</v>
      </c>
      <c r="D768">
        <v>0.3</v>
      </c>
    </row>
    <row r="769" spans="1:4" x14ac:dyDescent="0.2">
      <c r="A769" t="s">
        <v>25</v>
      </c>
      <c r="B769" s="1">
        <v>43210</v>
      </c>
      <c r="C769">
        <v>0</v>
      </c>
      <c r="D769">
        <v>0.5</v>
      </c>
    </row>
    <row r="770" spans="1:4" x14ac:dyDescent="0.2">
      <c r="A770" t="s">
        <v>25</v>
      </c>
      <c r="B770" s="1">
        <v>43224</v>
      </c>
      <c r="C770">
        <v>0.1</v>
      </c>
      <c r="D770">
        <v>0.1</v>
      </c>
    </row>
    <row r="771" spans="1:4" x14ac:dyDescent="0.2">
      <c r="A771" t="s">
        <v>25</v>
      </c>
      <c r="B771" s="1">
        <v>43270</v>
      </c>
      <c r="C771">
        <v>0</v>
      </c>
      <c r="D771">
        <v>0.3</v>
      </c>
    </row>
    <row r="772" spans="1:4" x14ac:dyDescent="0.2">
      <c r="A772" t="s">
        <v>25</v>
      </c>
      <c r="B772" s="1">
        <v>43294</v>
      </c>
      <c r="C772">
        <v>0</v>
      </c>
      <c r="D772">
        <v>0.7</v>
      </c>
    </row>
    <row r="773" spans="1:4" x14ac:dyDescent="0.2">
      <c r="A773" t="s">
        <v>25</v>
      </c>
      <c r="B773" s="1">
        <v>43334</v>
      </c>
      <c r="C773">
        <v>0</v>
      </c>
      <c r="D773">
        <v>0.9</v>
      </c>
    </row>
    <row r="774" spans="1:4" x14ac:dyDescent="0.2">
      <c r="A774" t="s">
        <v>25</v>
      </c>
      <c r="B774" s="1">
        <v>43354</v>
      </c>
      <c r="C774">
        <v>0</v>
      </c>
      <c r="D774">
        <v>0.8</v>
      </c>
    </row>
    <row r="775" spans="1:4" x14ac:dyDescent="0.2">
      <c r="A775" t="s">
        <v>25</v>
      </c>
      <c r="B775" s="1">
        <v>43392</v>
      </c>
      <c r="C775">
        <v>0</v>
      </c>
      <c r="D775">
        <v>1</v>
      </c>
    </row>
    <row r="776" spans="1:4" x14ac:dyDescent="0.2">
      <c r="A776" t="s">
        <v>25</v>
      </c>
      <c r="B776" s="1">
        <v>43427</v>
      </c>
      <c r="C776">
        <v>0</v>
      </c>
      <c r="D776">
        <v>0.7</v>
      </c>
    </row>
    <row r="777" spans="1:4" x14ac:dyDescent="0.2">
      <c r="A777" t="s">
        <v>25</v>
      </c>
      <c r="B777" s="1">
        <v>43453</v>
      </c>
      <c r="C777">
        <v>0</v>
      </c>
      <c r="D777">
        <v>0.7</v>
      </c>
    </row>
    <row r="778" spans="1:4" x14ac:dyDescent="0.2">
      <c r="A778" t="s">
        <v>25</v>
      </c>
      <c r="B778" s="1">
        <v>43469</v>
      </c>
      <c r="C778">
        <v>0</v>
      </c>
      <c r="D778">
        <v>0.7</v>
      </c>
    </row>
    <row r="779" spans="1:4" x14ac:dyDescent="0.2">
      <c r="A779" t="s">
        <v>25</v>
      </c>
      <c r="B779" s="1">
        <v>43504</v>
      </c>
      <c r="C779">
        <v>0</v>
      </c>
      <c r="D779">
        <v>0.5</v>
      </c>
    </row>
    <row r="780" spans="1:4" x14ac:dyDescent="0.2">
      <c r="A780" t="s">
        <v>25</v>
      </c>
      <c r="B780" s="1">
        <v>43543</v>
      </c>
      <c r="C780">
        <v>0</v>
      </c>
      <c r="D780">
        <v>0.3</v>
      </c>
    </row>
    <row r="781" spans="1:4" x14ac:dyDescent="0.2">
      <c r="A781" t="s">
        <v>25</v>
      </c>
      <c r="B781" s="1">
        <v>43560</v>
      </c>
      <c r="C781">
        <v>0</v>
      </c>
      <c r="D781">
        <v>0.3</v>
      </c>
    </row>
    <row r="782" spans="1:4" x14ac:dyDescent="0.2">
      <c r="A782" t="s">
        <v>25</v>
      </c>
      <c r="B782" s="1">
        <v>43595</v>
      </c>
      <c r="C782">
        <v>0</v>
      </c>
      <c r="D782">
        <v>0.3</v>
      </c>
    </row>
    <row r="783" spans="1:4" x14ac:dyDescent="0.2">
      <c r="A783" t="s">
        <v>25</v>
      </c>
      <c r="B783" s="1">
        <v>43623</v>
      </c>
      <c r="C783">
        <v>0</v>
      </c>
      <c r="D783">
        <v>0.9</v>
      </c>
    </row>
    <row r="784" spans="1:4" x14ac:dyDescent="0.2">
      <c r="A784" t="s">
        <v>25</v>
      </c>
      <c r="B784" s="1">
        <v>43651</v>
      </c>
      <c r="C784">
        <v>0</v>
      </c>
      <c r="D784">
        <v>1</v>
      </c>
    </row>
    <row r="785" spans="1:4" x14ac:dyDescent="0.2">
      <c r="A785" t="s">
        <v>25</v>
      </c>
      <c r="B785" s="1">
        <v>43683</v>
      </c>
      <c r="C785">
        <v>0</v>
      </c>
      <c r="D785">
        <v>1.7</v>
      </c>
    </row>
    <row r="786" spans="1:4" x14ac:dyDescent="0.2">
      <c r="A786" t="s">
        <v>25</v>
      </c>
      <c r="B786" s="1">
        <v>43725</v>
      </c>
      <c r="C786">
        <v>0</v>
      </c>
      <c r="D786">
        <v>0.4</v>
      </c>
    </row>
    <row r="787" spans="1:4" x14ac:dyDescent="0.2">
      <c r="A787" t="s">
        <v>25</v>
      </c>
      <c r="B787" s="1">
        <v>43742</v>
      </c>
      <c r="C787">
        <v>0</v>
      </c>
      <c r="D787">
        <v>0.3</v>
      </c>
    </row>
    <row r="788" spans="1:4" x14ac:dyDescent="0.2">
      <c r="A788" t="s">
        <v>25</v>
      </c>
      <c r="B788" s="1">
        <v>43795</v>
      </c>
      <c r="C788">
        <v>0</v>
      </c>
      <c r="D788">
        <v>1</v>
      </c>
    </row>
    <row r="789" spans="1:4" x14ac:dyDescent="0.2">
      <c r="A789" t="s">
        <v>25</v>
      </c>
      <c r="B789" s="1">
        <v>43819</v>
      </c>
      <c r="C789">
        <v>0</v>
      </c>
      <c r="D789">
        <v>0.3</v>
      </c>
    </row>
    <row r="790" spans="1:4" x14ac:dyDescent="0.2">
      <c r="A790" t="s">
        <v>26</v>
      </c>
      <c r="B790" s="1">
        <v>42747</v>
      </c>
      <c r="C790">
        <v>5.7</v>
      </c>
      <c r="D790">
        <v>1.4</v>
      </c>
    </row>
    <row r="791" spans="1:4" x14ac:dyDescent="0.2">
      <c r="A791" t="s">
        <v>26</v>
      </c>
      <c r="B791" s="1">
        <v>42794</v>
      </c>
      <c r="C791">
        <v>3.8</v>
      </c>
      <c r="D791">
        <v>0.9</v>
      </c>
    </row>
    <row r="792" spans="1:4" x14ac:dyDescent="0.2">
      <c r="A792" t="s">
        <v>26</v>
      </c>
      <c r="B792" s="1">
        <v>42814</v>
      </c>
      <c r="C792">
        <v>1.2</v>
      </c>
      <c r="D792">
        <v>0.5</v>
      </c>
    </row>
    <row r="793" spans="1:4" x14ac:dyDescent="0.2">
      <c r="A793" t="s">
        <v>26</v>
      </c>
      <c r="B793" s="1">
        <v>42852</v>
      </c>
      <c r="C793">
        <v>1.5</v>
      </c>
      <c r="D793">
        <v>0.4</v>
      </c>
    </row>
    <row r="794" spans="1:4" x14ac:dyDescent="0.2">
      <c r="A794" t="s">
        <v>26</v>
      </c>
      <c r="B794" s="1">
        <v>42860</v>
      </c>
      <c r="C794">
        <v>0.9</v>
      </c>
      <c r="D794">
        <v>0.3</v>
      </c>
    </row>
    <row r="795" spans="1:4" x14ac:dyDescent="0.2">
      <c r="A795" t="s">
        <v>26</v>
      </c>
      <c r="B795" s="1">
        <v>42899</v>
      </c>
      <c r="C795">
        <v>3.5</v>
      </c>
      <c r="D795">
        <v>1.1000000000000001</v>
      </c>
    </row>
    <row r="796" spans="1:4" x14ac:dyDescent="0.2">
      <c r="A796" t="s">
        <v>26</v>
      </c>
      <c r="B796" s="1">
        <v>42930</v>
      </c>
      <c r="C796">
        <v>2</v>
      </c>
      <c r="D796">
        <v>0.7</v>
      </c>
    </row>
    <row r="797" spans="1:4" x14ac:dyDescent="0.2">
      <c r="A797" t="s">
        <v>26</v>
      </c>
      <c r="B797" s="1">
        <v>42972</v>
      </c>
      <c r="C797">
        <v>4.5999999999999996</v>
      </c>
      <c r="D797">
        <v>1.6</v>
      </c>
    </row>
    <row r="798" spans="1:4" x14ac:dyDescent="0.2">
      <c r="A798" t="s">
        <v>26</v>
      </c>
      <c r="B798" s="1">
        <v>42983</v>
      </c>
      <c r="C798">
        <v>4.5999999999999996</v>
      </c>
      <c r="D798">
        <v>1.1000000000000001</v>
      </c>
    </row>
    <row r="799" spans="1:4" x14ac:dyDescent="0.2">
      <c r="A799" t="s">
        <v>26</v>
      </c>
      <c r="B799" s="1">
        <v>43000</v>
      </c>
      <c r="C799">
        <v>3.5</v>
      </c>
      <c r="D799">
        <v>1.2</v>
      </c>
    </row>
    <row r="800" spans="1:4" x14ac:dyDescent="0.2">
      <c r="A800" t="s">
        <v>26</v>
      </c>
      <c r="B800" s="1">
        <v>43028</v>
      </c>
      <c r="C800">
        <v>6.3</v>
      </c>
      <c r="D800">
        <v>1.7</v>
      </c>
    </row>
    <row r="801" spans="1:4" x14ac:dyDescent="0.2">
      <c r="A801" t="s">
        <v>26</v>
      </c>
      <c r="B801" s="1">
        <v>43040</v>
      </c>
      <c r="C801">
        <v>4</v>
      </c>
      <c r="D801">
        <v>2.2999999999999998</v>
      </c>
    </row>
    <row r="802" spans="1:4" x14ac:dyDescent="0.2">
      <c r="A802" t="s">
        <v>26</v>
      </c>
      <c r="B802" s="1">
        <v>43075</v>
      </c>
      <c r="C802">
        <v>3.4</v>
      </c>
      <c r="D802">
        <v>2.4</v>
      </c>
    </row>
    <row r="803" spans="1:4" x14ac:dyDescent="0.2">
      <c r="A803" t="s">
        <v>26</v>
      </c>
      <c r="B803" s="1">
        <v>43112</v>
      </c>
      <c r="C803">
        <v>1.8</v>
      </c>
      <c r="D803">
        <v>1.7</v>
      </c>
    </row>
    <row r="804" spans="1:4" x14ac:dyDescent="0.2">
      <c r="A804" t="s">
        <v>26</v>
      </c>
      <c r="B804" s="1">
        <v>43140</v>
      </c>
      <c r="C804">
        <v>0.4</v>
      </c>
      <c r="D804">
        <v>0.7</v>
      </c>
    </row>
    <row r="805" spans="1:4" x14ac:dyDescent="0.2">
      <c r="A805" t="s">
        <v>26</v>
      </c>
      <c r="B805" s="1">
        <v>43178</v>
      </c>
      <c r="C805">
        <v>0.4</v>
      </c>
      <c r="D805">
        <v>0.8</v>
      </c>
    </row>
    <row r="806" spans="1:4" x14ac:dyDescent="0.2">
      <c r="A806" t="s">
        <v>26</v>
      </c>
      <c r="B806" s="1">
        <v>43210</v>
      </c>
      <c r="C806">
        <v>0.2</v>
      </c>
      <c r="D806">
        <v>0.3</v>
      </c>
    </row>
    <row r="807" spans="1:4" x14ac:dyDescent="0.2">
      <c r="A807" t="s">
        <v>26</v>
      </c>
      <c r="B807" s="1">
        <v>43224</v>
      </c>
      <c r="C807">
        <v>0</v>
      </c>
      <c r="D807">
        <v>0.2</v>
      </c>
    </row>
    <row r="808" spans="1:4" x14ac:dyDescent="0.2">
      <c r="A808" t="s">
        <v>26</v>
      </c>
      <c r="B808" s="1">
        <v>43270</v>
      </c>
      <c r="C808">
        <v>0.1</v>
      </c>
      <c r="D808">
        <v>0.1</v>
      </c>
    </row>
    <row r="809" spans="1:4" x14ac:dyDescent="0.2">
      <c r="A809" t="s">
        <v>26</v>
      </c>
      <c r="B809" s="1">
        <v>43294</v>
      </c>
      <c r="C809">
        <v>0.2</v>
      </c>
      <c r="D809">
        <v>0.2</v>
      </c>
    </row>
    <row r="810" spans="1:4" x14ac:dyDescent="0.2">
      <c r="A810" t="s">
        <v>26</v>
      </c>
      <c r="B810" s="1">
        <v>43334</v>
      </c>
      <c r="C810">
        <v>0.1</v>
      </c>
      <c r="D810">
        <v>0.2</v>
      </c>
    </row>
    <row r="811" spans="1:4" x14ac:dyDescent="0.2">
      <c r="A811" t="s">
        <v>26</v>
      </c>
      <c r="B811" s="1">
        <v>43354</v>
      </c>
      <c r="C811">
        <v>0.2</v>
      </c>
      <c r="D811">
        <v>0.2</v>
      </c>
    </row>
    <row r="812" spans="1:4" x14ac:dyDescent="0.2">
      <c r="A812" t="s">
        <v>26</v>
      </c>
      <c r="B812" s="1">
        <v>43392</v>
      </c>
      <c r="C812">
        <v>0.3</v>
      </c>
      <c r="D812">
        <v>0.7</v>
      </c>
    </row>
    <row r="813" spans="1:4" x14ac:dyDescent="0.2">
      <c r="A813" t="s">
        <v>26</v>
      </c>
      <c r="B813" s="1">
        <v>43427</v>
      </c>
      <c r="C813">
        <v>0.9</v>
      </c>
      <c r="D813">
        <v>1.2</v>
      </c>
    </row>
    <row r="814" spans="1:4" x14ac:dyDescent="0.2">
      <c r="A814" t="s">
        <v>26</v>
      </c>
      <c r="B814" s="1">
        <v>43453</v>
      </c>
      <c r="C814">
        <v>0.6</v>
      </c>
      <c r="D814">
        <v>1.2</v>
      </c>
    </row>
    <row r="815" spans="1:4" x14ac:dyDescent="0.2">
      <c r="A815" t="s">
        <v>26</v>
      </c>
      <c r="B815" s="1">
        <v>43469</v>
      </c>
      <c r="C815">
        <v>0</v>
      </c>
      <c r="D815">
        <v>0.9</v>
      </c>
    </row>
    <row r="816" spans="1:4" x14ac:dyDescent="0.2">
      <c r="A816" t="s">
        <v>26</v>
      </c>
      <c r="B816" s="1">
        <v>43504</v>
      </c>
      <c r="C816">
        <v>0.2</v>
      </c>
      <c r="D816">
        <v>0.8</v>
      </c>
    </row>
    <row r="817" spans="1:4" x14ac:dyDescent="0.2">
      <c r="A817" t="s">
        <v>26</v>
      </c>
      <c r="B817" s="1">
        <v>43543</v>
      </c>
      <c r="C817">
        <v>0</v>
      </c>
      <c r="D817">
        <v>0.5</v>
      </c>
    </row>
    <row r="818" spans="1:4" x14ac:dyDescent="0.2">
      <c r="A818" t="s">
        <v>26</v>
      </c>
      <c r="B818" s="1">
        <v>43560</v>
      </c>
      <c r="C818">
        <v>0.2</v>
      </c>
      <c r="D818">
        <v>0.9</v>
      </c>
    </row>
    <row r="819" spans="1:4" x14ac:dyDescent="0.2">
      <c r="A819" t="s">
        <v>26</v>
      </c>
      <c r="B819" s="1">
        <v>43595</v>
      </c>
      <c r="C819">
        <v>0</v>
      </c>
      <c r="D819">
        <v>0.3</v>
      </c>
    </row>
    <row r="820" spans="1:4" x14ac:dyDescent="0.2">
      <c r="A820" t="s">
        <v>26</v>
      </c>
      <c r="B820" s="1">
        <v>43623</v>
      </c>
      <c r="C820">
        <v>0</v>
      </c>
      <c r="D820">
        <v>0.3</v>
      </c>
    </row>
    <row r="821" spans="1:4" x14ac:dyDescent="0.2">
      <c r="A821" t="s">
        <v>26</v>
      </c>
      <c r="B821" s="1">
        <v>43651</v>
      </c>
      <c r="C821">
        <v>0</v>
      </c>
      <c r="D821">
        <v>0.3</v>
      </c>
    </row>
    <row r="822" spans="1:4" x14ac:dyDescent="0.2">
      <c r="A822" t="s">
        <v>26</v>
      </c>
      <c r="B822" s="1">
        <v>43683</v>
      </c>
      <c r="C822">
        <v>0.1</v>
      </c>
      <c r="D822">
        <v>0.2</v>
      </c>
    </row>
    <row r="823" spans="1:4" x14ac:dyDescent="0.2">
      <c r="A823" t="s">
        <v>26</v>
      </c>
      <c r="B823" s="1">
        <v>43725</v>
      </c>
      <c r="C823">
        <v>0</v>
      </c>
      <c r="D823">
        <v>0.5</v>
      </c>
    </row>
    <row r="824" spans="1:4" x14ac:dyDescent="0.2">
      <c r="A824" t="s">
        <v>26</v>
      </c>
      <c r="B824" s="1">
        <v>43742</v>
      </c>
      <c r="C824">
        <v>0.3</v>
      </c>
      <c r="D824">
        <v>0.5</v>
      </c>
    </row>
    <row r="825" spans="1:4" x14ac:dyDescent="0.2">
      <c r="A825" t="s">
        <v>26</v>
      </c>
      <c r="B825" s="1">
        <v>43795</v>
      </c>
      <c r="C825">
        <v>0.3</v>
      </c>
      <c r="D825">
        <v>0.7</v>
      </c>
    </row>
    <row r="826" spans="1:4" x14ac:dyDescent="0.2">
      <c r="A826" t="s">
        <v>26</v>
      </c>
      <c r="B826" s="1">
        <v>43819</v>
      </c>
      <c r="C826">
        <v>0</v>
      </c>
      <c r="D82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C16" sqref="C16"/>
    </sheetView>
  </sheetViews>
  <sheetFormatPr defaultRowHeight="12.75" x14ac:dyDescent="0.2"/>
  <cols>
    <col min="1" max="1" width="13.42578125" bestFit="1" customWidth="1"/>
    <col min="6" max="6" width="8.7109375" customWidth="1"/>
    <col min="7" max="11" width="9.7109375" customWidth="1"/>
    <col min="12" max="12" width="49.42578125" customWidth="1"/>
  </cols>
  <sheetData>
    <row r="1" spans="1:12" x14ac:dyDescent="0.2">
      <c r="A1" s="22" t="s">
        <v>27</v>
      </c>
      <c r="B1" s="21" t="s">
        <v>2</v>
      </c>
      <c r="C1" s="21"/>
      <c r="D1" s="21"/>
      <c r="E1" s="21"/>
      <c r="F1" s="21"/>
      <c r="G1" s="21" t="s">
        <v>3</v>
      </c>
      <c r="H1" s="21"/>
      <c r="I1" s="21"/>
      <c r="J1" s="21"/>
      <c r="K1" s="21"/>
      <c r="L1" s="24" t="s">
        <v>33</v>
      </c>
    </row>
    <row r="2" spans="1:12" x14ac:dyDescent="0.2">
      <c r="A2" s="23"/>
      <c r="B2" s="3" t="s">
        <v>32</v>
      </c>
      <c r="C2" s="3" t="s">
        <v>30</v>
      </c>
      <c r="D2" s="3" t="s">
        <v>28</v>
      </c>
      <c r="E2" s="3" t="s">
        <v>29</v>
      </c>
      <c r="F2" s="3" t="s">
        <v>31</v>
      </c>
      <c r="G2" s="3" t="s">
        <v>32</v>
      </c>
      <c r="H2" s="3" t="s">
        <v>30</v>
      </c>
      <c r="I2" s="3" t="s">
        <v>28</v>
      </c>
      <c r="J2" s="3" t="s">
        <v>29</v>
      </c>
      <c r="K2" s="3" t="s">
        <v>31</v>
      </c>
      <c r="L2" s="24"/>
    </row>
    <row r="3" spans="1:12" x14ac:dyDescent="0.2">
      <c r="A3" s="4" t="s">
        <v>26</v>
      </c>
      <c r="B3" s="6">
        <v>0</v>
      </c>
      <c r="C3" s="6">
        <v>1.3864864864864865</v>
      </c>
      <c r="D3" s="6">
        <v>3.6799999999999993</v>
      </c>
      <c r="E3" s="6">
        <v>3.9</v>
      </c>
      <c r="F3" s="6">
        <v>6.3</v>
      </c>
      <c r="G3" s="5">
        <v>0.1</v>
      </c>
      <c r="H3" s="5">
        <v>0.81081081081081074</v>
      </c>
      <c r="I3" s="5">
        <v>1.3199999999999994</v>
      </c>
      <c r="J3" s="5">
        <v>1.64</v>
      </c>
      <c r="K3" s="5">
        <v>2.4</v>
      </c>
      <c r="L3" s="2" t="s">
        <v>53</v>
      </c>
    </row>
    <row r="4" spans="1:12" x14ac:dyDescent="0.2">
      <c r="A4" s="4" t="s">
        <v>25</v>
      </c>
      <c r="B4" s="6">
        <v>0</v>
      </c>
      <c r="C4" s="6">
        <v>2.7027027027027029E-3</v>
      </c>
      <c r="D4" s="6">
        <v>0</v>
      </c>
      <c r="E4" s="6">
        <v>0</v>
      </c>
      <c r="F4" s="6">
        <v>0.1</v>
      </c>
      <c r="G4" s="5">
        <v>0.1</v>
      </c>
      <c r="H4" s="5">
        <v>0.56486486486486487</v>
      </c>
      <c r="I4" s="5">
        <v>0.9</v>
      </c>
      <c r="J4" s="5">
        <v>1</v>
      </c>
      <c r="K4" s="5">
        <v>1.7</v>
      </c>
      <c r="L4" s="2" t="s">
        <v>51</v>
      </c>
    </row>
    <row r="5" spans="1:12" x14ac:dyDescent="0.2">
      <c r="A5" s="4" t="s">
        <v>24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5">
        <v>0.1</v>
      </c>
      <c r="H5" s="5">
        <v>1.2216216216216216</v>
      </c>
      <c r="I5" s="5">
        <v>2.4799999999999995</v>
      </c>
      <c r="J5" s="5">
        <v>2.64</v>
      </c>
      <c r="K5" s="5">
        <v>3.2</v>
      </c>
      <c r="L5" s="2" t="s">
        <v>51</v>
      </c>
    </row>
    <row r="6" spans="1:12" x14ac:dyDescent="0.2">
      <c r="A6" s="4" t="s">
        <v>23</v>
      </c>
      <c r="B6" s="6">
        <v>0</v>
      </c>
      <c r="C6" s="6">
        <v>68.414285714285711</v>
      </c>
      <c r="D6" s="6">
        <v>81.069999999999993</v>
      </c>
      <c r="E6" s="6">
        <v>81.099999999999994</v>
      </c>
      <c r="F6" s="6">
        <v>84.7</v>
      </c>
      <c r="G6" s="5">
        <v>0</v>
      </c>
      <c r="H6" s="5">
        <v>15.65952380952381</v>
      </c>
      <c r="I6" s="5">
        <v>19.540000000000003</v>
      </c>
      <c r="J6" s="5">
        <v>19.97</v>
      </c>
      <c r="K6" s="5">
        <v>30.7</v>
      </c>
      <c r="L6" s="2"/>
    </row>
    <row r="7" spans="1:12" x14ac:dyDescent="0.2">
      <c r="A7" s="7" t="s">
        <v>22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v>0</v>
      </c>
      <c r="H7" s="9">
        <v>0.55806451612903241</v>
      </c>
      <c r="I7" s="9">
        <v>0.95</v>
      </c>
      <c r="J7" s="9">
        <v>1</v>
      </c>
      <c r="K7" s="9">
        <v>1.3</v>
      </c>
      <c r="L7" s="2" t="s">
        <v>51</v>
      </c>
    </row>
    <row r="8" spans="1:12" x14ac:dyDescent="0.2">
      <c r="A8" s="7" t="s">
        <v>21</v>
      </c>
      <c r="B8" s="8">
        <v>0</v>
      </c>
      <c r="C8" s="8">
        <v>3.3333333333333335E-3</v>
      </c>
      <c r="D8" s="8">
        <v>0</v>
      </c>
      <c r="E8" s="8">
        <v>0</v>
      </c>
      <c r="F8" s="8">
        <v>0.1</v>
      </c>
      <c r="G8" s="9">
        <v>0</v>
      </c>
      <c r="H8" s="9">
        <v>0.19999999999999998</v>
      </c>
      <c r="I8" s="9">
        <v>0.4</v>
      </c>
      <c r="J8" s="9">
        <v>0.5</v>
      </c>
      <c r="K8" s="9">
        <v>0.6</v>
      </c>
      <c r="L8" s="2" t="s">
        <v>51</v>
      </c>
    </row>
    <row r="9" spans="1:12" x14ac:dyDescent="0.2">
      <c r="A9" s="4" t="s">
        <v>20</v>
      </c>
      <c r="B9" s="6">
        <v>0</v>
      </c>
      <c r="C9" s="6">
        <v>1.3513513513513514E-2</v>
      </c>
      <c r="D9" s="6">
        <v>0</v>
      </c>
      <c r="E9" s="6">
        <v>0</v>
      </c>
      <c r="F9" s="6">
        <v>0.5</v>
      </c>
      <c r="G9" s="5">
        <v>0</v>
      </c>
      <c r="H9" s="5">
        <v>0.50810810810810803</v>
      </c>
      <c r="I9" s="5">
        <v>0.9</v>
      </c>
      <c r="J9" s="5">
        <v>0.93999999999999984</v>
      </c>
      <c r="K9" s="5">
        <v>1.9</v>
      </c>
      <c r="L9" s="2" t="s">
        <v>51</v>
      </c>
    </row>
    <row r="10" spans="1:12" x14ac:dyDescent="0.2">
      <c r="A10" s="4" t="s">
        <v>19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5">
        <v>0</v>
      </c>
      <c r="H10" s="5">
        <v>0.46388888888888885</v>
      </c>
      <c r="I10" s="5">
        <v>1.05</v>
      </c>
      <c r="J10" s="5">
        <v>1.65</v>
      </c>
      <c r="K10" s="5">
        <v>2.4</v>
      </c>
      <c r="L10" s="2" t="s">
        <v>51</v>
      </c>
    </row>
    <row r="11" spans="1:12" x14ac:dyDescent="0.2">
      <c r="A11" s="4" t="s">
        <v>18</v>
      </c>
      <c r="B11" s="6">
        <v>0</v>
      </c>
      <c r="C11" s="6">
        <v>8.5714285714285719E-3</v>
      </c>
      <c r="D11" s="6">
        <v>0</v>
      </c>
      <c r="E11" s="6">
        <v>0</v>
      </c>
      <c r="F11" s="6">
        <v>0.3</v>
      </c>
      <c r="G11" s="5">
        <v>0</v>
      </c>
      <c r="H11" s="5">
        <v>0.7200000000000002</v>
      </c>
      <c r="I11" s="5">
        <v>1.5899999999999999</v>
      </c>
      <c r="J11" s="5">
        <v>2.1800000000000002</v>
      </c>
      <c r="K11" s="5">
        <v>3.3</v>
      </c>
      <c r="L11" s="2" t="s">
        <v>51</v>
      </c>
    </row>
    <row r="12" spans="1:12" x14ac:dyDescent="0.2">
      <c r="A12" s="4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5">
        <v>0</v>
      </c>
      <c r="H12" s="5">
        <v>0.57777777777777783</v>
      </c>
      <c r="I12" s="5">
        <v>1</v>
      </c>
      <c r="J12" s="5">
        <v>1.1499999999999999</v>
      </c>
      <c r="K12" s="5">
        <v>2.7</v>
      </c>
      <c r="L12" s="2" t="s">
        <v>51</v>
      </c>
    </row>
    <row r="13" spans="1:12" x14ac:dyDescent="0.2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5">
        <v>0</v>
      </c>
      <c r="H13" s="5">
        <v>1.216666666666667</v>
      </c>
      <c r="I13" s="5">
        <v>2.95</v>
      </c>
      <c r="J13" s="5">
        <v>3.1500000000000004</v>
      </c>
      <c r="K13" s="5">
        <v>4.9000000000000004</v>
      </c>
      <c r="L13" s="2" t="s">
        <v>51</v>
      </c>
    </row>
    <row r="14" spans="1:12" x14ac:dyDescent="0.2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  <c r="H14" s="9">
        <v>8.0000000000000016E-2</v>
      </c>
      <c r="I14" s="9">
        <v>0.18999999999999986</v>
      </c>
      <c r="J14" s="9">
        <v>0.2</v>
      </c>
      <c r="K14" s="9">
        <v>0.8</v>
      </c>
      <c r="L14" s="2" t="s">
        <v>51</v>
      </c>
    </row>
    <row r="15" spans="1:12" x14ac:dyDescent="0.2">
      <c r="A15" s="7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9">
        <v>0</v>
      </c>
      <c r="H15" s="9">
        <v>0.13611111111111113</v>
      </c>
      <c r="I15" s="9">
        <v>0.375</v>
      </c>
      <c r="J15" s="9">
        <v>0.4</v>
      </c>
      <c r="K15" s="9">
        <v>0.5</v>
      </c>
      <c r="L15" s="2" t="s">
        <v>51</v>
      </c>
    </row>
    <row r="16" spans="1:12" x14ac:dyDescent="0.2">
      <c r="A16" s="7" t="s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9">
        <v>0.18333333333333326</v>
      </c>
      <c r="I16" s="9">
        <v>0.4</v>
      </c>
      <c r="J16" s="9">
        <v>0.5</v>
      </c>
      <c r="K16" s="9">
        <v>0.6</v>
      </c>
      <c r="L16" s="2" t="s">
        <v>51</v>
      </c>
    </row>
    <row r="17" spans="1:12" x14ac:dyDescent="0.2">
      <c r="A17" s="4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5">
        <v>0.1</v>
      </c>
      <c r="H17" s="5">
        <v>2.1285714285714286</v>
      </c>
      <c r="I17" s="5">
        <v>4.3</v>
      </c>
      <c r="J17" s="5">
        <v>4.4000000000000004</v>
      </c>
      <c r="K17" s="5">
        <v>5.9</v>
      </c>
      <c r="L17" s="2" t="s">
        <v>51</v>
      </c>
    </row>
    <row r="18" spans="1:12" x14ac:dyDescent="0.2">
      <c r="A18" s="4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5">
        <v>0.1</v>
      </c>
      <c r="H18" s="5">
        <v>0.73611111111111116</v>
      </c>
      <c r="I18" s="5">
        <v>1.3</v>
      </c>
      <c r="J18" s="5">
        <v>1.5</v>
      </c>
      <c r="K18" s="5">
        <v>2.1</v>
      </c>
      <c r="L18" s="2" t="s">
        <v>51</v>
      </c>
    </row>
    <row r="19" spans="1:12" x14ac:dyDescent="0.2">
      <c r="A19" s="4" t="s">
        <v>10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5">
        <v>0</v>
      </c>
      <c r="H19" s="5">
        <v>1.4138888888888888</v>
      </c>
      <c r="I19" s="5">
        <v>2.1750000000000003</v>
      </c>
      <c r="J19" s="5">
        <v>2.2999999999999998</v>
      </c>
      <c r="K19" s="5">
        <v>4.5999999999999996</v>
      </c>
      <c r="L19" s="2" t="s">
        <v>51</v>
      </c>
    </row>
    <row r="20" spans="1:12" x14ac:dyDescent="0.2">
      <c r="A20" s="4" t="s">
        <v>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5">
        <v>0</v>
      </c>
      <c r="H20" s="5">
        <v>3.1349999999999993</v>
      </c>
      <c r="I20" s="5">
        <v>6.2450000000000001</v>
      </c>
      <c r="J20" s="5">
        <v>6.62</v>
      </c>
      <c r="K20" s="5">
        <v>10.6</v>
      </c>
      <c r="L20" s="2" t="s">
        <v>51</v>
      </c>
    </row>
    <row r="21" spans="1:12" x14ac:dyDescent="0.2">
      <c r="A21" s="7" t="s">
        <v>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v>0</v>
      </c>
      <c r="H21" s="9">
        <v>7.5000000000000011E-2</v>
      </c>
      <c r="I21" s="9">
        <v>0.1</v>
      </c>
      <c r="J21" s="9">
        <v>0.2</v>
      </c>
      <c r="K21" s="9">
        <v>0.3</v>
      </c>
      <c r="L21" s="2" t="s">
        <v>51</v>
      </c>
    </row>
    <row r="22" spans="1:12" x14ac:dyDescent="0.2">
      <c r="A22" s="4" t="s">
        <v>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5">
        <v>0</v>
      </c>
      <c r="H22" s="5">
        <v>2.3025641025641028</v>
      </c>
      <c r="I22" s="5">
        <v>4.089999999999999</v>
      </c>
      <c r="J22" s="5">
        <v>4.5200000000000005</v>
      </c>
      <c r="K22" s="5">
        <v>5.5</v>
      </c>
      <c r="L22" s="2" t="s">
        <v>51</v>
      </c>
    </row>
    <row r="23" spans="1:12" x14ac:dyDescent="0.2">
      <c r="A23" s="4" t="s">
        <v>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5">
        <v>0</v>
      </c>
      <c r="H23" s="5">
        <v>1.0472222222222225</v>
      </c>
      <c r="I23" s="5">
        <v>1.7</v>
      </c>
      <c r="J23" s="5">
        <v>1.75</v>
      </c>
      <c r="K23" s="5">
        <v>2.1</v>
      </c>
      <c r="L23" s="2" t="s">
        <v>51</v>
      </c>
    </row>
    <row r="24" spans="1:12" x14ac:dyDescent="0.2">
      <c r="A24" s="4" t="s">
        <v>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5">
        <v>0.2</v>
      </c>
      <c r="H24" s="5">
        <v>1.1799999999999997</v>
      </c>
      <c r="I24" s="5">
        <v>1.7149999999999999</v>
      </c>
      <c r="J24" s="5">
        <v>1.9200000000000002</v>
      </c>
      <c r="K24" s="5">
        <v>2.6</v>
      </c>
      <c r="L24" s="2" t="s">
        <v>51</v>
      </c>
    </row>
    <row r="25" spans="1:12" x14ac:dyDescent="0.2">
      <c r="A25" s="4" t="s">
        <v>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5">
        <v>0</v>
      </c>
      <c r="H25" s="5">
        <v>1.5825000000000005</v>
      </c>
      <c r="I25" s="5">
        <v>2.6449999999999996</v>
      </c>
      <c r="J25" s="5">
        <v>2.91</v>
      </c>
      <c r="K25" s="5">
        <v>4.0999999999999996</v>
      </c>
      <c r="L25" s="2" t="s">
        <v>51</v>
      </c>
    </row>
    <row r="27" spans="1:12" x14ac:dyDescent="0.2">
      <c r="A27" s="10"/>
      <c r="B27" t="s">
        <v>48</v>
      </c>
    </row>
  </sheetData>
  <mergeCells count="4">
    <mergeCell ref="G1:K1"/>
    <mergeCell ref="B1:F1"/>
    <mergeCell ref="A1:A2"/>
    <mergeCell ref="L1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5"/>
  <sheetViews>
    <sheetView tabSelected="1" zoomScale="70" zoomScaleNormal="70" workbookViewId="0">
      <pane ySplit="1" topLeftCell="A728" activePane="bottomLeft" state="frozen"/>
      <selection pane="bottomLeft" activeCell="D761" sqref="D761"/>
    </sheetView>
  </sheetViews>
  <sheetFormatPr defaultRowHeight="12.75" x14ac:dyDescent="0.2"/>
  <cols>
    <col min="1" max="1" width="9.140625" style="16"/>
    <col min="2" max="2" width="13.5703125" style="16" customWidth="1"/>
    <col min="3" max="3" width="10.42578125" style="16" bestFit="1" customWidth="1"/>
    <col min="4" max="4" width="11.85546875" style="16" bestFit="1" customWidth="1"/>
  </cols>
  <sheetData>
    <row r="1" spans="1:4" x14ac:dyDescent="0.2">
      <c r="A1" s="11" t="s">
        <v>34</v>
      </c>
      <c r="B1" s="12" t="s">
        <v>1</v>
      </c>
      <c r="C1" s="11" t="s">
        <v>35</v>
      </c>
      <c r="D1" s="13" t="s">
        <v>36</v>
      </c>
    </row>
    <row r="2" spans="1:4" x14ac:dyDescent="0.2">
      <c r="A2" s="16" t="s">
        <v>0</v>
      </c>
      <c r="B2" s="18">
        <v>43875</v>
      </c>
      <c r="C2" s="16">
        <v>0</v>
      </c>
      <c r="D2" s="16">
        <f>(C2-C$42)/C$43</f>
        <v>-1.579019519996979</v>
      </c>
    </row>
    <row r="3" spans="1:4" x14ac:dyDescent="0.2">
      <c r="A3" s="16" t="s">
        <v>0</v>
      </c>
      <c r="B3" s="18">
        <v>43903</v>
      </c>
      <c r="C3" s="16">
        <v>0</v>
      </c>
      <c r="D3" s="16">
        <f t="shared" ref="D3:D41" si="0">(C3-C$42)/C$43</f>
        <v>-1.579019519996979</v>
      </c>
    </row>
    <row r="4" spans="1:4" x14ac:dyDescent="0.2">
      <c r="A4" s="16" t="s">
        <v>0</v>
      </c>
      <c r="B4" s="18">
        <v>43977</v>
      </c>
      <c r="C4" s="16">
        <v>0</v>
      </c>
      <c r="D4" s="16">
        <f t="shared" si="0"/>
        <v>-1.579019519996979</v>
      </c>
    </row>
    <row r="5" spans="1:4" x14ac:dyDescent="0.2">
      <c r="A5" s="16" t="s">
        <v>0</v>
      </c>
      <c r="B5" s="18">
        <v>43560</v>
      </c>
      <c r="C5" s="16">
        <v>0.2</v>
      </c>
      <c r="D5" s="16">
        <f t="shared" si="0"/>
        <v>-1.3709730291865663</v>
      </c>
    </row>
    <row r="6" spans="1:4" x14ac:dyDescent="0.2">
      <c r="A6" s="16" t="s">
        <v>0</v>
      </c>
      <c r="B6" s="18">
        <v>43795</v>
      </c>
      <c r="C6" s="16">
        <v>0.4</v>
      </c>
      <c r="D6" s="16">
        <f t="shared" si="0"/>
        <v>-1.1629265383761533</v>
      </c>
    </row>
    <row r="7" spans="1:4" x14ac:dyDescent="0.2">
      <c r="A7" s="16" t="s">
        <v>0</v>
      </c>
      <c r="B7" s="18">
        <v>43453</v>
      </c>
      <c r="C7" s="16">
        <v>0.5</v>
      </c>
      <c r="D7" s="16">
        <f t="shared" si="0"/>
        <v>-1.058903292970947</v>
      </c>
    </row>
    <row r="8" spans="1:4" x14ac:dyDescent="0.2">
      <c r="A8" s="16" t="s">
        <v>0</v>
      </c>
      <c r="B8" s="18">
        <v>43595</v>
      </c>
      <c r="C8" s="16">
        <v>0.5</v>
      </c>
      <c r="D8" s="16">
        <f t="shared" si="0"/>
        <v>-1.058903292970947</v>
      </c>
    </row>
    <row r="9" spans="1:4" x14ac:dyDescent="0.2">
      <c r="A9" s="16" t="s">
        <v>0</v>
      </c>
      <c r="B9" s="18">
        <v>43427</v>
      </c>
      <c r="C9" s="16">
        <v>0.6</v>
      </c>
      <c r="D9" s="16">
        <f t="shared" si="0"/>
        <v>-0.95488004756574074</v>
      </c>
    </row>
    <row r="10" spans="1:4" x14ac:dyDescent="0.2">
      <c r="A10" s="16" t="s">
        <v>0</v>
      </c>
      <c r="B10" s="18">
        <v>43504</v>
      </c>
      <c r="C10" s="16">
        <v>0.6</v>
      </c>
      <c r="D10" s="16">
        <f t="shared" si="0"/>
        <v>-0.95488004756574074</v>
      </c>
    </row>
    <row r="11" spans="1:4" x14ac:dyDescent="0.2">
      <c r="A11" s="16" t="s">
        <v>0</v>
      </c>
      <c r="B11" s="18">
        <v>42794</v>
      </c>
      <c r="C11" s="16">
        <v>0.7</v>
      </c>
      <c r="D11" s="16">
        <f t="shared" si="0"/>
        <v>-0.85085680216053439</v>
      </c>
    </row>
    <row r="12" spans="1:4" x14ac:dyDescent="0.2">
      <c r="A12" s="16" t="s">
        <v>0</v>
      </c>
      <c r="B12" s="18">
        <v>43543</v>
      </c>
      <c r="C12" s="16">
        <v>0.7</v>
      </c>
      <c r="D12" s="16">
        <f t="shared" si="0"/>
        <v>-0.85085680216053439</v>
      </c>
    </row>
    <row r="13" spans="1:4" x14ac:dyDescent="0.2">
      <c r="A13" s="16" t="s">
        <v>0</v>
      </c>
      <c r="B13" s="18">
        <v>43819</v>
      </c>
      <c r="C13" s="16">
        <v>0.8</v>
      </c>
      <c r="D13" s="16">
        <f t="shared" si="0"/>
        <v>-0.74683355675532792</v>
      </c>
    </row>
    <row r="14" spans="1:4" x14ac:dyDescent="0.2">
      <c r="A14" s="16" t="s">
        <v>0</v>
      </c>
      <c r="B14" s="18">
        <v>43469</v>
      </c>
      <c r="C14" s="16">
        <v>0.9</v>
      </c>
      <c r="D14" s="16">
        <f t="shared" si="0"/>
        <v>-0.64281031135012157</v>
      </c>
    </row>
    <row r="15" spans="1:4" x14ac:dyDescent="0.2">
      <c r="A15" s="16" t="s">
        <v>0</v>
      </c>
      <c r="B15" s="18">
        <v>43178</v>
      </c>
      <c r="C15" s="16">
        <v>1.1000000000000001</v>
      </c>
      <c r="D15" s="16">
        <f t="shared" si="0"/>
        <v>-0.43476382053970875</v>
      </c>
    </row>
    <row r="16" spans="1:4" x14ac:dyDescent="0.2">
      <c r="A16" s="16" t="s">
        <v>0</v>
      </c>
      <c r="B16" s="18">
        <v>43210</v>
      </c>
      <c r="C16" s="16">
        <v>1.1000000000000001</v>
      </c>
      <c r="D16" s="16">
        <f t="shared" si="0"/>
        <v>-0.43476382053970875</v>
      </c>
    </row>
    <row r="17" spans="1:4" x14ac:dyDescent="0.2">
      <c r="A17" s="16" t="s">
        <v>0</v>
      </c>
      <c r="B17" s="18">
        <v>43334</v>
      </c>
      <c r="C17" s="16">
        <v>1.2</v>
      </c>
      <c r="D17" s="16">
        <f t="shared" si="0"/>
        <v>-0.3307405751345025</v>
      </c>
    </row>
    <row r="18" spans="1:4" x14ac:dyDescent="0.2">
      <c r="A18" s="16" t="s">
        <v>0</v>
      </c>
      <c r="B18" s="18">
        <v>43840</v>
      </c>
      <c r="C18" s="16">
        <v>1.2</v>
      </c>
      <c r="D18" s="16">
        <f t="shared" si="0"/>
        <v>-0.3307405751345025</v>
      </c>
    </row>
    <row r="19" spans="1:4" x14ac:dyDescent="0.2">
      <c r="A19" s="16" t="s">
        <v>0</v>
      </c>
      <c r="B19" s="18">
        <v>42814</v>
      </c>
      <c r="C19" s="16">
        <v>1.3</v>
      </c>
      <c r="D19" s="16">
        <f t="shared" si="0"/>
        <v>-0.22671732972929604</v>
      </c>
    </row>
    <row r="20" spans="1:4" x14ac:dyDescent="0.2">
      <c r="A20" s="16" t="s">
        <v>0</v>
      </c>
      <c r="B20" s="18">
        <v>43294</v>
      </c>
      <c r="C20" s="16">
        <v>1.3</v>
      </c>
      <c r="D20" s="16">
        <f t="shared" si="0"/>
        <v>-0.22671732972929604</v>
      </c>
    </row>
    <row r="21" spans="1:4" x14ac:dyDescent="0.2">
      <c r="A21" s="16" t="s">
        <v>0</v>
      </c>
      <c r="B21" s="18">
        <v>43354</v>
      </c>
      <c r="C21" s="16">
        <v>1.3</v>
      </c>
      <c r="D21" s="16">
        <f t="shared" si="0"/>
        <v>-0.22671732972929604</v>
      </c>
    </row>
    <row r="22" spans="1:4" x14ac:dyDescent="0.2">
      <c r="A22" s="16" t="s">
        <v>0</v>
      </c>
      <c r="B22" s="18">
        <v>43224</v>
      </c>
      <c r="C22" s="16">
        <v>1.4</v>
      </c>
      <c r="D22" s="16">
        <f t="shared" si="0"/>
        <v>-0.12269408432408982</v>
      </c>
    </row>
    <row r="23" spans="1:4" x14ac:dyDescent="0.2">
      <c r="A23" s="16" t="s">
        <v>0</v>
      </c>
      <c r="B23" s="18">
        <v>43392</v>
      </c>
      <c r="C23" s="16">
        <v>1.7</v>
      </c>
      <c r="D23" s="16">
        <f t="shared" si="0"/>
        <v>0.18937565189152933</v>
      </c>
    </row>
    <row r="24" spans="1:4" x14ac:dyDescent="0.2">
      <c r="A24" s="16" t="s">
        <v>0</v>
      </c>
      <c r="B24" s="18">
        <v>43140</v>
      </c>
      <c r="C24" s="16">
        <v>1.8</v>
      </c>
      <c r="D24" s="16">
        <f t="shared" si="0"/>
        <v>0.29339889729673579</v>
      </c>
    </row>
    <row r="25" spans="1:4" x14ac:dyDescent="0.2">
      <c r="A25" s="16" t="s">
        <v>0</v>
      </c>
      <c r="B25" s="18">
        <v>42860</v>
      </c>
      <c r="C25" s="16">
        <v>2</v>
      </c>
      <c r="D25" s="16">
        <f t="shared" si="0"/>
        <v>0.50144538810714845</v>
      </c>
    </row>
    <row r="26" spans="1:4" x14ac:dyDescent="0.2">
      <c r="A26" s="16" t="s">
        <v>0</v>
      </c>
      <c r="B26" s="18">
        <v>43075</v>
      </c>
      <c r="C26" s="16">
        <v>2</v>
      </c>
      <c r="D26" s="16">
        <f t="shared" si="0"/>
        <v>0.50144538810714845</v>
      </c>
    </row>
    <row r="27" spans="1:4" x14ac:dyDescent="0.2">
      <c r="A27" s="16" t="s">
        <v>0</v>
      </c>
      <c r="B27" s="18">
        <v>43112</v>
      </c>
      <c r="C27" s="16">
        <v>2</v>
      </c>
      <c r="D27" s="16">
        <f t="shared" si="0"/>
        <v>0.50144538810714845</v>
      </c>
    </row>
    <row r="28" spans="1:4" x14ac:dyDescent="0.2">
      <c r="A28" s="16" t="s">
        <v>0</v>
      </c>
      <c r="B28" s="18">
        <v>42852</v>
      </c>
      <c r="C28" s="16">
        <v>2.1</v>
      </c>
      <c r="D28" s="16">
        <f t="shared" si="0"/>
        <v>0.60546863351235491</v>
      </c>
    </row>
    <row r="29" spans="1:4" x14ac:dyDescent="0.2">
      <c r="A29" s="16" t="s">
        <v>0</v>
      </c>
      <c r="B29" s="18">
        <v>43683</v>
      </c>
      <c r="C29" s="16">
        <v>2.1</v>
      </c>
      <c r="D29" s="16">
        <f t="shared" si="0"/>
        <v>0.60546863351235491</v>
      </c>
    </row>
    <row r="30" spans="1:4" x14ac:dyDescent="0.2">
      <c r="A30" s="16" t="s">
        <v>0</v>
      </c>
      <c r="B30" s="18">
        <v>42747</v>
      </c>
      <c r="C30" s="16">
        <v>2.2000000000000002</v>
      </c>
      <c r="D30" s="16">
        <f t="shared" si="0"/>
        <v>0.70949187891756138</v>
      </c>
    </row>
    <row r="31" spans="1:4" x14ac:dyDescent="0.2">
      <c r="A31" s="16" t="s">
        <v>0</v>
      </c>
      <c r="B31" s="18">
        <v>43742</v>
      </c>
      <c r="C31" s="16">
        <v>2.2000000000000002</v>
      </c>
      <c r="D31" s="16">
        <f t="shared" si="0"/>
        <v>0.70949187891756138</v>
      </c>
    </row>
    <row r="32" spans="1:4" x14ac:dyDescent="0.2">
      <c r="A32" s="16" t="s">
        <v>0</v>
      </c>
      <c r="B32" s="18">
        <v>43040</v>
      </c>
      <c r="C32" s="16">
        <v>2.2999999999999998</v>
      </c>
      <c r="D32" s="16">
        <f t="shared" si="0"/>
        <v>0.8135151243227674</v>
      </c>
    </row>
    <row r="33" spans="1:5" x14ac:dyDescent="0.2">
      <c r="A33" s="16" t="s">
        <v>0</v>
      </c>
      <c r="B33" s="18">
        <v>43623</v>
      </c>
      <c r="C33" s="16">
        <v>2.5</v>
      </c>
      <c r="D33" s="16">
        <f t="shared" si="0"/>
        <v>1.0215616151331803</v>
      </c>
    </row>
    <row r="34" spans="1:5" x14ac:dyDescent="0.2">
      <c r="A34" s="16" t="s">
        <v>0</v>
      </c>
      <c r="B34" s="18">
        <v>43725</v>
      </c>
      <c r="C34" s="16">
        <v>2.5</v>
      </c>
      <c r="D34" s="16">
        <f t="shared" si="0"/>
        <v>1.0215616151331803</v>
      </c>
    </row>
    <row r="35" spans="1:5" x14ac:dyDescent="0.2">
      <c r="A35" s="16" t="s">
        <v>0</v>
      </c>
      <c r="B35" s="18">
        <v>43028</v>
      </c>
      <c r="C35" s="16">
        <v>2.6</v>
      </c>
      <c r="D35" s="16">
        <f t="shared" si="0"/>
        <v>1.1255848605383867</v>
      </c>
    </row>
    <row r="36" spans="1:5" x14ac:dyDescent="0.2">
      <c r="A36" s="16" t="s">
        <v>0</v>
      </c>
      <c r="B36" s="18">
        <v>42899</v>
      </c>
      <c r="C36" s="16">
        <v>2.9</v>
      </c>
      <c r="D36" s="16">
        <f t="shared" si="0"/>
        <v>1.4376545967540058</v>
      </c>
    </row>
    <row r="37" spans="1:5" x14ac:dyDescent="0.2">
      <c r="A37" s="16" t="s">
        <v>0</v>
      </c>
      <c r="B37" s="18">
        <v>42930</v>
      </c>
      <c r="C37" s="16">
        <v>2.9</v>
      </c>
      <c r="D37" s="16">
        <f>(C37-C$42)/C$43</f>
        <v>1.4376545967540058</v>
      </c>
    </row>
    <row r="38" spans="1:5" x14ac:dyDescent="0.2">
      <c r="A38" s="16" t="s">
        <v>0</v>
      </c>
      <c r="B38" s="18">
        <v>43270</v>
      </c>
      <c r="C38" s="16">
        <v>3</v>
      </c>
      <c r="D38" s="16">
        <f t="shared" si="0"/>
        <v>1.5416778421592121</v>
      </c>
    </row>
    <row r="39" spans="1:5" x14ac:dyDescent="0.2">
      <c r="A39" s="16" t="s">
        <v>0</v>
      </c>
      <c r="B39" s="18">
        <v>43651</v>
      </c>
      <c r="C39" s="16">
        <v>3.2</v>
      </c>
      <c r="D39" s="16">
        <f t="shared" si="0"/>
        <v>1.749724332969625</v>
      </c>
    </row>
    <row r="40" spans="1:5" x14ac:dyDescent="0.2">
      <c r="A40" s="16" t="s">
        <v>0</v>
      </c>
      <c r="B40" s="18">
        <v>43000</v>
      </c>
      <c r="C40" s="17">
        <v>3.4</v>
      </c>
      <c r="D40" s="16">
        <f t="shared" si="0"/>
        <v>1.9577708237800375</v>
      </c>
    </row>
    <row r="41" spans="1:5" x14ac:dyDescent="0.2">
      <c r="A41" s="16" t="s">
        <v>0</v>
      </c>
      <c r="B41" s="18">
        <v>42972</v>
      </c>
      <c r="D41" s="16">
        <f t="shared" si="0"/>
        <v>-1.579019519996979</v>
      </c>
      <c r="E41">
        <v>4.0999999999999996</v>
      </c>
    </row>
    <row r="42" spans="1:5" x14ac:dyDescent="0.2">
      <c r="B42" s="14" t="s">
        <v>37</v>
      </c>
      <c r="C42" s="16">
        <f>AVERAGE(C2:C41)</f>
        <v>1.5179487179487181</v>
      </c>
    </row>
    <row r="43" spans="1:5" x14ac:dyDescent="0.2">
      <c r="B43" s="15" t="s">
        <v>38</v>
      </c>
      <c r="C43" s="16">
        <f>STDEV(C2:C41)</f>
        <v>0.96132359272646761</v>
      </c>
    </row>
    <row r="44" spans="1:5" x14ac:dyDescent="0.2">
      <c r="B44" s="15" t="s">
        <v>39</v>
      </c>
      <c r="C44" s="16">
        <f>COUNT(C2:C41)</f>
        <v>39</v>
      </c>
    </row>
    <row r="45" spans="1:5" x14ac:dyDescent="0.2">
      <c r="B45" s="15" t="s">
        <v>40</v>
      </c>
      <c r="C45" s="16">
        <v>3.24</v>
      </c>
    </row>
    <row r="46" spans="1:5" x14ac:dyDescent="0.2">
      <c r="B46" s="15" t="s">
        <v>41</v>
      </c>
      <c r="C46" s="16">
        <v>3.4</v>
      </c>
    </row>
    <row r="47" spans="1:5" x14ac:dyDescent="0.2">
      <c r="B47" s="15" t="s">
        <v>42</v>
      </c>
      <c r="C47" s="16">
        <v>4.4000000000000004</v>
      </c>
    </row>
    <row r="50" spans="1:4" x14ac:dyDescent="0.2">
      <c r="A50" s="11" t="s">
        <v>34</v>
      </c>
      <c r="B50" s="12" t="s">
        <v>1</v>
      </c>
      <c r="C50" s="11" t="s">
        <v>35</v>
      </c>
      <c r="D50" s="13" t="s">
        <v>36</v>
      </c>
    </row>
    <row r="51" spans="1:4" x14ac:dyDescent="0.2">
      <c r="A51" s="16" t="s">
        <v>4</v>
      </c>
      <c r="B51" s="18">
        <v>43977</v>
      </c>
      <c r="C51" s="16">
        <v>0.2</v>
      </c>
      <c r="D51" s="16">
        <f>(C51-C$91)/C$92</f>
        <v>-1.7950666507955475</v>
      </c>
    </row>
    <row r="52" spans="1:4" x14ac:dyDescent="0.2">
      <c r="A52" s="16" t="s">
        <v>4</v>
      </c>
      <c r="B52" s="18">
        <v>43875</v>
      </c>
      <c r="C52" s="16">
        <v>0.3</v>
      </c>
      <c r="D52" s="16">
        <f t="shared" ref="D52:D90" si="1">(C52-C$91)/C$92</f>
        <v>-1.6118965843878383</v>
      </c>
    </row>
    <row r="53" spans="1:4" x14ac:dyDescent="0.2">
      <c r="A53" s="16" t="s">
        <v>4</v>
      </c>
      <c r="B53" s="18">
        <v>42794</v>
      </c>
      <c r="C53" s="16">
        <v>0.4</v>
      </c>
      <c r="D53" s="16">
        <f t="shared" si="1"/>
        <v>-1.4287265179801296</v>
      </c>
    </row>
    <row r="54" spans="1:4" x14ac:dyDescent="0.2">
      <c r="A54" s="16" t="s">
        <v>4</v>
      </c>
      <c r="B54" s="18">
        <v>43742</v>
      </c>
      <c r="C54" s="16">
        <v>0.5</v>
      </c>
      <c r="D54" s="16">
        <f t="shared" si="1"/>
        <v>-1.2455564515724207</v>
      </c>
    </row>
    <row r="55" spans="1:4" x14ac:dyDescent="0.2">
      <c r="A55" s="16" t="s">
        <v>4</v>
      </c>
      <c r="B55" s="18">
        <v>42747</v>
      </c>
      <c r="C55" s="16">
        <v>0.6</v>
      </c>
      <c r="D55" s="16">
        <f>(C55-C$91)/C$92</f>
        <v>-1.0623863851647117</v>
      </c>
    </row>
    <row r="56" spans="1:4" x14ac:dyDescent="0.2">
      <c r="A56" s="16" t="s">
        <v>4</v>
      </c>
      <c r="B56" s="18">
        <v>42852</v>
      </c>
      <c r="C56" s="16">
        <v>0.7</v>
      </c>
      <c r="D56" s="16">
        <f t="shared" si="1"/>
        <v>-0.8792163187570029</v>
      </c>
    </row>
    <row r="57" spans="1:4" x14ac:dyDescent="0.2">
      <c r="A57" s="16" t="s">
        <v>4</v>
      </c>
      <c r="B57" s="18">
        <v>42860</v>
      </c>
      <c r="C57" s="16">
        <v>0.7</v>
      </c>
      <c r="D57" s="16">
        <f t="shared" si="1"/>
        <v>-0.8792163187570029</v>
      </c>
    </row>
    <row r="58" spans="1:4" x14ac:dyDescent="0.2">
      <c r="A58" s="16" t="s">
        <v>4</v>
      </c>
      <c r="B58" s="18">
        <v>43354</v>
      </c>
      <c r="C58" s="16">
        <v>0.7</v>
      </c>
      <c r="D58" s="16">
        <f t="shared" si="1"/>
        <v>-0.8792163187570029</v>
      </c>
    </row>
    <row r="59" spans="1:4" x14ac:dyDescent="0.2">
      <c r="A59" s="16" t="s">
        <v>4</v>
      </c>
      <c r="B59" s="18">
        <v>43683</v>
      </c>
      <c r="C59" s="16">
        <v>0.7</v>
      </c>
      <c r="D59" s="16">
        <f t="shared" si="1"/>
        <v>-0.8792163187570029</v>
      </c>
    </row>
    <row r="60" spans="1:4" x14ac:dyDescent="0.2">
      <c r="A60" s="16" t="s">
        <v>4</v>
      </c>
      <c r="B60" s="18">
        <v>43294</v>
      </c>
      <c r="C60" s="16">
        <v>0.8</v>
      </c>
      <c r="D60" s="16">
        <f t="shared" si="1"/>
        <v>-0.69604625234929374</v>
      </c>
    </row>
    <row r="61" spans="1:4" x14ac:dyDescent="0.2">
      <c r="A61" s="16" t="s">
        <v>4</v>
      </c>
      <c r="B61" s="18">
        <v>43623</v>
      </c>
      <c r="C61" s="16">
        <v>0.8</v>
      </c>
      <c r="D61" s="16">
        <f t="shared" si="1"/>
        <v>-0.69604625234929374</v>
      </c>
    </row>
    <row r="62" spans="1:4" x14ac:dyDescent="0.2">
      <c r="A62" s="16" t="s">
        <v>4</v>
      </c>
      <c r="B62" s="18">
        <v>42814</v>
      </c>
      <c r="C62" s="16">
        <v>0.9</v>
      </c>
      <c r="D62" s="16">
        <f t="shared" si="1"/>
        <v>-0.51287618594158491</v>
      </c>
    </row>
    <row r="63" spans="1:4" x14ac:dyDescent="0.2">
      <c r="A63" s="16" t="s">
        <v>4</v>
      </c>
      <c r="B63" s="18">
        <v>43270</v>
      </c>
      <c r="C63" s="16">
        <v>0.9</v>
      </c>
      <c r="D63" s="16">
        <f t="shared" si="1"/>
        <v>-0.51287618594158491</v>
      </c>
    </row>
    <row r="64" spans="1:4" x14ac:dyDescent="0.2">
      <c r="A64" s="16" t="s">
        <v>4</v>
      </c>
      <c r="B64" s="18">
        <v>43392</v>
      </c>
      <c r="C64" s="16">
        <v>0.9</v>
      </c>
      <c r="D64" s="16">
        <f t="shared" si="1"/>
        <v>-0.51287618594158491</v>
      </c>
    </row>
    <row r="65" spans="1:4" x14ac:dyDescent="0.2">
      <c r="A65" s="16" t="s">
        <v>4</v>
      </c>
      <c r="B65" s="18">
        <v>43504</v>
      </c>
      <c r="C65" s="16">
        <v>0.9</v>
      </c>
      <c r="D65" s="16">
        <f t="shared" si="1"/>
        <v>-0.51287618594158491</v>
      </c>
    </row>
    <row r="66" spans="1:4" x14ac:dyDescent="0.2">
      <c r="A66" s="16" t="s">
        <v>4</v>
      </c>
      <c r="B66" s="18">
        <v>43075</v>
      </c>
      <c r="C66" s="16">
        <v>1</v>
      </c>
      <c r="D66" s="16">
        <f t="shared" si="1"/>
        <v>-0.32970611953387596</v>
      </c>
    </row>
    <row r="67" spans="1:4" x14ac:dyDescent="0.2">
      <c r="A67" s="16" t="s">
        <v>4</v>
      </c>
      <c r="B67" s="18">
        <v>43427</v>
      </c>
      <c r="C67" s="16">
        <v>1</v>
      </c>
      <c r="D67" s="16">
        <f t="shared" si="1"/>
        <v>-0.32970611953387596</v>
      </c>
    </row>
    <row r="68" spans="1:4" x14ac:dyDescent="0.2">
      <c r="A68" s="16" t="s">
        <v>4</v>
      </c>
      <c r="B68" s="18">
        <v>43453</v>
      </c>
      <c r="C68" s="16">
        <v>1</v>
      </c>
      <c r="D68" s="16">
        <f t="shared" si="1"/>
        <v>-0.32970611953387596</v>
      </c>
    </row>
    <row r="69" spans="1:4" x14ac:dyDescent="0.2">
      <c r="A69" s="16" t="s">
        <v>4</v>
      </c>
      <c r="B69" s="18">
        <v>43178</v>
      </c>
      <c r="C69" s="16">
        <v>1.1000000000000001</v>
      </c>
      <c r="D69" s="16">
        <f t="shared" si="1"/>
        <v>-0.14653605312616688</v>
      </c>
    </row>
    <row r="70" spans="1:4" x14ac:dyDescent="0.2">
      <c r="A70" s="16" t="s">
        <v>4</v>
      </c>
      <c r="B70" s="18">
        <v>43112</v>
      </c>
      <c r="C70" s="16">
        <v>1.2</v>
      </c>
      <c r="D70" s="16">
        <f t="shared" si="1"/>
        <v>3.6634013281541818E-2</v>
      </c>
    </row>
    <row r="71" spans="1:4" x14ac:dyDescent="0.2">
      <c r="A71" s="16" t="s">
        <v>4</v>
      </c>
      <c r="B71" s="18">
        <v>43140</v>
      </c>
      <c r="C71" s="16">
        <v>1.2</v>
      </c>
      <c r="D71" s="16">
        <f t="shared" si="1"/>
        <v>3.6634013281541818E-2</v>
      </c>
    </row>
    <row r="72" spans="1:4" x14ac:dyDescent="0.2">
      <c r="A72" s="16" t="s">
        <v>4</v>
      </c>
      <c r="B72" s="18">
        <v>43334</v>
      </c>
      <c r="C72" s="16">
        <v>1.2</v>
      </c>
      <c r="D72" s="16">
        <f t="shared" si="1"/>
        <v>3.6634013281541818E-2</v>
      </c>
    </row>
    <row r="73" spans="1:4" x14ac:dyDescent="0.2">
      <c r="A73" s="16" t="s">
        <v>4</v>
      </c>
      <c r="B73" s="18">
        <v>43469</v>
      </c>
      <c r="C73" s="16">
        <v>1.2</v>
      </c>
      <c r="D73" s="16">
        <f t="shared" si="1"/>
        <v>3.6634013281541818E-2</v>
      </c>
    </row>
    <row r="74" spans="1:4" x14ac:dyDescent="0.2">
      <c r="A74" s="16" t="s">
        <v>4</v>
      </c>
      <c r="B74" s="18">
        <v>43595</v>
      </c>
      <c r="C74" s="16">
        <v>1.2</v>
      </c>
      <c r="D74" s="16">
        <f t="shared" si="1"/>
        <v>3.6634013281541818E-2</v>
      </c>
    </row>
    <row r="75" spans="1:4" x14ac:dyDescent="0.2">
      <c r="A75" s="16" t="s">
        <v>4</v>
      </c>
      <c r="B75" s="18">
        <v>43725</v>
      </c>
      <c r="C75" s="16">
        <v>1.2</v>
      </c>
      <c r="D75" s="16">
        <f t="shared" si="1"/>
        <v>3.6634013281541818E-2</v>
      </c>
    </row>
    <row r="76" spans="1:4" x14ac:dyDescent="0.2">
      <c r="A76" s="16" t="s">
        <v>4</v>
      </c>
      <c r="B76" s="18">
        <v>43543</v>
      </c>
      <c r="C76" s="16">
        <v>1.3</v>
      </c>
      <c r="D76" s="16">
        <f t="shared" si="1"/>
        <v>0.21980407968925092</v>
      </c>
    </row>
    <row r="77" spans="1:4" x14ac:dyDescent="0.2">
      <c r="A77" s="16" t="s">
        <v>4</v>
      </c>
      <c r="B77" s="18">
        <v>43651</v>
      </c>
      <c r="C77" s="16">
        <v>1.3</v>
      </c>
      <c r="D77" s="16">
        <f t="shared" si="1"/>
        <v>0.21980407968925092</v>
      </c>
    </row>
    <row r="78" spans="1:4" x14ac:dyDescent="0.2">
      <c r="A78" s="16" t="s">
        <v>4</v>
      </c>
      <c r="B78" s="18">
        <v>43795</v>
      </c>
      <c r="C78" s="16">
        <v>1.4</v>
      </c>
      <c r="D78" s="16">
        <f t="shared" si="1"/>
        <v>0.40297414609695958</v>
      </c>
    </row>
    <row r="79" spans="1:4" x14ac:dyDescent="0.2">
      <c r="A79" s="16" t="s">
        <v>4</v>
      </c>
      <c r="B79" s="18">
        <v>43840</v>
      </c>
      <c r="C79" s="16">
        <v>1.4</v>
      </c>
      <c r="D79" s="16">
        <f t="shared" si="1"/>
        <v>0.40297414609695958</v>
      </c>
    </row>
    <row r="80" spans="1:4" x14ac:dyDescent="0.2">
      <c r="A80" s="16" t="s">
        <v>4</v>
      </c>
      <c r="B80" s="18">
        <v>43903</v>
      </c>
      <c r="C80" s="16">
        <v>1.4</v>
      </c>
      <c r="D80" s="16">
        <f t="shared" si="1"/>
        <v>0.40297414609695958</v>
      </c>
    </row>
    <row r="81" spans="1:4" x14ac:dyDescent="0.2">
      <c r="A81" s="16" t="s">
        <v>4</v>
      </c>
      <c r="B81" s="18">
        <v>42899</v>
      </c>
      <c r="C81" s="16">
        <v>1.5</v>
      </c>
      <c r="D81" s="16">
        <f t="shared" si="1"/>
        <v>0.58614421250466875</v>
      </c>
    </row>
    <row r="82" spans="1:4" x14ac:dyDescent="0.2">
      <c r="A82" s="16" t="s">
        <v>4</v>
      </c>
      <c r="B82" s="18">
        <v>43040</v>
      </c>
      <c r="C82" s="16">
        <v>1.5</v>
      </c>
      <c r="D82" s="16">
        <f t="shared" si="1"/>
        <v>0.58614421250466875</v>
      </c>
    </row>
    <row r="83" spans="1:4" x14ac:dyDescent="0.2">
      <c r="A83" s="16" t="s">
        <v>4</v>
      </c>
      <c r="B83" s="18">
        <v>43224</v>
      </c>
      <c r="C83" s="16">
        <v>1.5</v>
      </c>
      <c r="D83" s="16">
        <f t="shared" si="1"/>
        <v>0.58614421250466875</v>
      </c>
    </row>
    <row r="84" spans="1:4" x14ac:dyDescent="0.2">
      <c r="A84" s="16" t="s">
        <v>4</v>
      </c>
      <c r="B84" s="18">
        <v>43210</v>
      </c>
      <c r="C84" s="16">
        <v>1.7</v>
      </c>
      <c r="D84" s="16">
        <f t="shared" si="1"/>
        <v>0.95248434532008652</v>
      </c>
    </row>
    <row r="85" spans="1:4" x14ac:dyDescent="0.2">
      <c r="A85" s="16" t="s">
        <v>4</v>
      </c>
      <c r="B85" s="18">
        <v>42930</v>
      </c>
      <c r="C85" s="16">
        <v>1.8</v>
      </c>
      <c r="D85" s="16">
        <f t="shared" si="1"/>
        <v>1.1356544117277956</v>
      </c>
    </row>
    <row r="86" spans="1:4" x14ac:dyDescent="0.2">
      <c r="A86" s="16" t="s">
        <v>4</v>
      </c>
      <c r="B86" s="18">
        <v>43819</v>
      </c>
      <c r="C86" s="16">
        <v>1.9</v>
      </c>
      <c r="D86" s="16">
        <f t="shared" si="1"/>
        <v>1.3188244781355043</v>
      </c>
    </row>
    <row r="87" spans="1:4" x14ac:dyDescent="0.2">
      <c r="A87" s="16" t="s">
        <v>4</v>
      </c>
      <c r="B87" s="18">
        <v>43000</v>
      </c>
      <c r="C87" s="16">
        <v>2.1</v>
      </c>
      <c r="D87" s="16">
        <f t="shared" si="1"/>
        <v>1.6851646109509224</v>
      </c>
    </row>
    <row r="88" spans="1:4" x14ac:dyDescent="0.2">
      <c r="A88" s="16" t="s">
        <v>4</v>
      </c>
      <c r="B88" s="18">
        <v>43560</v>
      </c>
      <c r="C88" s="16">
        <v>2.1</v>
      </c>
      <c r="D88" s="16">
        <f t="shared" si="1"/>
        <v>1.6851646109509224</v>
      </c>
    </row>
    <row r="89" spans="1:4" x14ac:dyDescent="0.2">
      <c r="A89" s="16" t="s">
        <v>4</v>
      </c>
      <c r="B89" s="18">
        <v>43028</v>
      </c>
      <c r="C89" s="16">
        <v>2.4</v>
      </c>
      <c r="D89" s="16">
        <f t="shared" si="1"/>
        <v>2.2346748101740488</v>
      </c>
    </row>
    <row r="90" spans="1:4" x14ac:dyDescent="0.2">
      <c r="A90" s="16" t="s">
        <v>4</v>
      </c>
      <c r="B90" s="18">
        <v>42972</v>
      </c>
      <c r="C90" s="17">
        <v>2.6</v>
      </c>
      <c r="D90" s="16">
        <f t="shared" si="1"/>
        <v>2.6010149429894671</v>
      </c>
    </row>
    <row r="91" spans="1:4" x14ac:dyDescent="0.2">
      <c r="B91" s="14" t="s">
        <v>37</v>
      </c>
      <c r="C91" s="16">
        <f>AVERAGE(C51:C90)</f>
        <v>1.18</v>
      </c>
    </row>
    <row r="92" spans="1:4" x14ac:dyDescent="0.2">
      <c r="B92" s="15" t="s">
        <v>38</v>
      </c>
      <c r="C92" s="16">
        <f>STDEV(C51:C90)</f>
        <v>0.54594073126236187</v>
      </c>
    </row>
    <row r="93" spans="1:4" x14ac:dyDescent="0.2">
      <c r="B93" s="15" t="s">
        <v>39</v>
      </c>
      <c r="C93" s="16">
        <f>COUNT(C51:C90)</f>
        <v>40</v>
      </c>
    </row>
    <row r="94" spans="1:4" x14ac:dyDescent="0.2">
      <c r="B94" s="15" t="s">
        <v>40</v>
      </c>
      <c r="C94" s="16">
        <v>3.24</v>
      </c>
    </row>
    <row r="95" spans="1:4" x14ac:dyDescent="0.2">
      <c r="B95" s="15" t="s">
        <v>41</v>
      </c>
      <c r="C95" s="16">
        <v>2.6</v>
      </c>
    </row>
    <row r="96" spans="1:4" x14ac:dyDescent="0.2">
      <c r="B96" s="15" t="s">
        <v>42</v>
      </c>
      <c r="C96" s="16">
        <v>3.6</v>
      </c>
    </row>
    <row r="99" spans="1:4" x14ac:dyDescent="0.2">
      <c r="A99" s="11" t="s">
        <v>34</v>
      </c>
      <c r="B99" s="12" t="s">
        <v>1</v>
      </c>
      <c r="C99" s="11" t="s">
        <v>35</v>
      </c>
      <c r="D99" s="13" t="s">
        <v>36</v>
      </c>
    </row>
    <row r="100" spans="1:4" x14ac:dyDescent="0.2">
      <c r="A100" s="16" t="s">
        <v>5</v>
      </c>
      <c r="B100" s="18">
        <v>43028</v>
      </c>
      <c r="C100" s="16">
        <v>0</v>
      </c>
      <c r="D100" s="16">
        <f>(C100-C$136)/C$137</f>
        <v>-1.7907329945127706</v>
      </c>
    </row>
    <row r="101" spans="1:4" x14ac:dyDescent="0.2">
      <c r="A101" s="16" t="s">
        <v>5</v>
      </c>
      <c r="B101" s="18">
        <v>43075</v>
      </c>
      <c r="C101" s="16">
        <v>0</v>
      </c>
      <c r="D101" s="16">
        <f t="shared" ref="D101:D135" si="2">(C101-C$136)/C$137</f>
        <v>-1.7907329945127706</v>
      </c>
    </row>
    <row r="102" spans="1:4" x14ac:dyDescent="0.2">
      <c r="A102" s="16" t="s">
        <v>5</v>
      </c>
      <c r="B102" s="18">
        <v>43819</v>
      </c>
      <c r="C102" s="16">
        <v>0</v>
      </c>
      <c r="D102" s="16">
        <f t="shared" si="2"/>
        <v>-1.7907329945127706</v>
      </c>
    </row>
    <row r="103" spans="1:4" x14ac:dyDescent="0.2">
      <c r="A103" s="16" t="s">
        <v>5</v>
      </c>
      <c r="B103" s="18">
        <v>43040</v>
      </c>
      <c r="C103" s="16">
        <v>0.1</v>
      </c>
      <c r="D103" s="16">
        <f t="shared" si="2"/>
        <v>-1.6197346183789252</v>
      </c>
    </row>
    <row r="104" spans="1:4" x14ac:dyDescent="0.2">
      <c r="A104" s="16" t="s">
        <v>5</v>
      </c>
      <c r="B104" s="18">
        <v>43000</v>
      </c>
      <c r="C104" s="16">
        <v>0.4</v>
      </c>
      <c r="D104" s="16">
        <f>(C104-C$136)/C$137</f>
        <v>-1.1067394899773886</v>
      </c>
    </row>
    <row r="105" spans="1:4" x14ac:dyDescent="0.2">
      <c r="A105" s="16" t="s">
        <v>5</v>
      </c>
      <c r="B105" s="18">
        <v>43112</v>
      </c>
      <c r="C105" s="16">
        <v>0.4</v>
      </c>
      <c r="D105" s="16">
        <f t="shared" si="2"/>
        <v>-1.1067394899773886</v>
      </c>
    </row>
    <row r="106" spans="1:4" x14ac:dyDescent="0.2">
      <c r="A106" s="16" t="s">
        <v>5</v>
      </c>
      <c r="B106" s="18">
        <v>43210</v>
      </c>
      <c r="C106" s="16">
        <v>0.5</v>
      </c>
      <c r="D106" s="16">
        <f t="shared" si="2"/>
        <v>-0.93574111384354308</v>
      </c>
    </row>
    <row r="107" spans="1:4" x14ac:dyDescent="0.2">
      <c r="A107" s="16" t="s">
        <v>5</v>
      </c>
      <c r="B107" s="18">
        <v>43224</v>
      </c>
      <c r="C107" s="16">
        <v>0.5</v>
      </c>
      <c r="D107" s="16">
        <f t="shared" si="2"/>
        <v>-0.93574111384354308</v>
      </c>
    </row>
    <row r="108" spans="1:4" x14ac:dyDescent="0.2">
      <c r="A108" s="16" t="s">
        <v>5</v>
      </c>
      <c r="B108" s="18">
        <v>43742</v>
      </c>
      <c r="C108" s="16">
        <v>0.5</v>
      </c>
      <c r="D108" s="16">
        <f t="shared" si="2"/>
        <v>-0.93574111384354308</v>
      </c>
    </row>
    <row r="109" spans="1:4" x14ac:dyDescent="0.2">
      <c r="A109" s="16" t="s">
        <v>5</v>
      </c>
      <c r="B109" s="18">
        <v>43354</v>
      </c>
      <c r="C109" s="16">
        <v>0.6</v>
      </c>
      <c r="D109" s="16">
        <f t="shared" si="2"/>
        <v>-0.7647427377096977</v>
      </c>
    </row>
    <row r="110" spans="1:4" x14ac:dyDescent="0.2">
      <c r="A110" s="16" t="s">
        <v>5</v>
      </c>
      <c r="B110" s="18">
        <v>43270</v>
      </c>
      <c r="C110" s="16">
        <v>0.8</v>
      </c>
      <c r="D110" s="16">
        <f t="shared" si="2"/>
        <v>-0.42274598544200653</v>
      </c>
    </row>
    <row r="111" spans="1:4" x14ac:dyDescent="0.2">
      <c r="A111" s="16" t="s">
        <v>5</v>
      </c>
      <c r="B111" s="18">
        <v>43294</v>
      </c>
      <c r="C111" s="16">
        <v>0.8</v>
      </c>
      <c r="D111" s="16">
        <f t="shared" si="2"/>
        <v>-0.42274598544200653</v>
      </c>
    </row>
    <row r="112" spans="1:4" x14ac:dyDescent="0.2">
      <c r="A112" s="16" t="s">
        <v>5</v>
      </c>
      <c r="B112" s="18">
        <v>43334</v>
      </c>
      <c r="C112" s="16">
        <v>0.8</v>
      </c>
      <c r="D112" s="16">
        <f t="shared" si="2"/>
        <v>-0.42274598544200653</v>
      </c>
    </row>
    <row r="113" spans="1:4" x14ac:dyDescent="0.2">
      <c r="A113" s="16" t="s">
        <v>5</v>
      </c>
      <c r="B113" s="18">
        <v>42747</v>
      </c>
      <c r="C113" s="16">
        <v>0.9</v>
      </c>
      <c r="D113" s="16">
        <f t="shared" si="2"/>
        <v>-0.25174760930816109</v>
      </c>
    </row>
    <row r="114" spans="1:4" x14ac:dyDescent="0.2">
      <c r="A114" s="16" t="s">
        <v>5</v>
      </c>
      <c r="B114" s="18">
        <v>42794</v>
      </c>
      <c r="C114" s="16">
        <v>1</v>
      </c>
      <c r="D114" s="16">
        <f t="shared" si="2"/>
        <v>-8.0749233174315635E-2</v>
      </c>
    </row>
    <row r="115" spans="1:4" x14ac:dyDescent="0.2">
      <c r="A115" s="16" t="s">
        <v>5</v>
      </c>
      <c r="B115" s="18">
        <v>42899</v>
      </c>
      <c r="C115" s="16">
        <v>1</v>
      </c>
      <c r="D115" s="16">
        <f t="shared" si="2"/>
        <v>-8.0749233174315635E-2</v>
      </c>
    </row>
    <row r="116" spans="1:4" x14ac:dyDescent="0.2">
      <c r="A116" s="16" t="s">
        <v>5</v>
      </c>
      <c r="B116" s="18">
        <v>43392</v>
      </c>
      <c r="C116" s="16">
        <v>1</v>
      </c>
      <c r="D116" s="16">
        <f t="shared" si="2"/>
        <v>-8.0749233174315635E-2</v>
      </c>
    </row>
    <row r="117" spans="1:4" x14ac:dyDescent="0.2">
      <c r="A117" s="16" t="s">
        <v>5</v>
      </c>
      <c r="B117" s="18">
        <v>43595</v>
      </c>
      <c r="C117" s="16">
        <v>1</v>
      </c>
      <c r="D117" s="16">
        <f t="shared" si="2"/>
        <v>-8.0749233174315635E-2</v>
      </c>
    </row>
    <row r="118" spans="1:4" x14ac:dyDescent="0.2">
      <c r="A118" s="16" t="s">
        <v>5</v>
      </c>
      <c r="B118" s="18">
        <v>43725</v>
      </c>
      <c r="C118" s="16">
        <v>1.1000000000000001</v>
      </c>
      <c r="D118" s="16">
        <f t="shared" si="2"/>
        <v>9.0249142959530002E-2</v>
      </c>
    </row>
    <row r="119" spans="1:4" x14ac:dyDescent="0.2">
      <c r="A119" s="16" t="s">
        <v>5</v>
      </c>
      <c r="B119" s="18">
        <v>43795</v>
      </c>
      <c r="C119" s="16">
        <v>1.1000000000000001</v>
      </c>
      <c r="D119" s="16">
        <f t="shared" si="2"/>
        <v>9.0249142959530002E-2</v>
      </c>
    </row>
    <row r="120" spans="1:4" x14ac:dyDescent="0.2">
      <c r="A120" s="16" t="s">
        <v>5</v>
      </c>
      <c r="B120" s="18">
        <v>42972</v>
      </c>
      <c r="C120" s="16">
        <v>1.2</v>
      </c>
      <c r="D120" s="16">
        <f t="shared" si="2"/>
        <v>0.26124751909337529</v>
      </c>
    </row>
    <row r="121" spans="1:4" x14ac:dyDescent="0.2">
      <c r="A121" s="16" t="s">
        <v>5</v>
      </c>
      <c r="B121" s="18">
        <v>43427</v>
      </c>
      <c r="C121" s="16">
        <v>1.2</v>
      </c>
      <c r="D121" s="16">
        <f t="shared" si="2"/>
        <v>0.26124751909337529</v>
      </c>
    </row>
    <row r="122" spans="1:4" x14ac:dyDescent="0.2">
      <c r="A122" s="16" t="s">
        <v>5</v>
      </c>
      <c r="B122" s="18">
        <v>43453</v>
      </c>
      <c r="C122" s="16">
        <v>1.2</v>
      </c>
      <c r="D122" s="16">
        <f t="shared" si="2"/>
        <v>0.26124751909337529</v>
      </c>
    </row>
    <row r="123" spans="1:4" x14ac:dyDescent="0.2">
      <c r="A123" s="16" t="s">
        <v>5</v>
      </c>
      <c r="B123" s="18">
        <v>42930</v>
      </c>
      <c r="C123" s="16">
        <v>1.3</v>
      </c>
      <c r="D123" s="16">
        <f t="shared" si="2"/>
        <v>0.4322458952272209</v>
      </c>
    </row>
    <row r="124" spans="1:4" x14ac:dyDescent="0.2">
      <c r="A124" s="16" t="s">
        <v>5</v>
      </c>
      <c r="B124" s="18">
        <v>43140</v>
      </c>
      <c r="C124" s="16">
        <v>1.4</v>
      </c>
      <c r="D124" s="16">
        <f t="shared" si="2"/>
        <v>0.60324427136106618</v>
      </c>
    </row>
    <row r="125" spans="1:4" x14ac:dyDescent="0.2">
      <c r="A125" s="16" t="s">
        <v>5</v>
      </c>
      <c r="B125" s="18">
        <v>43543</v>
      </c>
      <c r="C125" s="16">
        <v>1.4</v>
      </c>
      <c r="D125" s="16">
        <f t="shared" si="2"/>
        <v>0.60324427136106618</v>
      </c>
    </row>
    <row r="126" spans="1:4" x14ac:dyDescent="0.2">
      <c r="A126" s="16" t="s">
        <v>5</v>
      </c>
      <c r="B126" s="18">
        <v>43651</v>
      </c>
      <c r="C126" s="16">
        <v>1.5</v>
      </c>
      <c r="D126" s="16">
        <f t="shared" si="2"/>
        <v>0.77424264749491178</v>
      </c>
    </row>
    <row r="127" spans="1:4" x14ac:dyDescent="0.2">
      <c r="A127" s="16" t="s">
        <v>5</v>
      </c>
      <c r="B127" s="18">
        <v>42814</v>
      </c>
      <c r="C127" s="16">
        <v>1.6</v>
      </c>
      <c r="D127" s="16">
        <f t="shared" si="2"/>
        <v>0.9452410236287575</v>
      </c>
    </row>
    <row r="128" spans="1:4" x14ac:dyDescent="0.2">
      <c r="A128" s="16" t="s">
        <v>5</v>
      </c>
      <c r="B128" s="18">
        <v>43504</v>
      </c>
      <c r="C128" s="16">
        <v>1.6</v>
      </c>
      <c r="D128" s="16">
        <f t="shared" si="2"/>
        <v>0.9452410236287575</v>
      </c>
    </row>
    <row r="129" spans="1:4" x14ac:dyDescent="0.2">
      <c r="A129" s="16" t="s">
        <v>5</v>
      </c>
      <c r="B129" s="18">
        <v>42860</v>
      </c>
      <c r="C129" s="16">
        <v>1.7</v>
      </c>
      <c r="D129" s="16">
        <f t="shared" si="2"/>
        <v>1.1162393997626028</v>
      </c>
    </row>
    <row r="130" spans="1:4" x14ac:dyDescent="0.2">
      <c r="A130" s="16" t="s">
        <v>5</v>
      </c>
      <c r="B130" s="18">
        <v>43469</v>
      </c>
      <c r="C130" s="16">
        <v>1.7</v>
      </c>
      <c r="D130" s="16">
        <f t="shared" si="2"/>
        <v>1.1162393997626028</v>
      </c>
    </row>
    <row r="131" spans="1:4" x14ac:dyDescent="0.2">
      <c r="A131" s="16" t="s">
        <v>5</v>
      </c>
      <c r="B131" s="18">
        <v>43560</v>
      </c>
      <c r="C131" s="16">
        <v>1.7</v>
      </c>
      <c r="D131" s="16">
        <f t="shared" si="2"/>
        <v>1.1162393997626028</v>
      </c>
    </row>
    <row r="132" spans="1:4" x14ac:dyDescent="0.2">
      <c r="A132" s="16" t="s">
        <v>5</v>
      </c>
      <c r="B132" s="18">
        <v>43178</v>
      </c>
      <c r="C132" s="16">
        <v>1.8</v>
      </c>
      <c r="D132" s="16">
        <f t="shared" si="2"/>
        <v>1.2872377758964484</v>
      </c>
    </row>
    <row r="133" spans="1:4" x14ac:dyDescent="0.2">
      <c r="A133" s="16" t="s">
        <v>5</v>
      </c>
      <c r="B133" s="18">
        <v>43623</v>
      </c>
      <c r="C133" s="16">
        <v>1.8</v>
      </c>
      <c r="D133" s="16">
        <f t="shared" si="2"/>
        <v>1.2872377758964484</v>
      </c>
    </row>
    <row r="134" spans="1:4" x14ac:dyDescent="0.2">
      <c r="A134" s="16" t="s">
        <v>5</v>
      </c>
      <c r="B134" s="18">
        <v>42852</v>
      </c>
      <c r="C134" s="16">
        <v>2</v>
      </c>
      <c r="D134" s="16">
        <f t="shared" si="2"/>
        <v>1.6292345281641394</v>
      </c>
    </row>
    <row r="135" spans="1:4" x14ac:dyDescent="0.2">
      <c r="A135" s="16" t="s">
        <v>5</v>
      </c>
      <c r="B135" s="18">
        <v>43683</v>
      </c>
      <c r="C135" s="17">
        <v>2.1</v>
      </c>
      <c r="D135" s="16">
        <f t="shared" si="2"/>
        <v>1.800232904297985</v>
      </c>
    </row>
    <row r="136" spans="1:4" x14ac:dyDescent="0.2">
      <c r="B136" s="14" t="s">
        <v>37</v>
      </c>
      <c r="C136" s="16">
        <f>AVERAGE(C100:C135)</f>
        <v>1.0472222222222221</v>
      </c>
    </row>
    <row r="137" spans="1:4" x14ac:dyDescent="0.2">
      <c r="B137" s="15" t="s">
        <v>38</v>
      </c>
      <c r="C137" s="16">
        <f>STDEV(C100:C135)</f>
        <v>0.58480087507805945</v>
      </c>
    </row>
    <row r="138" spans="1:4" x14ac:dyDescent="0.2">
      <c r="B138" s="15" t="s">
        <v>39</v>
      </c>
      <c r="C138" s="16">
        <f>COUNT(C100:C135)</f>
        <v>36</v>
      </c>
    </row>
    <row r="139" spans="1:4" x14ac:dyDescent="0.2">
      <c r="B139" s="15" t="s">
        <v>40</v>
      </c>
      <c r="C139" s="16">
        <v>3.1</v>
      </c>
    </row>
    <row r="140" spans="1:4" x14ac:dyDescent="0.2">
      <c r="B140" s="15" t="s">
        <v>41</v>
      </c>
      <c r="C140" s="16">
        <v>2.1</v>
      </c>
    </row>
    <row r="141" spans="1:4" x14ac:dyDescent="0.2">
      <c r="B141" s="15" t="s">
        <v>42</v>
      </c>
      <c r="C141" s="16">
        <v>3.1</v>
      </c>
    </row>
    <row r="144" spans="1:4" x14ac:dyDescent="0.2">
      <c r="A144" s="11" t="s">
        <v>34</v>
      </c>
      <c r="B144" s="12" t="s">
        <v>1</v>
      </c>
      <c r="C144" s="11" t="s">
        <v>35</v>
      </c>
      <c r="D144" s="13" t="s">
        <v>36</v>
      </c>
    </row>
    <row r="145" spans="1:4" x14ac:dyDescent="0.2">
      <c r="A145" s="16" t="s">
        <v>6</v>
      </c>
      <c r="B145" s="18">
        <v>43840</v>
      </c>
      <c r="C145" s="16">
        <v>0</v>
      </c>
      <c r="D145" s="16">
        <f>(C145-C$185)/C$186</f>
        <v>-1.5705701484718377</v>
      </c>
    </row>
    <row r="146" spans="1:4" x14ac:dyDescent="0.2">
      <c r="A146" s="16" t="s">
        <v>6</v>
      </c>
      <c r="B146" s="18">
        <v>43875</v>
      </c>
      <c r="C146" s="16">
        <v>0</v>
      </c>
      <c r="D146" s="16">
        <f t="shared" ref="D146:D184" si="3">(C146-C$185)/C$186</f>
        <v>-1.5705701484718377</v>
      </c>
    </row>
    <row r="147" spans="1:4" x14ac:dyDescent="0.2">
      <c r="A147" s="16" t="s">
        <v>6</v>
      </c>
      <c r="B147" s="18">
        <v>43903</v>
      </c>
      <c r="C147" s="16">
        <v>0</v>
      </c>
      <c r="D147" s="16">
        <f t="shared" si="3"/>
        <v>-1.5705701484718377</v>
      </c>
    </row>
    <row r="148" spans="1:4" x14ac:dyDescent="0.2">
      <c r="A148" s="16" t="s">
        <v>6</v>
      </c>
      <c r="B148" s="18">
        <v>43977</v>
      </c>
      <c r="C148" s="16">
        <v>0.1</v>
      </c>
      <c r="D148" s="16">
        <f t="shared" si="3"/>
        <v>-1.5018362251251491</v>
      </c>
    </row>
    <row r="149" spans="1:4" x14ac:dyDescent="0.2">
      <c r="A149" s="16" t="s">
        <v>6</v>
      </c>
      <c r="B149" s="18">
        <v>43075</v>
      </c>
      <c r="C149" s="16">
        <v>0.7</v>
      </c>
      <c r="D149" s="16">
        <f>(C149-C$185)/C$186</f>
        <v>-1.0894326850450167</v>
      </c>
    </row>
    <row r="150" spans="1:4" x14ac:dyDescent="0.2">
      <c r="A150" s="16" t="s">
        <v>6</v>
      </c>
      <c r="B150" s="18">
        <v>43040</v>
      </c>
      <c r="C150" s="16">
        <v>0.8</v>
      </c>
      <c r="D150" s="16">
        <f>(C150-C$185)/C$186</f>
        <v>-1.0206987616983278</v>
      </c>
    </row>
    <row r="151" spans="1:4" x14ac:dyDescent="0.2">
      <c r="A151" s="16" t="s">
        <v>6</v>
      </c>
      <c r="B151" s="18">
        <v>43178</v>
      </c>
      <c r="C151" s="16">
        <v>0.8</v>
      </c>
      <c r="D151" s="16">
        <f>(C151-C$185)/C$186</f>
        <v>-1.0206987616983278</v>
      </c>
    </row>
    <row r="152" spans="1:4" x14ac:dyDescent="0.2">
      <c r="A152" s="16" t="s">
        <v>6</v>
      </c>
      <c r="B152" s="18">
        <v>43000</v>
      </c>
      <c r="C152" s="16">
        <v>1.1000000000000001</v>
      </c>
      <c r="D152" s="16">
        <f t="shared" si="3"/>
        <v>-0.81449699165826162</v>
      </c>
    </row>
    <row r="153" spans="1:4" x14ac:dyDescent="0.2">
      <c r="A153" s="16" t="s">
        <v>6</v>
      </c>
      <c r="B153" s="18">
        <v>43028</v>
      </c>
      <c r="C153" s="16">
        <v>1.1000000000000001</v>
      </c>
      <c r="D153" s="16">
        <f t="shared" si="3"/>
        <v>-0.81449699165826162</v>
      </c>
    </row>
    <row r="154" spans="1:4" x14ac:dyDescent="0.2">
      <c r="A154" s="16" t="s">
        <v>6</v>
      </c>
      <c r="B154" s="18">
        <v>43354</v>
      </c>
      <c r="C154" s="16">
        <v>1.1000000000000001</v>
      </c>
      <c r="D154" s="16">
        <f t="shared" si="3"/>
        <v>-0.81449699165826162</v>
      </c>
    </row>
    <row r="155" spans="1:4" x14ac:dyDescent="0.2">
      <c r="A155" s="16" t="s">
        <v>6</v>
      </c>
      <c r="B155" s="18">
        <v>43392</v>
      </c>
      <c r="C155" s="16">
        <v>1.2</v>
      </c>
      <c r="D155" s="16">
        <f t="shared" si="3"/>
        <v>-0.74576306831157302</v>
      </c>
    </row>
    <row r="156" spans="1:4" x14ac:dyDescent="0.2">
      <c r="A156" s="16" t="s">
        <v>6</v>
      </c>
      <c r="B156" s="18">
        <v>43453</v>
      </c>
      <c r="C156" s="16">
        <v>1.5</v>
      </c>
      <c r="D156" s="16">
        <f t="shared" si="3"/>
        <v>-0.53956129827150667</v>
      </c>
    </row>
    <row r="157" spans="1:4" x14ac:dyDescent="0.2">
      <c r="A157" s="16" t="s">
        <v>6</v>
      </c>
      <c r="B157" s="18">
        <v>42747</v>
      </c>
      <c r="C157" s="16">
        <v>1.6</v>
      </c>
      <c r="D157" s="16">
        <f t="shared" si="3"/>
        <v>-0.47082737492481791</v>
      </c>
    </row>
    <row r="158" spans="1:4" x14ac:dyDescent="0.2">
      <c r="A158" s="16" t="s">
        <v>6</v>
      </c>
      <c r="B158" s="18">
        <v>43112</v>
      </c>
      <c r="C158" s="16">
        <v>1.6</v>
      </c>
      <c r="D158" s="16">
        <f t="shared" si="3"/>
        <v>-0.47082737492481791</v>
      </c>
    </row>
    <row r="159" spans="1:4" x14ac:dyDescent="0.2">
      <c r="A159" s="16" t="s">
        <v>6</v>
      </c>
      <c r="B159" s="18">
        <v>43334</v>
      </c>
      <c r="C159" s="16">
        <v>1.6</v>
      </c>
      <c r="D159" s="16">
        <f t="shared" si="3"/>
        <v>-0.47082737492481791</v>
      </c>
    </row>
    <row r="160" spans="1:4" x14ac:dyDescent="0.2">
      <c r="A160" s="16" t="s">
        <v>6</v>
      </c>
      <c r="B160" s="18">
        <v>43819</v>
      </c>
      <c r="C160" s="16">
        <v>1.7</v>
      </c>
      <c r="D160" s="16">
        <f t="shared" si="3"/>
        <v>-0.40209345157812926</v>
      </c>
    </row>
    <row r="161" spans="1:4" x14ac:dyDescent="0.2">
      <c r="A161" s="16" t="s">
        <v>6</v>
      </c>
      <c r="B161" s="18">
        <v>42972</v>
      </c>
      <c r="C161" s="16">
        <v>1.8</v>
      </c>
      <c r="D161" s="16">
        <f t="shared" si="3"/>
        <v>-0.33335952823144044</v>
      </c>
    </row>
    <row r="162" spans="1:4" x14ac:dyDescent="0.2">
      <c r="A162" s="16" t="s">
        <v>6</v>
      </c>
      <c r="B162" s="18">
        <v>43427</v>
      </c>
      <c r="C162" s="16">
        <v>1.9</v>
      </c>
      <c r="D162" s="16">
        <f t="shared" si="3"/>
        <v>-0.26462560488475179</v>
      </c>
    </row>
    <row r="163" spans="1:4" x14ac:dyDescent="0.2">
      <c r="A163" s="16" t="s">
        <v>6</v>
      </c>
      <c r="B163" s="18">
        <v>43294</v>
      </c>
      <c r="C163" s="16">
        <v>2</v>
      </c>
      <c r="D163" s="16">
        <f t="shared" si="3"/>
        <v>-0.19589168153806302</v>
      </c>
    </row>
    <row r="164" spans="1:4" x14ac:dyDescent="0.2">
      <c r="A164" s="16" t="s">
        <v>6</v>
      </c>
      <c r="B164" s="18">
        <v>43543</v>
      </c>
      <c r="C164" s="16">
        <v>2</v>
      </c>
      <c r="D164" s="16">
        <f t="shared" si="3"/>
        <v>-0.19589168153806302</v>
      </c>
    </row>
    <row r="165" spans="1:4" x14ac:dyDescent="0.2">
      <c r="A165" s="16" t="s">
        <v>6</v>
      </c>
      <c r="B165" s="18">
        <v>43595</v>
      </c>
      <c r="C165" s="16">
        <v>2.2000000000000002</v>
      </c>
      <c r="D165" s="16">
        <f t="shared" si="3"/>
        <v>-5.8423834844685406E-2</v>
      </c>
    </row>
    <row r="166" spans="1:4" x14ac:dyDescent="0.2">
      <c r="A166" s="16" t="s">
        <v>6</v>
      </c>
      <c r="B166" s="18">
        <v>43795</v>
      </c>
      <c r="C166" s="16">
        <v>2.2000000000000002</v>
      </c>
      <c r="D166" s="16">
        <f t="shared" si="3"/>
        <v>-5.8423834844685406E-2</v>
      </c>
    </row>
    <row r="167" spans="1:4" x14ac:dyDescent="0.2">
      <c r="A167" s="16" t="s">
        <v>6</v>
      </c>
      <c r="B167" s="18">
        <v>42930</v>
      </c>
      <c r="C167" s="16">
        <v>2.2999999999999998</v>
      </c>
      <c r="D167" s="16">
        <f t="shared" si="3"/>
        <v>1.0310088502003092E-2</v>
      </c>
    </row>
    <row r="168" spans="1:4" x14ac:dyDescent="0.2">
      <c r="A168" s="16" t="s">
        <v>6</v>
      </c>
      <c r="B168" s="18">
        <v>42794</v>
      </c>
      <c r="C168" s="16">
        <v>2.4</v>
      </c>
      <c r="D168" s="16">
        <f t="shared" si="3"/>
        <v>7.9044011848691892E-2</v>
      </c>
    </row>
    <row r="169" spans="1:4" x14ac:dyDescent="0.2">
      <c r="A169" s="16" t="s">
        <v>6</v>
      </c>
      <c r="B169" s="18">
        <v>43469</v>
      </c>
      <c r="C169" s="16">
        <v>2.4</v>
      </c>
      <c r="D169" s="16">
        <f t="shared" si="3"/>
        <v>7.9044011848691892E-2</v>
      </c>
    </row>
    <row r="170" spans="1:4" x14ac:dyDescent="0.2">
      <c r="A170" s="16" t="s">
        <v>6</v>
      </c>
      <c r="B170" s="18">
        <v>43140</v>
      </c>
      <c r="C170" s="16">
        <v>2.6</v>
      </c>
      <c r="D170" s="16">
        <f t="shared" si="3"/>
        <v>0.2165118585420695</v>
      </c>
    </row>
    <row r="171" spans="1:4" x14ac:dyDescent="0.2">
      <c r="A171" s="16" t="s">
        <v>6</v>
      </c>
      <c r="B171" s="18">
        <v>43504</v>
      </c>
      <c r="C171" s="16">
        <v>2.7</v>
      </c>
      <c r="D171" s="16">
        <f t="shared" si="3"/>
        <v>0.28524578188875832</v>
      </c>
    </row>
    <row r="172" spans="1:4" x14ac:dyDescent="0.2">
      <c r="A172" s="16" t="s">
        <v>6</v>
      </c>
      <c r="B172" s="18">
        <v>43725</v>
      </c>
      <c r="C172" s="16">
        <v>2.9</v>
      </c>
      <c r="D172" s="16">
        <f t="shared" si="3"/>
        <v>0.42271362858213563</v>
      </c>
    </row>
    <row r="173" spans="1:4" x14ac:dyDescent="0.2">
      <c r="A173" s="16" t="s">
        <v>6</v>
      </c>
      <c r="B173" s="18">
        <v>43560</v>
      </c>
      <c r="C173" s="16">
        <v>3</v>
      </c>
      <c r="D173" s="16">
        <f t="shared" si="3"/>
        <v>0.49144755192882439</v>
      </c>
    </row>
    <row r="174" spans="1:4" x14ac:dyDescent="0.2">
      <c r="A174" s="16" t="s">
        <v>6</v>
      </c>
      <c r="B174" s="18">
        <v>43224</v>
      </c>
      <c r="C174" s="16">
        <v>3.2</v>
      </c>
      <c r="D174" s="16">
        <f t="shared" si="3"/>
        <v>0.62891539862220203</v>
      </c>
    </row>
    <row r="175" spans="1:4" x14ac:dyDescent="0.2">
      <c r="A175" s="16" t="s">
        <v>6</v>
      </c>
      <c r="B175" s="18">
        <v>43742</v>
      </c>
      <c r="C175" s="16">
        <v>3.2</v>
      </c>
      <c r="D175" s="16">
        <f t="shared" si="3"/>
        <v>0.62891539862220203</v>
      </c>
    </row>
    <row r="176" spans="1:4" x14ac:dyDescent="0.2">
      <c r="A176" s="16" t="s">
        <v>6</v>
      </c>
      <c r="B176" s="18">
        <v>43210</v>
      </c>
      <c r="C176" s="16">
        <v>3.4</v>
      </c>
      <c r="D176" s="16">
        <f t="shared" si="3"/>
        <v>0.76638324531557933</v>
      </c>
    </row>
    <row r="177" spans="1:4" x14ac:dyDescent="0.2">
      <c r="A177" s="16" t="s">
        <v>6</v>
      </c>
      <c r="B177" s="18">
        <v>43651</v>
      </c>
      <c r="C177" s="16">
        <v>3.7</v>
      </c>
      <c r="D177" s="16">
        <f t="shared" si="3"/>
        <v>0.97258501535564568</v>
      </c>
    </row>
    <row r="178" spans="1:4" x14ac:dyDescent="0.2">
      <c r="A178" s="16" t="s">
        <v>6</v>
      </c>
      <c r="B178" s="18">
        <v>42814</v>
      </c>
      <c r="C178" s="16">
        <v>4</v>
      </c>
      <c r="D178" s="16">
        <f t="shared" si="3"/>
        <v>1.1787867853957119</v>
      </c>
    </row>
    <row r="179" spans="1:4" x14ac:dyDescent="0.2">
      <c r="A179" s="16" t="s">
        <v>6</v>
      </c>
      <c r="B179" s="18">
        <v>43623</v>
      </c>
      <c r="C179" s="16">
        <v>4.3</v>
      </c>
      <c r="D179" s="16">
        <f t="shared" si="3"/>
        <v>1.3849885554357779</v>
      </c>
    </row>
    <row r="180" spans="1:4" x14ac:dyDescent="0.2">
      <c r="A180" s="16" t="s">
        <v>6</v>
      </c>
      <c r="B180" s="18">
        <v>43270</v>
      </c>
      <c r="C180" s="16">
        <v>4.5</v>
      </c>
      <c r="D180" s="16">
        <f t="shared" si="3"/>
        <v>1.5224564021291556</v>
      </c>
    </row>
    <row r="181" spans="1:4" x14ac:dyDescent="0.2">
      <c r="A181" s="16" t="s">
        <v>6</v>
      </c>
      <c r="B181" s="18">
        <v>43683</v>
      </c>
      <c r="C181" s="16">
        <v>4.5999999999999996</v>
      </c>
      <c r="D181" s="16">
        <f t="shared" si="3"/>
        <v>1.5911903254758439</v>
      </c>
    </row>
    <row r="182" spans="1:4" x14ac:dyDescent="0.2">
      <c r="A182" s="16" t="s">
        <v>6</v>
      </c>
      <c r="B182" s="18">
        <v>42860</v>
      </c>
      <c r="C182" s="16">
        <v>4.8</v>
      </c>
      <c r="D182" s="16">
        <f t="shared" si="3"/>
        <v>1.7286581721692216</v>
      </c>
    </row>
    <row r="183" spans="1:4" x14ac:dyDescent="0.2">
      <c r="A183" s="16" t="s">
        <v>6</v>
      </c>
      <c r="B183" s="18">
        <v>42852</v>
      </c>
      <c r="C183" s="16">
        <v>4.9000000000000004</v>
      </c>
      <c r="D183" s="16">
        <f t="shared" si="3"/>
        <v>1.7973920955159106</v>
      </c>
    </row>
    <row r="184" spans="1:4" x14ac:dyDescent="0.2">
      <c r="A184" s="16" t="s">
        <v>6</v>
      </c>
      <c r="B184" s="18">
        <v>42899</v>
      </c>
      <c r="C184" s="17">
        <v>5.5</v>
      </c>
      <c r="D184" s="16">
        <f t="shared" si="3"/>
        <v>2.2097956355960431</v>
      </c>
    </row>
    <row r="185" spans="1:4" x14ac:dyDescent="0.2">
      <c r="B185" s="14" t="s">
        <v>37</v>
      </c>
      <c r="C185" s="16">
        <f>AVERAGE(C145:C184)</f>
        <v>2.2850000000000001</v>
      </c>
    </row>
    <row r="186" spans="1:4" x14ac:dyDescent="0.2">
      <c r="B186" s="15" t="s">
        <v>38</v>
      </c>
      <c r="C186" s="16">
        <f>STDEV(C145:C184)</f>
        <v>1.454885668254488</v>
      </c>
    </row>
    <row r="187" spans="1:4" x14ac:dyDescent="0.2">
      <c r="B187" s="15" t="s">
        <v>39</v>
      </c>
      <c r="C187" s="16">
        <f>COUNT(C145:C184)</f>
        <v>40</v>
      </c>
    </row>
    <row r="188" spans="1:4" x14ac:dyDescent="0.2">
      <c r="B188" s="15" t="s">
        <v>40</v>
      </c>
      <c r="C188" s="16">
        <v>3.24</v>
      </c>
    </row>
    <row r="189" spans="1:4" x14ac:dyDescent="0.2">
      <c r="B189" s="15" t="s">
        <v>41</v>
      </c>
      <c r="C189" s="16">
        <v>5.5</v>
      </c>
    </row>
    <row r="190" spans="1:4" x14ac:dyDescent="0.2">
      <c r="B190" s="15" t="s">
        <v>42</v>
      </c>
      <c r="C190" s="16">
        <v>7.5</v>
      </c>
    </row>
    <row r="193" spans="1:4" x14ac:dyDescent="0.2">
      <c r="A193" s="11" t="s">
        <v>34</v>
      </c>
      <c r="B193" s="12" t="s">
        <v>1</v>
      </c>
      <c r="C193" s="11" t="s">
        <v>35</v>
      </c>
      <c r="D193" s="13" t="s">
        <v>36</v>
      </c>
    </row>
    <row r="194" spans="1:4" x14ac:dyDescent="0.2">
      <c r="A194" s="16" t="s">
        <v>9</v>
      </c>
      <c r="B194" s="18">
        <v>43819</v>
      </c>
      <c r="C194" s="16">
        <v>0</v>
      </c>
      <c r="D194" s="16">
        <f>(C194-C$234)/C$235</f>
        <v>-1.2473625011204656</v>
      </c>
    </row>
    <row r="195" spans="1:4" x14ac:dyDescent="0.2">
      <c r="A195" s="16" t="s">
        <v>9</v>
      </c>
      <c r="B195" s="18">
        <v>43840</v>
      </c>
      <c r="C195" s="16">
        <v>0</v>
      </c>
      <c r="D195" s="16">
        <f t="shared" ref="D195:D233" si="4">(C195-C$234)/C$235</f>
        <v>-1.2473625011204656</v>
      </c>
    </row>
    <row r="196" spans="1:4" x14ac:dyDescent="0.2">
      <c r="A196" s="16" t="s">
        <v>9</v>
      </c>
      <c r="B196" s="18">
        <v>43875</v>
      </c>
      <c r="C196" s="16">
        <v>0</v>
      </c>
      <c r="D196" s="16">
        <f t="shared" si="4"/>
        <v>-1.2473625011204656</v>
      </c>
    </row>
    <row r="197" spans="1:4" x14ac:dyDescent="0.2">
      <c r="A197" s="16" t="s">
        <v>9</v>
      </c>
      <c r="B197" s="18">
        <v>43903</v>
      </c>
      <c r="C197" s="16">
        <v>0</v>
      </c>
      <c r="D197" s="16">
        <f t="shared" si="4"/>
        <v>-1.2473625011204656</v>
      </c>
    </row>
    <row r="198" spans="1:4" x14ac:dyDescent="0.2">
      <c r="A198" s="16" t="s">
        <v>9</v>
      </c>
      <c r="B198" s="18">
        <v>43504</v>
      </c>
      <c r="C198" s="16">
        <v>0.3</v>
      </c>
      <c r="D198" s="16">
        <f t="shared" si="4"/>
        <v>-1.1279976684773589</v>
      </c>
    </row>
    <row r="199" spans="1:4" x14ac:dyDescent="0.2">
      <c r="A199" s="16" t="s">
        <v>9</v>
      </c>
      <c r="B199" s="18">
        <v>43795</v>
      </c>
      <c r="C199" s="16">
        <v>0.5</v>
      </c>
      <c r="D199" s="16">
        <f>(C199-C$234)/C$235</f>
        <v>-1.0484211133819543</v>
      </c>
    </row>
    <row r="200" spans="1:4" x14ac:dyDescent="0.2">
      <c r="A200" s="16" t="s">
        <v>9</v>
      </c>
      <c r="B200" s="18">
        <v>43469</v>
      </c>
      <c r="C200" s="16">
        <v>0.6</v>
      </c>
      <c r="D200" s="16">
        <f t="shared" si="4"/>
        <v>-1.008632835834252</v>
      </c>
    </row>
    <row r="201" spans="1:4" x14ac:dyDescent="0.2">
      <c r="A201" s="16" t="s">
        <v>9</v>
      </c>
      <c r="B201" s="18">
        <v>43178</v>
      </c>
      <c r="C201" s="16">
        <v>0.7</v>
      </c>
      <c r="D201" s="16">
        <f t="shared" si="4"/>
        <v>-0.96884455828654992</v>
      </c>
    </row>
    <row r="202" spans="1:4" x14ac:dyDescent="0.2">
      <c r="A202" s="16" t="s">
        <v>9</v>
      </c>
      <c r="B202" s="18">
        <v>43453</v>
      </c>
      <c r="C202" s="16">
        <v>0.7</v>
      </c>
      <c r="D202" s="16">
        <f t="shared" si="4"/>
        <v>-0.96884455828654992</v>
      </c>
    </row>
    <row r="203" spans="1:4" x14ac:dyDescent="0.2">
      <c r="A203" s="16" t="s">
        <v>9</v>
      </c>
      <c r="B203" s="18">
        <v>43140</v>
      </c>
      <c r="C203" s="16">
        <v>1.1000000000000001</v>
      </c>
      <c r="D203" s="16">
        <f t="shared" si="4"/>
        <v>-0.80969144809574067</v>
      </c>
    </row>
    <row r="204" spans="1:4" x14ac:dyDescent="0.2">
      <c r="A204" s="16" t="s">
        <v>9</v>
      </c>
      <c r="B204" s="18">
        <v>42794</v>
      </c>
      <c r="C204" s="16">
        <v>1.4</v>
      </c>
      <c r="D204" s="16">
        <f t="shared" si="4"/>
        <v>-0.69032661545263396</v>
      </c>
    </row>
    <row r="205" spans="1:4" x14ac:dyDescent="0.2">
      <c r="A205" s="16" t="s">
        <v>9</v>
      </c>
      <c r="B205" s="18">
        <v>43977</v>
      </c>
      <c r="C205" s="16">
        <v>1.4</v>
      </c>
      <c r="D205" s="16">
        <f t="shared" si="4"/>
        <v>-0.69032661545263396</v>
      </c>
    </row>
    <row r="206" spans="1:4" x14ac:dyDescent="0.2">
      <c r="A206" s="16" t="s">
        <v>9</v>
      </c>
      <c r="B206" s="18">
        <v>42747</v>
      </c>
      <c r="C206" s="16">
        <v>1.7</v>
      </c>
      <c r="D206" s="16">
        <f t="shared" si="4"/>
        <v>-0.57096178280952725</v>
      </c>
    </row>
    <row r="207" spans="1:4" x14ac:dyDescent="0.2">
      <c r="A207" s="16" t="s">
        <v>9</v>
      </c>
      <c r="B207" s="18">
        <v>43075</v>
      </c>
      <c r="C207" s="16">
        <v>2.1</v>
      </c>
      <c r="D207" s="16">
        <f t="shared" si="4"/>
        <v>-0.41180867261871812</v>
      </c>
    </row>
    <row r="208" spans="1:4" x14ac:dyDescent="0.2">
      <c r="A208" s="16" t="s">
        <v>9</v>
      </c>
      <c r="B208" s="18">
        <v>43427</v>
      </c>
      <c r="C208" s="16">
        <v>2.1</v>
      </c>
      <c r="D208" s="16">
        <f t="shared" si="4"/>
        <v>-0.41180867261871812</v>
      </c>
    </row>
    <row r="209" spans="1:4" x14ac:dyDescent="0.2">
      <c r="A209" s="16" t="s">
        <v>9</v>
      </c>
      <c r="B209" s="18">
        <v>43543</v>
      </c>
      <c r="C209" s="16">
        <v>2.2999999999999998</v>
      </c>
      <c r="D209" s="16">
        <f t="shared" si="4"/>
        <v>-0.33223211752331366</v>
      </c>
    </row>
    <row r="210" spans="1:4" x14ac:dyDescent="0.2">
      <c r="A210" s="16" t="s">
        <v>9</v>
      </c>
      <c r="B210" s="18">
        <v>43210</v>
      </c>
      <c r="C210" s="16">
        <v>2.5</v>
      </c>
      <c r="D210" s="16">
        <f t="shared" si="4"/>
        <v>-0.2526555624279091</v>
      </c>
    </row>
    <row r="211" spans="1:4" x14ac:dyDescent="0.2">
      <c r="A211" s="16" t="s">
        <v>9</v>
      </c>
      <c r="B211" s="18">
        <v>43224</v>
      </c>
      <c r="C211" s="16">
        <v>2.5</v>
      </c>
      <c r="D211" s="16">
        <f t="shared" si="4"/>
        <v>-0.2526555624279091</v>
      </c>
    </row>
    <row r="212" spans="1:4" x14ac:dyDescent="0.2">
      <c r="A212" s="16" t="s">
        <v>9</v>
      </c>
      <c r="B212" s="18">
        <v>43040</v>
      </c>
      <c r="C212" s="16">
        <v>2.6</v>
      </c>
      <c r="D212" s="16">
        <f t="shared" si="4"/>
        <v>-0.21286728488020679</v>
      </c>
    </row>
    <row r="213" spans="1:4" x14ac:dyDescent="0.2">
      <c r="A213" s="16" t="s">
        <v>9</v>
      </c>
      <c r="B213" s="18">
        <v>43392</v>
      </c>
      <c r="C213" s="16">
        <v>2.6</v>
      </c>
      <c r="D213" s="16">
        <f t="shared" si="4"/>
        <v>-0.21286728488020679</v>
      </c>
    </row>
    <row r="214" spans="1:4" x14ac:dyDescent="0.2">
      <c r="A214" s="16" t="s">
        <v>9</v>
      </c>
      <c r="B214" s="18">
        <v>43000</v>
      </c>
      <c r="C214" s="16">
        <v>2.8</v>
      </c>
      <c r="D214" s="16">
        <f t="shared" si="4"/>
        <v>-0.13329072978480239</v>
      </c>
    </row>
    <row r="215" spans="1:4" x14ac:dyDescent="0.2">
      <c r="A215" s="16" t="s">
        <v>9</v>
      </c>
      <c r="B215" s="18">
        <v>43028</v>
      </c>
      <c r="C215" s="16">
        <v>3</v>
      </c>
      <c r="D215" s="16">
        <f t="shared" si="4"/>
        <v>-5.3714174689397792E-2</v>
      </c>
    </row>
    <row r="216" spans="1:4" x14ac:dyDescent="0.2">
      <c r="A216" s="16" t="s">
        <v>9</v>
      </c>
      <c r="B216" s="18">
        <v>43112</v>
      </c>
      <c r="C216" s="16">
        <v>3.1</v>
      </c>
      <c r="D216" s="16">
        <f t="shared" si="4"/>
        <v>-1.3925897141695495E-2</v>
      </c>
    </row>
    <row r="217" spans="1:4" x14ac:dyDescent="0.2">
      <c r="A217" s="16" t="s">
        <v>9</v>
      </c>
      <c r="B217" s="18">
        <v>43354</v>
      </c>
      <c r="C217" s="16">
        <v>3.3</v>
      </c>
      <c r="D217" s="16">
        <f t="shared" si="4"/>
        <v>6.5650657953708919E-2</v>
      </c>
    </row>
    <row r="218" spans="1:4" x14ac:dyDescent="0.2">
      <c r="A218" s="16" t="s">
        <v>9</v>
      </c>
      <c r="B218" s="18">
        <v>43595</v>
      </c>
      <c r="C218" s="16">
        <v>3.3</v>
      </c>
      <c r="D218" s="16">
        <f t="shared" si="4"/>
        <v>6.5650657953708919E-2</v>
      </c>
    </row>
    <row r="219" spans="1:4" x14ac:dyDescent="0.2">
      <c r="A219" s="16" t="s">
        <v>9</v>
      </c>
      <c r="B219" s="18">
        <v>43334</v>
      </c>
      <c r="C219" s="16">
        <v>3.4</v>
      </c>
      <c r="D219" s="16">
        <f t="shared" si="4"/>
        <v>0.10543893550141122</v>
      </c>
    </row>
    <row r="220" spans="1:4" x14ac:dyDescent="0.2">
      <c r="A220" s="16" t="s">
        <v>9</v>
      </c>
      <c r="B220" s="18">
        <v>42814</v>
      </c>
      <c r="C220" s="16">
        <v>3.5</v>
      </c>
      <c r="D220" s="16">
        <f t="shared" si="4"/>
        <v>0.14522721304911351</v>
      </c>
    </row>
    <row r="221" spans="1:4" x14ac:dyDescent="0.2">
      <c r="A221" s="16" t="s">
        <v>9</v>
      </c>
      <c r="B221" s="18">
        <v>43651</v>
      </c>
      <c r="C221" s="16">
        <v>3.7</v>
      </c>
      <c r="D221" s="16">
        <f t="shared" si="4"/>
        <v>0.22480376814451811</v>
      </c>
    </row>
    <row r="222" spans="1:4" x14ac:dyDescent="0.2">
      <c r="A222" s="16" t="s">
        <v>9</v>
      </c>
      <c r="B222" s="18">
        <v>42930</v>
      </c>
      <c r="C222" s="16">
        <v>4</v>
      </c>
      <c r="D222" s="16">
        <f t="shared" si="4"/>
        <v>0.34416860078762479</v>
      </c>
    </row>
    <row r="223" spans="1:4" x14ac:dyDescent="0.2">
      <c r="A223" s="16" t="s">
        <v>9</v>
      </c>
      <c r="B223" s="18">
        <v>42972</v>
      </c>
      <c r="C223" s="16">
        <v>4</v>
      </c>
      <c r="D223" s="16">
        <f t="shared" si="4"/>
        <v>0.34416860078762479</v>
      </c>
    </row>
    <row r="224" spans="1:4" x14ac:dyDescent="0.2">
      <c r="A224" s="16" t="s">
        <v>9</v>
      </c>
      <c r="B224" s="18">
        <v>43294</v>
      </c>
      <c r="C224" s="16">
        <v>4.0999999999999996</v>
      </c>
      <c r="D224" s="16">
        <f t="shared" si="4"/>
        <v>0.38395687833532693</v>
      </c>
    </row>
    <row r="225" spans="1:4" x14ac:dyDescent="0.2">
      <c r="A225" s="16" t="s">
        <v>9</v>
      </c>
      <c r="B225" s="18">
        <v>43560</v>
      </c>
      <c r="C225" s="16">
        <v>4.0999999999999996</v>
      </c>
      <c r="D225" s="16">
        <f t="shared" si="4"/>
        <v>0.38395687833532693</v>
      </c>
    </row>
    <row r="226" spans="1:4" x14ac:dyDescent="0.2">
      <c r="A226" s="16" t="s">
        <v>9</v>
      </c>
      <c r="B226" s="18">
        <v>42899</v>
      </c>
      <c r="C226" s="16">
        <v>5.7</v>
      </c>
      <c r="D226" s="16">
        <f t="shared" si="4"/>
        <v>1.0205693190985634</v>
      </c>
    </row>
    <row r="227" spans="1:4" x14ac:dyDescent="0.2">
      <c r="A227" s="16" t="s">
        <v>9</v>
      </c>
      <c r="B227" s="18">
        <v>42860</v>
      </c>
      <c r="C227" s="16">
        <v>6.2</v>
      </c>
      <c r="D227" s="16">
        <f t="shared" si="4"/>
        <v>1.2195107068370745</v>
      </c>
    </row>
    <row r="228" spans="1:4" x14ac:dyDescent="0.2">
      <c r="A228" s="16" t="s">
        <v>9</v>
      </c>
      <c r="B228" s="18">
        <v>42852</v>
      </c>
      <c r="C228" s="16">
        <v>6.5</v>
      </c>
      <c r="D228" s="16">
        <f t="shared" si="4"/>
        <v>1.3388755394801812</v>
      </c>
    </row>
    <row r="229" spans="1:4" x14ac:dyDescent="0.2">
      <c r="A229" s="16" t="s">
        <v>9</v>
      </c>
      <c r="B229" s="18">
        <v>43623</v>
      </c>
      <c r="C229" s="16">
        <v>6.6</v>
      </c>
      <c r="D229" s="16">
        <f t="shared" si="4"/>
        <v>1.3786638170278835</v>
      </c>
    </row>
    <row r="230" spans="1:4" x14ac:dyDescent="0.2">
      <c r="A230" s="16" t="s">
        <v>9</v>
      </c>
      <c r="B230" s="18">
        <v>43742</v>
      </c>
      <c r="C230" s="16">
        <v>6.8</v>
      </c>
      <c r="D230" s="16">
        <f t="shared" si="4"/>
        <v>1.4582403721232879</v>
      </c>
    </row>
    <row r="231" spans="1:4" x14ac:dyDescent="0.2">
      <c r="A231" s="16" t="s">
        <v>9</v>
      </c>
      <c r="B231" s="18">
        <v>43725</v>
      </c>
      <c r="C231" s="16">
        <v>7</v>
      </c>
      <c r="D231" s="16">
        <f t="shared" si="4"/>
        <v>1.5378169272186926</v>
      </c>
    </row>
    <row r="232" spans="1:4" x14ac:dyDescent="0.2">
      <c r="A232" s="16" t="s">
        <v>9</v>
      </c>
      <c r="B232" s="18">
        <v>43270</v>
      </c>
      <c r="C232" s="16">
        <v>8.6</v>
      </c>
      <c r="D232" s="16">
        <f t="shared" si="4"/>
        <v>2.1744293679819284</v>
      </c>
    </row>
    <row r="233" spans="1:4" x14ac:dyDescent="0.2">
      <c r="A233" s="16" t="s">
        <v>9</v>
      </c>
      <c r="B233" s="18">
        <v>43683</v>
      </c>
      <c r="C233" s="17">
        <v>10.6</v>
      </c>
      <c r="D233" s="16">
        <f t="shared" si="4"/>
        <v>2.9701949189359738</v>
      </c>
    </row>
    <row r="234" spans="1:4" x14ac:dyDescent="0.2">
      <c r="B234" s="14" t="s">
        <v>37</v>
      </c>
      <c r="C234" s="16">
        <f>AVERAGE(C194:C233)</f>
        <v>3.1349999999999993</v>
      </c>
    </row>
    <row r="235" spans="1:4" x14ac:dyDescent="0.2">
      <c r="B235" s="15" t="s">
        <v>38</v>
      </c>
      <c r="C235" s="16">
        <f>STDEV(C194:C233)</f>
        <v>2.5133030672189758</v>
      </c>
    </row>
    <row r="236" spans="1:4" x14ac:dyDescent="0.2">
      <c r="B236" s="15" t="s">
        <v>39</v>
      </c>
      <c r="C236" s="16">
        <f>COUNT(C194:C233)</f>
        <v>40</v>
      </c>
    </row>
    <row r="237" spans="1:4" x14ac:dyDescent="0.2">
      <c r="B237" s="15" t="s">
        <v>40</v>
      </c>
      <c r="C237" s="16">
        <v>3.24</v>
      </c>
    </row>
    <row r="238" spans="1:4" x14ac:dyDescent="0.2">
      <c r="B238" s="15" t="s">
        <v>41</v>
      </c>
      <c r="C238" s="16">
        <v>10.6</v>
      </c>
    </row>
    <row r="239" spans="1:4" x14ac:dyDescent="0.2">
      <c r="B239" s="15" t="s">
        <v>42</v>
      </c>
      <c r="C239" s="16">
        <v>13.6</v>
      </c>
    </row>
    <row r="242" spans="1:4" x14ac:dyDescent="0.2">
      <c r="A242" s="11" t="s">
        <v>34</v>
      </c>
      <c r="B242" s="12" t="s">
        <v>1</v>
      </c>
      <c r="C242" s="11" t="s">
        <v>35</v>
      </c>
      <c r="D242" s="13" t="s">
        <v>36</v>
      </c>
    </row>
    <row r="243" spans="1:4" x14ac:dyDescent="0.2">
      <c r="A243" s="16" t="s">
        <v>10</v>
      </c>
      <c r="B243" s="18">
        <v>43819</v>
      </c>
      <c r="C243" s="16">
        <v>0</v>
      </c>
      <c r="D243" s="16">
        <f>(C243-C$279)/C$280</f>
        <v>-1.5917963534155295</v>
      </c>
    </row>
    <row r="244" spans="1:4" x14ac:dyDescent="0.2">
      <c r="A244" s="16" t="s">
        <v>10</v>
      </c>
      <c r="B244" s="18">
        <v>43178</v>
      </c>
      <c r="C244" s="16">
        <v>0.1</v>
      </c>
      <c r="D244" s="16">
        <f t="shared" ref="D244:D278" si="5">(C244-C$279)/C$280</f>
        <v>-1.4714661755115477</v>
      </c>
    </row>
    <row r="245" spans="1:4" x14ac:dyDescent="0.2">
      <c r="A245" s="16" t="s">
        <v>10</v>
      </c>
      <c r="B245" s="18">
        <v>43028</v>
      </c>
      <c r="C245" s="16">
        <v>0.2</v>
      </c>
      <c r="D245" s="16">
        <f t="shared" si="5"/>
        <v>-1.3511359976075661</v>
      </c>
    </row>
    <row r="246" spans="1:4" x14ac:dyDescent="0.2">
      <c r="A246" s="16" t="s">
        <v>10</v>
      </c>
      <c r="B246" s="18">
        <v>43075</v>
      </c>
      <c r="C246" s="16">
        <v>0.2</v>
      </c>
      <c r="D246" s="16">
        <f t="shared" si="5"/>
        <v>-1.3511359976075661</v>
      </c>
    </row>
    <row r="247" spans="1:4" x14ac:dyDescent="0.2">
      <c r="A247" s="16" t="s">
        <v>10</v>
      </c>
      <c r="B247" s="18">
        <v>43270</v>
      </c>
      <c r="C247" s="16">
        <v>0.2</v>
      </c>
      <c r="D247" s="16">
        <f t="shared" si="5"/>
        <v>-1.3511359976075661</v>
      </c>
    </row>
    <row r="248" spans="1:4" x14ac:dyDescent="0.2">
      <c r="A248" s="16" t="s">
        <v>10</v>
      </c>
      <c r="B248" s="18">
        <v>43040</v>
      </c>
      <c r="C248" s="16">
        <v>0.4</v>
      </c>
      <c r="D248" s="16">
        <f t="shared" si="5"/>
        <v>-1.1104756417996025</v>
      </c>
    </row>
    <row r="249" spans="1:4" x14ac:dyDescent="0.2">
      <c r="A249" s="16" t="s">
        <v>10</v>
      </c>
      <c r="B249" s="18">
        <v>43000</v>
      </c>
      <c r="C249" s="16">
        <v>0.7</v>
      </c>
      <c r="D249" s="16">
        <f t="shared" si="5"/>
        <v>-0.74948510808765734</v>
      </c>
    </row>
    <row r="250" spans="1:4" x14ac:dyDescent="0.2">
      <c r="A250" s="16" t="s">
        <v>10</v>
      </c>
      <c r="B250" s="18">
        <v>43112</v>
      </c>
      <c r="C250" s="16">
        <v>0.7</v>
      </c>
      <c r="D250" s="16">
        <f t="shared" si="5"/>
        <v>-0.74948510808765734</v>
      </c>
    </row>
    <row r="251" spans="1:4" x14ac:dyDescent="0.2">
      <c r="A251" s="16" t="s">
        <v>10</v>
      </c>
      <c r="B251" s="18">
        <v>43742</v>
      </c>
      <c r="C251" s="16">
        <v>0.7</v>
      </c>
      <c r="D251" s="16">
        <f t="shared" si="5"/>
        <v>-0.74948510808765734</v>
      </c>
    </row>
    <row r="252" spans="1:4" x14ac:dyDescent="0.2">
      <c r="A252" s="16" t="s">
        <v>10</v>
      </c>
      <c r="B252" s="18">
        <v>42747</v>
      </c>
      <c r="C252" s="16">
        <v>0.8</v>
      </c>
      <c r="D252" s="16">
        <f>(C252-C$279)/C$280</f>
        <v>-0.62915493018367552</v>
      </c>
    </row>
    <row r="253" spans="1:4" x14ac:dyDescent="0.2">
      <c r="A253" s="16" t="s">
        <v>10</v>
      </c>
      <c r="B253" s="18">
        <v>43354</v>
      </c>
      <c r="C253" s="16">
        <v>1</v>
      </c>
      <c r="D253" s="16">
        <f t="shared" si="5"/>
        <v>-0.38849457437571205</v>
      </c>
    </row>
    <row r="254" spans="1:4" x14ac:dyDescent="0.2">
      <c r="A254" s="16" t="s">
        <v>10</v>
      </c>
      <c r="B254" s="18">
        <v>43595</v>
      </c>
      <c r="C254" s="16">
        <v>1</v>
      </c>
      <c r="D254" s="16">
        <f t="shared" si="5"/>
        <v>-0.38849457437571205</v>
      </c>
    </row>
    <row r="255" spans="1:4" x14ac:dyDescent="0.2">
      <c r="A255" s="16" t="s">
        <v>10</v>
      </c>
      <c r="B255" s="18">
        <v>42794</v>
      </c>
      <c r="C255" s="16">
        <v>1.1000000000000001</v>
      </c>
      <c r="D255" s="16">
        <f t="shared" si="5"/>
        <v>-0.26816439647173024</v>
      </c>
    </row>
    <row r="256" spans="1:4" x14ac:dyDescent="0.2">
      <c r="A256" s="16" t="s">
        <v>10</v>
      </c>
      <c r="B256" s="18">
        <v>42860</v>
      </c>
      <c r="C256" s="16">
        <v>1.1000000000000001</v>
      </c>
      <c r="D256" s="16">
        <f t="shared" si="5"/>
        <v>-0.26816439647173024</v>
      </c>
    </row>
    <row r="257" spans="1:4" x14ac:dyDescent="0.2">
      <c r="A257" s="16" t="s">
        <v>10</v>
      </c>
      <c r="B257" s="18">
        <v>43294</v>
      </c>
      <c r="C257" s="16">
        <v>1.1000000000000001</v>
      </c>
      <c r="D257" s="16">
        <f t="shared" si="5"/>
        <v>-0.26816439647173024</v>
      </c>
    </row>
    <row r="258" spans="1:4" x14ac:dyDescent="0.2">
      <c r="A258" s="16" t="s">
        <v>10</v>
      </c>
      <c r="B258" s="18">
        <v>42930</v>
      </c>
      <c r="C258" s="16">
        <v>1.2</v>
      </c>
      <c r="D258" s="16">
        <f t="shared" si="5"/>
        <v>-0.14783421856774864</v>
      </c>
    </row>
    <row r="259" spans="1:4" x14ac:dyDescent="0.2">
      <c r="A259" s="16" t="s">
        <v>10</v>
      </c>
      <c r="B259" s="18">
        <v>43392</v>
      </c>
      <c r="C259" s="16">
        <v>1.2</v>
      </c>
      <c r="D259" s="16">
        <f t="shared" si="5"/>
        <v>-0.14783421856774864</v>
      </c>
    </row>
    <row r="260" spans="1:4" x14ac:dyDescent="0.2">
      <c r="A260" s="16" t="s">
        <v>10</v>
      </c>
      <c r="B260" s="18">
        <v>42852</v>
      </c>
      <c r="C260" s="16">
        <v>1.3</v>
      </c>
      <c r="D260" s="16">
        <f t="shared" si="5"/>
        <v>-2.7504040663766785E-2</v>
      </c>
    </row>
    <row r="261" spans="1:4" x14ac:dyDescent="0.2">
      <c r="A261" s="16" t="s">
        <v>10</v>
      </c>
      <c r="B261" s="18">
        <v>43427</v>
      </c>
      <c r="C261" s="16">
        <v>1.3</v>
      </c>
      <c r="D261" s="16">
        <f t="shared" si="5"/>
        <v>-2.7504040663766785E-2</v>
      </c>
    </row>
    <row r="262" spans="1:4" x14ac:dyDescent="0.2">
      <c r="A262" s="16" t="s">
        <v>10</v>
      </c>
      <c r="B262" s="18">
        <v>43651</v>
      </c>
      <c r="C262" s="16">
        <v>1.3</v>
      </c>
      <c r="D262" s="16">
        <f t="shared" si="5"/>
        <v>-2.7504040663766785E-2</v>
      </c>
    </row>
    <row r="263" spans="1:4" x14ac:dyDescent="0.2">
      <c r="A263" s="16" t="s">
        <v>10</v>
      </c>
      <c r="B263" s="18">
        <v>43683</v>
      </c>
      <c r="C263" s="16">
        <v>1.3</v>
      </c>
      <c r="D263" s="16">
        <f t="shared" si="5"/>
        <v>-2.7504040663766785E-2</v>
      </c>
    </row>
    <row r="264" spans="1:4" x14ac:dyDescent="0.2">
      <c r="A264" s="16" t="s">
        <v>10</v>
      </c>
      <c r="B264" s="18">
        <v>42899</v>
      </c>
      <c r="C264" s="16">
        <v>1.4</v>
      </c>
      <c r="D264" s="16">
        <f t="shared" si="5"/>
        <v>9.2826137240214796E-2</v>
      </c>
    </row>
    <row r="265" spans="1:4" x14ac:dyDescent="0.2">
      <c r="A265" s="16" t="s">
        <v>10</v>
      </c>
      <c r="B265" s="18">
        <v>43725</v>
      </c>
      <c r="C265" s="16">
        <v>1.4</v>
      </c>
      <c r="D265" s="16">
        <f t="shared" si="5"/>
        <v>9.2826137240214796E-2</v>
      </c>
    </row>
    <row r="266" spans="1:4" x14ac:dyDescent="0.2">
      <c r="A266" s="16" t="s">
        <v>10</v>
      </c>
      <c r="B266" s="18">
        <v>42972</v>
      </c>
      <c r="C266" s="16">
        <v>1.7</v>
      </c>
      <c r="D266" s="16">
        <f t="shared" si="5"/>
        <v>0.45381667095216011</v>
      </c>
    </row>
    <row r="267" spans="1:4" x14ac:dyDescent="0.2">
      <c r="A267" s="16" t="s">
        <v>10</v>
      </c>
      <c r="B267" s="18">
        <v>43453</v>
      </c>
      <c r="C267" s="16">
        <v>1.7</v>
      </c>
      <c r="D267" s="16">
        <f t="shared" si="5"/>
        <v>0.45381667095216011</v>
      </c>
    </row>
    <row r="268" spans="1:4" x14ac:dyDescent="0.2">
      <c r="A268" s="16" t="s">
        <v>10</v>
      </c>
      <c r="B268" s="18">
        <v>42814</v>
      </c>
      <c r="C268" s="16">
        <v>1.8</v>
      </c>
      <c r="D268" s="16">
        <f t="shared" si="5"/>
        <v>0.57414684885614198</v>
      </c>
    </row>
    <row r="269" spans="1:4" x14ac:dyDescent="0.2">
      <c r="A269" s="16" t="s">
        <v>10</v>
      </c>
      <c r="B269" s="18">
        <v>43623</v>
      </c>
      <c r="C269" s="16">
        <v>1.8</v>
      </c>
      <c r="D269" s="16">
        <f t="shared" si="5"/>
        <v>0.57414684885614198</v>
      </c>
    </row>
    <row r="270" spans="1:4" x14ac:dyDescent="0.2">
      <c r="A270" s="16" t="s">
        <v>10</v>
      </c>
      <c r="B270" s="18">
        <v>43334</v>
      </c>
      <c r="C270" s="16">
        <v>1.9</v>
      </c>
      <c r="D270" s="16">
        <f t="shared" si="5"/>
        <v>0.69447702676012357</v>
      </c>
    </row>
    <row r="271" spans="1:4" x14ac:dyDescent="0.2">
      <c r="A271" s="16" t="s">
        <v>10</v>
      </c>
      <c r="B271" s="18">
        <v>43795</v>
      </c>
      <c r="C271" s="16">
        <v>2</v>
      </c>
      <c r="D271" s="16">
        <f t="shared" si="5"/>
        <v>0.81480720466410539</v>
      </c>
    </row>
    <row r="272" spans="1:4" x14ac:dyDescent="0.2">
      <c r="A272" s="16" t="s">
        <v>10</v>
      </c>
      <c r="B272" s="18">
        <v>43504</v>
      </c>
      <c r="C272" s="16">
        <v>2.1</v>
      </c>
      <c r="D272" s="16">
        <f t="shared" si="5"/>
        <v>0.93513738256808721</v>
      </c>
    </row>
    <row r="273" spans="1:5" x14ac:dyDescent="0.2">
      <c r="A273" s="16" t="s">
        <v>10</v>
      </c>
      <c r="B273" s="18">
        <v>43560</v>
      </c>
      <c r="C273" s="16">
        <v>2.2000000000000002</v>
      </c>
      <c r="D273" s="16">
        <f t="shared" si="5"/>
        <v>1.0554675604720691</v>
      </c>
    </row>
    <row r="274" spans="1:5" x14ac:dyDescent="0.2">
      <c r="A274" s="16" t="s">
        <v>10</v>
      </c>
      <c r="B274" s="18">
        <v>43140</v>
      </c>
      <c r="C274" s="16">
        <v>2.2999999999999998</v>
      </c>
      <c r="D274" s="16">
        <f t="shared" si="5"/>
        <v>1.1757977383760505</v>
      </c>
    </row>
    <row r="275" spans="1:5" x14ac:dyDescent="0.2">
      <c r="A275" s="16" t="s">
        <v>10</v>
      </c>
      <c r="B275" s="18">
        <v>43469</v>
      </c>
      <c r="C275" s="16">
        <v>2.2999999999999998</v>
      </c>
      <c r="D275" s="16">
        <f t="shared" si="5"/>
        <v>1.1757977383760505</v>
      </c>
    </row>
    <row r="276" spans="1:5" x14ac:dyDescent="0.2">
      <c r="A276" s="16" t="s">
        <v>10</v>
      </c>
      <c r="B276" s="18">
        <v>43543</v>
      </c>
      <c r="C276" s="16">
        <v>3</v>
      </c>
      <c r="D276" s="16">
        <f t="shared" si="5"/>
        <v>2.018108983703923</v>
      </c>
    </row>
    <row r="277" spans="1:5" x14ac:dyDescent="0.2">
      <c r="A277" s="16" t="s">
        <v>10</v>
      </c>
      <c r="B277" s="18">
        <v>43224</v>
      </c>
      <c r="C277" s="17">
        <v>3.8</v>
      </c>
      <c r="D277" s="16">
        <f t="shared" si="5"/>
        <v>2.9807504069357766</v>
      </c>
    </row>
    <row r="278" spans="1:5" x14ac:dyDescent="0.2">
      <c r="A278" s="16" t="s">
        <v>10</v>
      </c>
      <c r="B278" s="18">
        <v>43210</v>
      </c>
      <c r="D278" s="16">
        <f t="shared" si="5"/>
        <v>-1.5917963534155295</v>
      </c>
      <c r="E278">
        <v>4.5999999999999996</v>
      </c>
    </row>
    <row r="279" spans="1:5" x14ac:dyDescent="0.2">
      <c r="B279" s="14" t="s">
        <v>37</v>
      </c>
      <c r="C279" s="16">
        <f>AVERAGE(C243:C278)</f>
        <v>1.3228571428571425</v>
      </c>
    </row>
    <row r="280" spans="1:5" x14ac:dyDescent="0.2">
      <c r="B280" s="15" t="s">
        <v>38</v>
      </c>
      <c r="C280" s="16">
        <f>STDEV(C243:C278)</f>
        <v>0.83104672279131553</v>
      </c>
    </row>
    <row r="281" spans="1:5" x14ac:dyDescent="0.2">
      <c r="B281" s="15" t="s">
        <v>39</v>
      </c>
      <c r="C281" s="16">
        <f>COUNT(C243:C278)</f>
        <v>35</v>
      </c>
    </row>
    <row r="282" spans="1:5" x14ac:dyDescent="0.2">
      <c r="B282" s="15" t="s">
        <v>40</v>
      </c>
      <c r="C282" s="16">
        <v>3.1</v>
      </c>
    </row>
    <row r="283" spans="1:5" x14ac:dyDescent="0.2">
      <c r="B283" s="15" t="s">
        <v>41</v>
      </c>
      <c r="C283" s="16">
        <v>3.8</v>
      </c>
    </row>
    <row r="284" spans="1:5" x14ac:dyDescent="0.2">
      <c r="B284" s="15" t="s">
        <v>42</v>
      </c>
      <c r="C284" s="16">
        <v>4.8</v>
      </c>
    </row>
    <row r="287" spans="1:5" x14ac:dyDescent="0.2">
      <c r="A287" s="11" t="s">
        <v>34</v>
      </c>
      <c r="B287" s="12" t="s">
        <v>1</v>
      </c>
      <c r="C287" s="11" t="s">
        <v>35</v>
      </c>
      <c r="D287" s="13" t="s">
        <v>36</v>
      </c>
    </row>
    <row r="288" spans="1:5" x14ac:dyDescent="0.2">
      <c r="A288" s="16" t="s">
        <v>11</v>
      </c>
      <c r="B288" s="18">
        <v>43795</v>
      </c>
      <c r="C288" s="16">
        <v>0.1</v>
      </c>
      <c r="D288" s="16">
        <f>(C288-C$324)/C$325</f>
        <v>-1.1839698228452209</v>
      </c>
    </row>
    <row r="289" spans="1:4" x14ac:dyDescent="0.2">
      <c r="A289" s="16" t="s">
        <v>11</v>
      </c>
      <c r="B289" s="18">
        <v>42794</v>
      </c>
      <c r="C289" s="16">
        <v>0.2</v>
      </c>
      <c r="D289" s="16">
        <f t="shared" ref="D289:D323" si="6">(C289-C$324)/C$325</f>
        <v>-0.99784356248527362</v>
      </c>
    </row>
    <row r="290" spans="1:4" x14ac:dyDescent="0.2">
      <c r="A290" s="16" t="s">
        <v>11</v>
      </c>
      <c r="B290" s="18">
        <v>43040</v>
      </c>
      <c r="C290" s="16">
        <v>0.2</v>
      </c>
      <c r="D290" s="16">
        <f t="shared" si="6"/>
        <v>-0.99784356248527362</v>
      </c>
    </row>
    <row r="291" spans="1:4" x14ac:dyDescent="0.2">
      <c r="A291" s="16" t="s">
        <v>11</v>
      </c>
      <c r="B291" s="18">
        <v>43075</v>
      </c>
      <c r="C291" s="16">
        <v>0.2</v>
      </c>
      <c r="D291" s="16">
        <f t="shared" si="6"/>
        <v>-0.99784356248527362</v>
      </c>
    </row>
    <row r="292" spans="1:4" x14ac:dyDescent="0.2">
      <c r="A292" s="16" t="s">
        <v>11</v>
      </c>
      <c r="B292" s="18">
        <v>43453</v>
      </c>
      <c r="C292" s="16">
        <v>0.2</v>
      </c>
      <c r="D292" s="16">
        <f t="shared" si="6"/>
        <v>-0.99784356248527362</v>
      </c>
    </row>
    <row r="293" spans="1:4" x14ac:dyDescent="0.2">
      <c r="A293" s="16" t="s">
        <v>11</v>
      </c>
      <c r="B293" s="18">
        <v>43504</v>
      </c>
      <c r="C293" s="16">
        <v>0.2</v>
      </c>
      <c r="D293" s="16">
        <f t="shared" si="6"/>
        <v>-0.99784356248527362</v>
      </c>
    </row>
    <row r="294" spans="1:4" x14ac:dyDescent="0.2">
      <c r="A294" s="16" t="s">
        <v>11</v>
      </c>
      <c r="B294" s="18">
        <v>43112</v>
      </c>
      <c r="C294" s="16">
        <v>0.3</v>
      </c>
      <c r="D294" s="16">
        <f t="shared" si="6"/>
        <v>-0.81171730212532611</v>
      </c>
    </row>
    <row r="295" spans="1:4" x14ac:dyDescent="0.2">
      <c r="A295" s="16" t="s">
        <v>11</v>
      </c>
      <c r="B295" s="18">
        <v>43354</v>
      </c>
      <c r="C295" s="16">
        <v>0.3</v>
      </c>
      <c r="D295" s="16">
        <f t="shared" si="6"/>
        <v>-0.81171730212532611</v>
      </c>
    </row>
    <row r="296" spans="1:4" x14ac:dyDescent="0.2">
      <c r="A296" s="16" t="s">
        <v>11</v>
      </c>
      <c r="B296" s="18">
        <v>43427</v>
      </c>
      <c r="C296" s="16">
        <v>0.3</v>
      </c>
      <c r="D296" s="16">
        <f t="shared" si="6"/>
        <v>-0.81171730212532611</v>
      </c>
    </row>
    <row r="297" spans="1:4" x14ac:dyDescent="0.2">
      <c r="A297" s="16" t="s">
        <v>11</v>
      </c>
      <c r="B297" s="18">
        <v>43543</v>
      </c>
      <c r="C297" s="16">
        <v>0.3</v>
      </c>
      <c r="D297" s="16">
        <f t="shared" si="6"/>
        <v>-0.81171730212532611</v>
      </c>
    </row>
    <row r="298" spans="1:4" x14ac:dyDescent="0.2">
      <c r="A298" s="16" t="s">
        <v>11</v>
      </c>
      <c r="B298" s="18">
        <v>43560</v>
      </c>
      <c r="C298" s="16">
        <v>0.3</v>
      </c>
      <c r="D298" s="16">
        <f t="shared" si="6"/>
        <v>-0.81171730212532611</v>
      </c>
    </row>
    <row r="299" spans="1:4" x14ac:dyDescent="0.2">
      <c r="A299" s="16" t="s">
        <v>11</v>
      </c>
      <c r="B299" s="18">
        <v>43819</v>
      </c>
      <c r="C299" s="16">
        <v>0.3</v>
      </c>
      <c r="D299" s="16">
        <f t="shared" si="6"/>
        <v>-0.81171730212532611</v>
      </c>
    </row>
    <row r="300" spans="1:4" x14ac:dyDescent="0.2">
      <c r="A300" s="16" t="s">
        <v>11</v>
      </c>
      <c r="B300" s="18">
        <v>43000</v>
      </c>
      <c r="C300" s="16">
        <v>0.4</v>
      </c>
      <c r="D300" s="16">
        <f t="shared" si="6"/>
        <v>-0.62559104176537872</v>
      </c>
    </row>
    <row r="301" spans="1:4" x14ac:dyDescent="0.2">
      <c r="A301" s="16" t="s">
        <v>11</v>
      </c>
      <c r="B301" s="18">
        <v>43224</v>
      </c>
      <c r="C301" s="16">
        <v>0.5</v>
      </c>
      <c r="D301" s="16">
        <f t="shared" si="6"/>
        <v>-0.43946478140543138</v>
      </c>
    </row>
    <row r="302" spans="1:4" x14ac:dyDescent="0.2">
      <c r="A302" s="16" t="s">
        <v>11</v>
      </c>
      <c r="B302" s="18">
        <v>43334</v>
      </c>
      <c r="C302" s="16">
        <v>0.5</v>
      </c>
      <c r="D302" s="16">
        <f t="shared" si="6"/>
        <v>-0.43946478140543138</v>
      </c>
    </row>
    <row r="303" spans="1:4" x14ac:dyDescent="0.2">
      <c r="A303" s="16" t="s">
        <v>11</v>
      </c>
      <c r="B303" s="18">
        <v>43469</v>
      </c>
      <c r="C303" s="16">
        <v>0.5</v>
      </c>
      <c r="D303" s="16">
        <f t="shared" si="6"/>
        <v>-0.43946478140543138</v>
      </c>
    </row>
    <row r="304" spans="1:4" x14ac:dyDescent="0.2">
      <c r="A304" s="16" t="s">
        <v>11</v>
      </c>
      <c r="B304" s="18">
        <v>42747</v>
      </c>
      <c r="C304" s="16">
        <v>0.6</v>
      </c>
      <c r="D304" s="16">
        <f t="shared" si="6"/>
        <v>-0.25333852104548404</v>
      </c>
    </row>
    <row r="305" spans="1:4" x14ac:dyDescent="0.2">
      <c r="A305" s="16" t="s">
        <v>11</v>
      </c>
      <c r="B305" s="18">
        <v>42814</v>
      </c>
      <c r="C305" s="16">
        <v>0.6</v>
      </c>
      <c r="D305" s="16">
        <f t="shared" si="6"/>
        <v>-0.25333852104548404</v>
      </c>
    </row>
    <row r="306" spans="1:4" x14ac:dyDescent="0.2">
      <c r="A306" s="16" t="s">
        <v>11</v>
      </c>
      <c r="B306" s="18">
        <v>43140</v>
      </c>
      <c r="C306" s="16">
        <v>0.6</v>
      </c>
      <c r="D306" s="16">
        <f t="shared" si="6"/>
        <v>-0.25333852104548404</v>
      </c>
    </row>
    <row r="307" spans="1:4" x14ac:dyDescent="0.2">
      <c r="A307" s="16" t="s">
        <v>11</v>
      </c>
      <c r="B307" s="18">
        <v>43178</v>
      </c>
      <c r="C307" s="16">
        <v>0.6</v>
      </c>
      <c r="D307" s="16">
        <f t="shared" si="6"/>
        <v>-0.25333852104548404</v>
      </c>
    </row>
    <row r="308" spans="1:4" x14ac:dyDescent="0.2">
      <c r="A308" s="16" t="s">
        <v>11</v>
      </c>
      <c r="B308" s="18">
        <v>42852</v>
      </c>
      <c r="C308" s="16">
        <v>0.7</v>
      </c>
      <c r="D308" s="16">
        <f t="shared" si="6"/>
        <v>-6.7212260685536721E-2</v>
      </c>
    </row>
    <row r="309" spans="1:4" x14ac:dyDescent="0.2">
      <c r="A309" s="16" t="s">
        <v>11</v>
      </c>
      <c r="B309" s="18">
        <v>43210</v>
      </c>
      <c r="C309" s="16">
        <v>0.7</v>
      </c>
      <c r="D309" s="16">
        <f t="shared" si="6"/>
        <v>-6.7212260685536721E-2</v>
      </c>
    </row>
    <row r="310" spans="1:4" x14ac:dyDescent="0.2">
      <c r="A310" s="16" t="s">
        <v>11</v>
      </c>
      <c r="B310" s="18">
        <v>43623</v>
      </c>
      <c r="C310" s="16">
        <v>0.8</v>
      </c>
      <c r="D310" s="16">
        <f t="shared" si="6"/>
        <v>0.11891399967441081</v>
      </c>
    </row>
    <row r="311" spans="1:4" x14ac:dyDescent="0.2">
      <c r="A311" s="16" t="s">
        <v>11</v>
      </c>
      <c r="B311" s="18">
        <v>43725</v>
      </c>
      <c r="C311" s="16">
        <v>0.8</v>
      </c>
      <c r="D311" s="16">
        <f t="shared" si="6"/>
        <v>0.11891399967441081</v>
      </c>
    </row>
    <row r="312" spans="1:4" x14ac:dyDescent="0.2">
      <c r="A312" s="16" t="s">
        <v>11</v>
      </c>
      <c r="B312" s="18">
        <v>42899</v>
      </c>
      <c r="C312" s="16">
        <v>0.9</v>
      </c>
      <c r="D312" s="16">
        <f t="shared" si="6"/>
        <v>0.30504026003435813</v>
      </c>
    </row>
    <row r="313" spans="1:4" x14ac:dyDescent="0.2">
      <c r="A313" s="16" t="s">
        <v>11</v>
      </c>
      <c r="B313" s="18">
        <v>43392</v>
      </c>
      <c r="C313" s="16">
        <v>0.9</v>
      </c>
      <c r="D313" s="16">
        <f t="shared" si="6"/>
        <v>0.30504026003435813</v>
      </c>
    </row>
    <row r="314" spans="1:4" x14ac:dyDescent="0.2">
      <c r="A314" s="16" t="s">
        <v>11</v>
      </c>
      <c r="B314" s="18">
        <v>43651</v>
      </c>
      <c r="C314" s="16">
        <v>0.9</v>
      </c>
      <c r="D314" s="16">
        <f t="shared" si="6"/>
        <v>0.30504026003435813</v>
      </c>
    </row>
    <row r="315" spans="1:4" x14ac:dyDescent="0.2">
      <c r="A315" s="16" t="s">
        <v>11</v>
      </c>
      <c r="B315" s="18">
        <v>42972</v>
      </c>
      <c r="C315" s="16">
        <v>1</v>
      </c>
      <c r="D315" s="16">
        <f t="shared" si="6"/>
        <v>0.49116652039430547</v>
      </c>
    </row>
    <row r="316" spans="1:4" x14ac:dyDescent="0.2">
      <c r="A316" s="16" t="s">
        <v>11</v>
      </c>
      <c r="B316" s="18">
        <v>43683</v>
      </c>
      <c r="C316" s="16">
        <v>1.1000000000000001</v>
      </c>
      <c r="D316" s="16">
        <f t="shared" si="6"/>
        <v>0.67729278075425303</v>
      </c>
    </row>
    <row r="317" spans="1:4" x14ac:dyDescent="0.2">
      <c r="A317" s="16" t="s">
        <v>11</v>
      </c>
      <c r="B317" s="18">
        <v>42860</v>
      </c>
      <c r="C317" s="16">
        <v>1.3</v>
      </c>
      <c r="D317" s="16">
        <f t="shared" si="6"/>
        <v>1.0495453014741476</v>
      </c>
    </row>
    <row r="318" spans="1:4" x14ac:dyDescent="0.2">
      <c r="A318" s="16" t="s">
        <v>11</v>
      </c>
      <c r="B318" s="18">
        <v>43742</v>
      </c>
      <c r="C318" s="16">
        <v>1.3</v>
      </c>
      <c r="D318" s="16">
        <f t="shared" si="6"/>
        <v>1.0495453014741476</v>
      </c>
    </row>
    <row r="319" spans="1:4" x14ac:dyDescent="0.2">
      <c r="A319" s="16" t="s">
        <v>11</v>
      </c>
      <c r="B319" s="18">
        <v>43294</v>
      </c>
      <c r="C319" s="16">
        <v>1.4</v>
      </c>
      <c r="D319" s="16">
        <f t="shared" si="6"/>
        <v>1.2356715618340948</v>
      </c>
    </row>
    <row r="320" spans="1:4" x14ac:dyDescent="0.2">
      <c r="A320" s="16" t="s">
        <v>11</v>
      </c>
      <c r="B320" s="18">
        <v>43270</v>
      </c>
      <c r="C320" s="16">
        <v>1.6</v>
      </c>
      <c r="D320" s="16">
        <f t="shared" si="6"/>
        <v>1.6079240825539898</v>
      </c>
    </row>
    <row r="321" spans="1:4" x14ac:dyDescent="0.2">
      <c r="A321" s="16" t="s">
        <v>11</v>
      </c>
      <c r="B321" s="18">
        <v>42930</v>
      </c>
      <c r="C321" s="16">
        <v>1.7</v>
      </c>
      <c r="D321" s="16">
        <f t="shared" si="6"/>
        <v>1.7940503429139369</v>
      </c>
    </row>
    <row r="322" spans="1:4" x14ac:dyDescent="0.2">
      <c r="A322" s="16" t="s">
        <v>11</v>
      </c>
      <c r="B322" s="18">
        <v>43028</v>
      </c>
      <c r="C322" s="16">
        <v>2.1</v>
      </c>
      <c r="D322" s="16">
        <f>(C322-C$324)/C$325</f>
        <v>2.5385553843537267</v>
      </c>
    </row>
    <row r="323" spans="1:4" x14ac:dyDescent="0.2">
      <c r="A323" s="16" t="s">
        <v>11</v>
      </c>
      <c r="B323" s="18">
        <v>43595</v>
      </c>
      <c r="C323" s="17">
        <v>2.1</v>
      </c>
      <c r="D323" s="16">
        <f t="shared" si="6"/>
        <v>2.5385553843537267</v>
      </c>
    </row>
    <row r="324" spans="1:4" x14ac:dyDescent="0.2">
      <c r="B324" s="14" t="s">
        <v>37</v>
      </c>
      <c r="C324" s="16">
        <f>AVERAGE(C288:C323)</f>
        <v>0.73611111111111116</v>
      </c>
    </row>
    <row r="325" spans="1:4" x14ac:dyDescent="0.2">
      <c r="B325" s="15" t="s">
        <v>38</v>
      </c>
      <c r="C325" s="16">
        <f>STDEV(C288:C323)</f>
        <v>0.5372696996469557</v>
      </c>
    </row>
    <row r="326" spans="1:4" x14ac:dyDescent="0.2">
      <c r="B326" s="15" t="s">
        <v>39</v>
      </c>
      <c r="C326" s="16">
        <f>COUNT(C288:C323)</f>
        <v>36</v>
      </c>
    </row>
    <row r="327" spans="1:4" x14ac:dyDescent="0.2">
      <c r="B327" s="15" t="s">
        <v>40</v>
      </c>
      <c r="C327" s="16">
        <v>3.1</v>
      </c>
    </row>
    <row r="328" spans="1:4" x14ac:dyDescent="0.2">
      <c r="B328" s="15" t="s">
        <v>41</v>
      </c>
      <c r="C328" s="16">
        <v>2.1</v>
      </c>
    </row>
    <row r="329" spans="1:4" x14ac:dyDescent="0.2">
      <c r="B329" s="15" t="s">
        <v>42</v>
      </c>
      <c r="C329" s="16">
        <v>3.1</v>
      </c>
    </row>
    <row r="332" spans="1:4" x14ac:dyDescent="0.2">
      <c r="A332" s="11" t="s">
        <v>34</v>
      </c>
      <c r="B332" s="12" t="s">
        <v>1</v>
      </c>
      <c r="C332" s="11" t="s">
        <v>35</v>
      </c>
      <c r="D332" s="13" t="s">
        <v>36</v>
      </c>
    </row>
    <row r="333" spans="1:4" x14ac:dyDescent="0.2">
      <c r="A333" s="16" t="s">
        <v>12</v>
      </c>
      <c r="B333" s="18">
        <v>43224</v>
      </c>
      <c r="C333" s="16">
        <v>0.1</v>
      </c>
      <c r="D333" s="16">
        <f>(C333-C$354)/C$355</f>
        <v>-1.2365791742694348</v>
      </c>
    </row>
    <row r="334" spans="1:4" x14ac:dyDescent="0.2">
      <c r="A334" s="16" t="s">
        <v>12</v>
      </c>
      <c r="B334" s="18">
        <v>43543</v>
      </c>
      <c r="C334" s="16">
        <v>0.2</v>
      </c>
      <c r="D334" s="16">
        <f t="shared" ref="D334:D353" si="7">(C334-C$354)/C$355</f>
        <v>-1.1756210459603782</v>
      </c>
    </row>
    <row r="335" spans="1:4" x14ac:dyDescent="0.2">
      <c r="A335" s="16" t="s">
        <v>12</v>
      </c>
      <c r="B335" s="18">
        <v>43427</v>
      </c>
      <c r="C335" s="16">
        <v>0.5</v>
      </c>
      <c r="D335" s="16">
        <f t="shared" si="7"/>
        <v>-0.99274666103320819</v>
      </c>
    </row>
    <row r="336" spans="1:4" x14ac:dyDescent="0.2">
      <c r="A336" s="16" t="s">
        <v>12</v>
      </c>
      <c r="B336" s="18">
        <v>43742</v>
      </c>
      <c r="C336" s="16">
        <v>0.5</v>
      </c>
      <c r="D336" s="16">
        <f t="shared" si="7"/>
        <v>-0.99274666103320819</v>
      </c>
    </row>
    <row r="337" spans="1:4" x14ac:dyDescent="0.2">
      <c r="A337" s="16" t="s">
        <v>12</v>
      </c>
      <c r="B337" s="18">
        <v>43504</v>
      </c>
      <c r="C337" s="16">
        <v>0.6</v>
      </c>
      <c r="D337" s="16">
        <f t="shared" si="7"/>
        <v>-0.93178853272415152</v>
      </c>
    </row>
    <row r="338" spans="1:4" x14ac:dyDescent="0.2">
      <c r="A338" s="16" t="s">
        <v>12</v>
      </c>
      <c r="B338" s="18">
        <v>43623</v>
      </c>
      <c r="C338" s="16">
        <v>0.6</v>
      </c>
      <c r="D338" s="16">
        <f t="shared" si="7"/>
        <v>-0.93178853272415152</v>
      </c>
    </row>
    <row r="339" spans="1:4" x14ac:dyDescent="0.2">
      <c r="A339" s="16" t="s">
        <v>12</v>
      </c>
      <c r="B339" s="18">
        <v>43453</v>
      </c>
      <c r="C339" s="16">
        <v>0.7</v>
      </c>
      <c r="D339" s="16">
        <f t="shared" si="7"/>
        <v>-0.87083040441509496</v>
      </c>
    </row>
    <row r="340" spans="1:4" x14ac:dyDescent="0.2">
      <c r="A340" s="16" t="s">
        <v>12</v>
      </c>
      <c r="B340" s="18">
        <v>43270</v>
      </c>
      <c r="C340" s="16">
        <v>0.8</v>
      </c>
      <c r="D340" s="16">
        <f t="shared" si="7"/>
        <v>-0.80987227610603829</v>
      </c>
    </row>
    <row r="341" spans="1:4" x14ac:dyDescent="0.2">
      <c r="A341" s="16" t="s">
        <v>12</v>
      </c>
      <c r="B341" s="18">
        <v>43469</v>
      </c>
      <c r="C341" s="16">
        <v>1.6</v>
      </c>
      <c r="D341" s="16">
        <f t="shared" si="7"/>
        <v>-0.32220724963358505</v>
      </c>
    </row>
    <row r="342" spans="1:4" x14ac:dyDescent="0.2">
      <c r="A342" s="16" t="s">
        <v>12</v>
      </c>
      <c r="B342" s="18">
        <v>43725</v>
      </c>
      <c r="C342" s="16">
        <v>2</v>
      </c>
      <c r="D342" s="16">
        <f t="shared" si="7"/>
        <v>-7.8374736397358535E-2</v>
      </c>
    </row>
    <row r="343" spans="1:4" x14ac:dyDescent="0.2">
      <c r="A343" s="16" t="s">
        <v>12</v>
      </c>
      <c r="B343" s="18">
        <v>43683</v>
      </c>
      <c r="C343" s="16">
        <v>2.2000000000000002</v>
      </c>
      <c r="D343" s="16">
        <f t="shared" si="7"/>
        <v>4.3541520220754866E-2</v>
      </c>
    </row>
    <row r="344" spans="1:4" x14ac:dyDescent="0.2">
      <c r="A344" s="16" t="s">
        <v>12</v>
      </c>
      <c r="B344" s="18">
        <v>43595</v>
      </c>
      <c r="C344" s="16">
        <v>2.2999999999999998</v>
      </c>
      <c r="D344" s="16">
        <f t="shared" si="7"/>
        <v>0.10449964852981129</v>
      </c>
    </row>
    <row r="345" spans="1:4" x14ac:dyDescent="0.2">
      <c r="A345" s="16" t="s">
        <v>12</v>
      </c>
      <c r="B345" s="18">
        <v>43354</v>
      </c>
      <c r="C345" s="16">
        <v>2.5</v>
      </c>
      <c r="D345" s="16">
        <f t="shared" si="7"/>
        <v>0.2264159051479247</v>
      </c>
    </row>
    <row r="346" spans="1:4" x14ac:dyDescent="0.2">
      <c r="A346" s="16" t="s">
        <v>12</v>
      </c>
      <c r="B346" s="18">
        <v>43560</v>
      </c>
      <c r="C346" s="16">
        <v>2.6</v>
      </c>
      <c r="D346" s="16">
        <f t="shared" si="7"/>
        <v>0.28737403345698137</v>
      </c>
    </row>
    <row r="347" spans="1:4" x14ac:dyDescent="0.2">
      <c r="A347" s="16" t="s">
        <v>12</v>
      </c>
      <c r="B347" s="18">
        <v>43819</v>
      </c>
      <c r="C347" s="16">
        <v>2.6</v>
      </c>
      <c r="D347" s="16">
        <f t="shared" si="7"/>
        <v>0.28737403345698137</v>
      </c>
    </row>
    <row r="348" spans="1:4" x14ac:dyDescent="0.2">
      <c r="A348" s="16" t="s">
        <v>12</v>
      </c>
      <c r="B348" s="18">
        <v>43392</v>
      </c>
      <c r="C348" s="16">
        <v>2.7</v>
      </c>
      <c r="D348" s="16">
        <f t="shared" si="7"/>
        <v>0.3483321617660381</v>
      </c>
    </row>
    <row r="349" spans="1:4" x14ac:dyDescent="0.2">
      <c r="A349" s="16" t="s">
        <v>12</v>
      </c>
      <c r="B349" s="18">
        <v>43651</v>
      </c>
      <c r="C349" s="16">
        <v>3</v>
      </c>
      <c r="D349" s="16">
        <f>(C349-C$354)/C$355</f>
        <v>0.53120654669320788</v>
      </c>
    </row>
    <row r="350" spans="1:4" x14ac:dyDescent="0.2">
      <c r="A350" s="16" t="s">
        <v>12</v>
      </c>
      <c r="B350" s="18">
        <v>43334</v>
      </c>
      <c r="C350" s="16">
        <v>4.3</v>
      </c>
      <c r="D350" s="16">
        <f t="shared" si="7"/>
        <v>1.3236622147109443</v>
      </c>
    </row>
    <row r="351" spans="1:4" x14ac:dyDescent="0.2">
      <c r="A351" s="16" t="s">
        <v>12</v>
      </c>
      <c r="B351" s="18">
        <v>43795</v>
      </c>
      <c r="C351" s="16">
        <v>4.4000000000000004</v>
      </c>
      <c r="D351" s="16">
        <f t="shared" si="7"/>
        <v>1.3846203430200013</v>
      </c>
    </row>
    <row r="352" spans="1:4" x14ac:dyDescent="0.2">
      <c r="A352" s="16" t="s">
        <v>12</v>
      </c>
      <c r="B352" s="18">
        <v>43210</v>
      </c>
      <c r="C352" s="16">
        <v>4.5999999999999996</v>
      </c>
      <c r="D352" s="16">
        <f t="shared" si="7"/>
        <v>1.5065365996381139</v>
      </c>
    </row>
    <row r="353" spans="1:4" x14ac:dyDescent="0.2">
      <c r="A353" s="16" t="s">
        <v>12</v>
      </c>
      <c r="B353" s="18">
        <v>43294</v>
      </c>
      <c r="C353" s="17">
        <v>5.9</v>
      </c>
      <c r="D353" s="16">
        <f t="shared" si="7"/>
        <v>2.298992267655851</v>
      </c>
    </row>
    <row r="354" spans="1:4" x14ac:dyDescent="0.2">
      <c r="B354" s="14" t="s">
        <v>37</v>
      </c>
      <c r="C354" s="16">
        <f>AVERAGE(C333:C353)</f>
        <v>2.1285714285714286</v>
      </c>
    </row>
    <row r="355" spans="1:4" x14ac:dyDescent="0.2">
      <c r="B355" s="15" t="s">
        <v>38</v>
      </c>
      <c r="C355" s="16">
        <f>STDEV(C333:C353)</f>
        <v>1.6404703158371554</v>
      </c>
    </row>
    <row r="356" spans="1:4" x14ac:dyDescent="0.2">
      <c r="B356" s="15" t="s">
        <v>39</v>
      </c>
      <c r="C356" s="16">
        <f>COUNT(C333:C353)</f>
        <v>21</v>
      </c>
    </row>
    <row r="357" spans="1:4" x14ac:dyDescent="0.2">
      <c r="B357" s="15" t="s">
        <v>40</v>
      </c>
      <c r="C357" s="16">
        <v>2.88</v>
      </c>
    </row>
    <row r="358" spans="1:4" x14ac:dyDescent="0.2">
      <c r="B358" s="15" t="s">
        <v>41</v>
      </c>
      <c r="C358" s="16">
        <v>5.9</v>
      </c>
    </row>
    <row r="359" spans="1:4" x14ac:dyDescent="0.2">
      <c r="B359" s="15" t="s">
        <v>42</v>
      </c>
      <c r="C359" s="16">
        <v>7.9</v>
      </c>
    </row>
    <row r="363" spans="1:4" x14ac:dyDescent="0.2">
      <c r="A363" s="11" t="s">
        <v>34</v>
      </c>
      <c r="B363" s="12" t="s">
        <v>1</v>
      </c>
      <c r="C363" s="11" t="s">
        <v>35</v>
      </c>
      <c r="D363" s="13" t="s">
        <v>36</v>
      </c>
    </row>
    <row r="364" spans="1:4" x14ac:dyDescent="0.2">
      <c r="A364" s="16" t="s">
        <v>16</v>
      </c>
      <c r="B364" s="18">
        <v>43294</v>
      </c>
      <c r="C364" s="16">
        <v>0</v>
      </c>
      <c r="D364" s="16">
        <f>(C364-C$400)/C$401</f>
        <v>-0.98215053086613047</v>
      </c>
    </row>
    <row r="365" spans="1:4" x14ac:dyDescent="0.2">
      <c r="A365" s="16" t="s">
        <v>16</v>
      </c>
      <c r="B365" s="18">
        <v>43000</v>
      </c>
      <c r="C365" s="16">
        <v>0.2</v>
      </c>
      <c r="D365" s="16">
        <f t="shared" ref="D365:D399" si="8">(C365-C$400)/C$401</f>
        <v>-0.82070112853197208</v>
      </c>
    </row>
    <row r="366" spans="1:4" x14ac:dyDescent="0.2">
      <c r="A366" s="16" t="s">
        <v>16</v>
      </c>
      <c r="B366" s="18">
        <v>43224</v>
      </c>
      <c r="C366" s="16">
        <v>0.2</v>
      </c>
      <c r="D366" s="16">
        <f t="shared" si="8"/>
        <v>-0.82070112853197208</v>
      </c>
    </row>
    <row r="367" spans="1:4" x14ac:dyDescent="0.2">
      <c r="A367" s="16" t="s">
        <v>16</v>
      </c>
      <c r="B367" s="18">
        <v>43354</v>
      </c>
      <c r="C367" s="16">
        <v>0.2</v>
      </c>
      <c r="D367" s="16">
        <f t="shared" si="8"/>
        <v>-0.82070112853197208</v>
      </c>
    </row>
    <row r="368" spans="1:4" x14ac:dyDescent="0.2">
      <c r="A368" s="16" t="s">
        <v>16</v>
      </c>
      <c r="B368" s="18">
        <v>43543</v>
      </c>
      <c r="C368" s="16">
        <v>0.2</v>
      </c>
      <c r="D368" s="16">
        <f t="shared" si="8"/>
        <v>-0.82070112853197208</v>
      </c>
    </row>
    <row r="369" spans="1:4" x14ac:dyDescent="0.2">
      <c r="A369" s="16" t="s">
        <v>16</v>
      </c>
      <c r="B369" s="18">
        <v>43725</v>
      </c>
      <c r="C369" s="16">
        <v>0.2</v>
      </c>
      <c r="D369" s="16">
        <f t="shared" si="8"/>
        <v>-0.82070112853197208</v>
      </c>
    </row>
    <row r="370" spans="1:4" x14ac:dyDescent="0.2">
      <c r="A370" s="16" t="s">
        <v>16</v>
      </c>
      <c r="B370" s="18">
        <v>43742</v>
      </c>
      <c r="C370" s="16">
        <v>0.2</v>
      </c>
      <c r="D370" s="16">
        <f t="shared" si="8"/>
        <v>-0.82070112853197208</v>
      </c>
    </row>
    <row r="371" spans="1:4" x14ac:dyDescent="0.2">
      <c r="A371" s="16" t="s">
        <v>16</v>
      </c>
      <c r="B371" s="18">
        <v>42972</v>
      </c>
      <c r="C371" s="16">
        <v>0.3</v>
      </c>
      <c r="D371" s="16">
        <f t="shared" si="8"/>
        <v>-0.73997642736489277</v>
      </c>
    </row>
    <row r="372" spans="1:4" x14ac:dyDescent="0.2">
      <c r="A372" s="16" t="s">
        <v>16</v>
      </c>
      <c r="B372" s="18">
        <v>43028</v>
      </c>
      <c r="C372" s="16">
        <v>0.3</v>
      </c>
      <c r="D372" s="16">
        <f t="shared" si="8"/>
        <v>-0.73997642736489277</v>
      </c>
    </row>
    <row r="373" spans="1:4" x14ac:dyDescent="0.2">
      <c r="A373" s="16" t="s">
        <v>16</v>
      </c>
      <c r="B373" s="18">
        <v>43392</v>
      </c>
      <c r="C373" s="16">
        <v>0.3</v>
      </c>
      <c r="D373" s="16">
        <f t="shared" si="8"/>
        <v>-0.73997642736489277</v>
      </c>
    </row>
    <row r="374" spans="1:4" x14ac:dyDescent="0.2">
      <c r="A374" s="16" t="s">
        <v>16</v>
      </c>
      <c r="B374" s="18">
        <v>42852</v>
      </c>
      <c r="C374" s="16">
        <v>0.4</v>
      </c>
      <c r="D374" s="16">
        <f t="shared" si="8"/>
        <v>-0.65925172619781358</v>
      </c>
    </row>
    <row r="375" spans="1:4" x14ac:dyDescent="0.2">
      <c r="A375" s="16" t="s">
        <v>16</v>
      </c>
      <c r="B375" s="18">
        <v>42860</v>
      </c>
      <c r="C375" s="16">
        <v>0.4</v>
      </c>
      <c r="D375" s="16">
        <f t="shared" si="8"/>
        <v>-0.65925172619781358</v>
      </c>
    </row>
    <row r="376" spans="1:4" x14ac:dyDescent="0.2">
      <c r="A376" s="16" t="s">
        <v>16</v>
      </c>
      <c r="B376" s="18">
        <v>43210</v>
      </c>
      <c r="C376" s="16">
        <v>0.4</v>
      </c>
      <c r="D376" s="16">
        <f t="shared" si="8"/>
        <v>-0.65925172619781358</v>
      </c>
    </row>
    <row r="377" spans="1:4" x14ac:dyDescent="0.2">
      <c r="A377" s="16" t="s">
        <v>16</v>
      </c>
      <c r="B377" s="18">
        <v>42899</v>
      </c>
      <c r="C377" s="16">
        <v>0.5</v>
      </c>
      <c r="D377" s="16">
        <f t="shared" si="8"/>
        <v>-0.57852702503073439</v>
      </c>
    </row>
    <row r="378" spans="1:4" x14ac:dyDescent="0.2">
      <c r="A378" s="16" t="s">
        <v>16</v>
      </c>
      <c r="B378" s="18">
        <v>42930</v>
      </c>
      <c r="C378" s="16">
        <v>0.5</v>
      </c>
      <c r="D378" s="16">
        <f t="shared" si="8"/>
        <v>-0.57852702503073439</v>
      </c>
    </row>
    <row r="379" spans="1:4" x14ac:dyDescent="0.2">
      <c r="A379" s="16" t="s">
        <v>16</v>
      </c>
      <c r="B379" s="18">
        <v>43334</v>
      </c>
      <c r="C379" s="16">
        <v>0.5</v>
      </c>
      <c r="D379" s="16">
        <f t="shared" si="8"/>
        <v>-0.57852702503073439</v>
      </c>
    </row>
    <row r="380" spans="1:4" x14ac:dyDescent="0.2">
      <c r="A380" s="16" t="s">
        <v>16</v>
      </c>
      <c r="B380" s="18">
        <v>43683</v>
      </c>
      <c r="C380" s="16">
        <v>0.5</v>
      </c>
      <c r="D380" s="16">
        <f t="shared" si="8"/>
        <v>-0.57852702503073439</v>
      </c>
    </row>
    <row r="381" spans="1:4" x14ac:dyDescent="0.2">
      <c r="A381" s="16" t="s">
        <v>16</v>
      </c>
      <c r="B381" s="18">
        <v>43560</v>
      </c>
      <c r="C381" s="16">
        <v>0.6</v>
      </c>
      <c r="D381" s="16">
        <f t="shared" si="8"/>
        <v>-0.49780232386365514</v>
      </c>
    </row>
    <row r="382" spans="1:4" x14ac:dyDescent="0.2">
      <c r="A382" s="16" t="s">
        <v>16</v>
      </c>
      <c r="B382" s="18">
        <v>43795</v>
      </c>
      <c r="C382" s="16">
        <v>0.6</v>
      </c>
      <c r="D382" s="16">
        <f>(C382-C$400)/C$401</f>
        <v>-0.49780232386365514</v>
      </c>
    </row>
    <row r="383" spans="1:4" x14ac:dyDescent="0.2">
      <c r="A383" s="16" t="s">
        <v>16</v>
      </c>
      <c r="B383" s="18">
        <v>43040</v>
      </c>
      <c r="C383" s="16">
        <v>0.7</v>
      </c>
      <c r="D383" s="16">
        <f t="shared" si="8"/>
        <v>-0.41707762269657594</v>
      </c>
    </row>
    <row r="384" spans="1:4" x14ac:dyDescent="0.2">
      <c r="A384" s="16" t="s">
        <v>16</v>
      </c>
      <c r="B384" s="18">
        <v>43270</v>
      </c>
      <c r="C384" s="16">
        <v>0.8</v>
      </c>
      <c r="D384" s="16">
        <f t="shared" si="8"/>
        <v>-0.33635292152949664</v>
      </c>
    </row>
    <row r="385" spans="1:4" x14ac:dyDescent="0.2">
      <c r="A385" s="16" t="s">
        <v>16</v>
      </c>
      <c r="B385" s="18">
        <v>43595</v>
      </c>
      <c r="C385" s="16">
        <v>0.8</v>
      </c>
      <c r="D385" s="16">
        <f t="shared" si="8"/>
        <v>-0.33635292152949664</v>
      </c>
    </row>
    <row r="386" spans="1:4" x14ac:dyDescent="0.2">
      <c r="A386" s="16" t="s">
        <v>16</v>
      </c>
      <c r="B386" s="18">
        <v>43651</v>
      </c>
      <c r="C386" s="16">
        <v>1.1000000000000001</v>
      </c>
      <c r="D386" s="16">
        <f t="shared" si="8"/>
        <v>-9.4178818028258948E-2</v>
      </c>
    </row>
    <row r="387" spans="1:4" x14ac:dyDescent="0.2">
      <c r="A387" s="16" t="s">
        <v>16</v>
      </c>
      <c r="B387" s="18">
        <v>43623</v>
      </c>
      <c r="C387" s="16">
        <v>1.2</v>
      </c>
      <c r="D387" s="16">
        <f t="shared" si="8"/>
        <v>-1.3454116861179824E-2</v>
      </c>
    </row>
    <row r="388" spans="1:4" x14ac:dyDescent="0.2">
      <c r="A388" s="16" t="s">
        <v>16</v>
      </c>
      <c r="B388" s="18">
        <v>42814</v>
      </c>
      <c r="C388" s="16">
        <v>1.4</v>
      </c>
      <c r="D388" s="16">
        <f t="shared" si="8"/>
        <v>0.1479952854729786</v>
      </c>
    </row>
    <row r="389" spans="1:4" x14ac:dyDescent="0.2">
      <c r="A389" s="16" t="s">
        <v>16</v>
      </c>
      <c r="B389" s="18">
        <v>43427</v>
      </c>
      <c r="C389" s="16">
        <v>1.5</v>
      </c>
      <c r="D389" s="16">
        <f t="shared" si="8"/>
        <v>0.22871998664005788</v>
      </c>
    </row>
    <row r="390" spans="1:4" x14ac:dyDescent="0.2">
      <c r="A390" s="16" t="s">
        <v>16</v>
      </c>
      <c r="B390" s="18">
        <v>43075</v>
      </c>
      <c r="C390" s="16">
        <v>1.9</v>
      </c>
      <c r="D390" s="16">
        <f t="shared" si="8"/>
        <v>0.55161879130837477</v>
      </c>
    </row>
    <row r="391" spans="1:4" x14ac:dyDescent="0.2">
      <c r="A391" s="16" t="s">
        <v>16</v>
      </c>
      <c r="B391" s="18">
        <v>43819</v>
      </c>
      <c r="C391" s="16">
        <v>1.9</v>
      </c>
      <c r="D391" s="16">
        <f t="shared" si="8"/>
        <v>0.55161879130837477</v>
      </c>
    </row>
    <row r="392" spans="1:4" x14ac:dyDescent="0.2">
      <c r="A392" s="16" t="s">
        <v>16</v>
      </c>
      <c r="B392" s="18">
        <v>43178</v>
      </c>
      <c r="C392" s="16">
        <v>2.2999999999999998</v>
      </c>
      <c r="D392" s="16">
        <f t="shared" si="8"/>
        <v>0.87451759597669154</v>
      </c>
    </row>
    <row r="393" spans="1:4" x14ac:dyDescent="0.2">
      <c r="A393" s="16" t="s">
        <v>16</v>
      </c>
      <c r="B393" s="18">
        <v>43140</v>
      </c>
      <c r="C393" s="16">
        <v>2.8</v>
      </c>
      <c r="D393" s="16">
        <f t="shared" si="8"/>
        <v>1.2781411018120876</v>
      </c>
    </row>
    <row r="394" spans="1:4" x14ac:dyDescent="0.2">
      <c r="A394" s="16" t="s">
        <v>16</v>
      </c>
      <c r="B394" s="18">
        <v>42794</v>
      </c>
      <c r="C394" s="16">
        <v>3</v>
      </c>
      <c r="D394" s="16">
        <f t="shared" si="8"/>
        <v>1.4395905041462462</v>
      </c>
    </row>
    <row r="395" spans="1:4" x14ac:dyDescent="0.2">
      <c r="A395" s="16" t="s">
        <v>16</v>
      </c>
      <c r="B395" s="18">
        <v>43453</v>
      </c>
      <c r="C395" s="16">
        <v>3.1</v>
      </c>
      <c r="D395" s="16">
        <f t="shared" si="8"/>
        <v>1.5203152053133255</v>
      </c>
    </row>
    <row r="396" spans="1:4" x14ac:dyDescent="0.2">
      <c r="A396" s="16" t="s">
        <v>16</v>
      </c>
      <c r="B396" s="18">
        <v>42747</v>
      </c>
      <c r="C396" s="16">
        <v>3.2</v>
      </c>
      <c r="D396" s="16">
        <f t="shared" si="8"/>
        <v>1.6010399064804048</v>
      </c>
    </row>
    <row r="397" spans="1:4" x14ac:dyDescent="0.2">
      <c r="A397" s="16" t="s">
        <v>16</v>
      </c>
      <c r="B397" s="18">
        <v>43469</v>
      </c>
      <c r="C397" s="16">
        <v>3.3</v>
      </c>
      <c r="D397" s="16">
        <f t="shared" si="8"/>
        <v>1.6817646076474837</v>
      </c>
    </row>
    <row r="398" spans="1:4" x14ac:dyDescent="0.2">
      <c r="A398" s="16" t="s">
        <v>16</v>
      </c>
      <c r="B398" s="18">
        <v>43504</v>
      </c>
      <c r="C398" s="16">
        <v>3.4</v>
      </c>
      <c r="D398" s="16">
        <f t="shared" si="8"/>
        <v>1.7624893088145632</v>
      </c>
    </row>
    <row r="399" spans="1:4" x14ac:dyDescent="0.2">
      <c r="A399" s="16" t="s">
        <v>16</v>
      </c>
      <c r="B399" s="18">
        <v>43112</v>
      </c>
      <c r="C399" s="17">
        <v>4.9000000000000004</v>
      </c>
      <c r="D399" s="16">
        <f t="shared" si="8"/>
        <v>2.9733598263207517</v>
      </c>
    </row>
    <row r="400" spans="1:4" x14ac:dyDescent="0.2">
      <c r="B400" s="14" t="s">
        <v>37</v>
      </c>
      <c r="C400" s="16">
        <f>AVERAGE(C364:C399)</f>
        <v>1.2166666666666666</v>
      </c>
    </row>
    <row r="401" spans="1:4" x14ac:dyDescent="0.2">
      <c r="B401" s="15" t="s">
        <v>38</v>
      </c>
      <c r="C401" s="16">
        <f>STDEV(C364:C399)</f>
        <v>1.2387781999096645</v>
      </c>
    </row>
    <row r="402" spans="1:4" x14ac:dyDescent="0.2">
      <c r="B402" s="15" t="s">
        <v>39</v>
      </c>
      <c r="C402" s="16">
        <f>COUNT(C364:C399)</f>
        <v>36</v>
      </c>
    </row>
    <row r="403" spans="1:4" x14ac:dyDescent="0.2">
      <c r="B403" s="15" t="s">
        <v>40</v>
      </c>
      <c r="C403" s="16">
        <v>3.1</v>
      </c>
    </row>
    <row r="404" spans="1:4" x14ac:dyDescent="0.2">
      <c r="B404" s="15" t="s">
        <v>41</v>
      </c>
      <c r="C404" s="16">
        <v>4.9000000000000004</v>
      </c>
    </row>
    <row r="405" spans="1:4" x14ac:dyDescent="0.2">
      <c r="B405" s="15" t="s">
        <v>42</v>
      </c>
      <c r="C405" s="16">
        <v>5.9</v>
      </c>
    </row>
    <row r="408" spans="1:4" x14ac:dyDescent="0.2">
      <c r="A408" s="11" t="s">
        <v>34</v>
      </c>
      <c r="B408" s="12" t="s">
        <v>1</v>
      </c>
      <c r="C408" s="11" t="s">
        <v>35</v>
      </c>
      <c r="D408" s="13" t="s">
        <v>36</v>
      </c>
    </row>
    <row r="409" spans="1:4" x14ac:dyDescent="0.2">
      <c r="A409" s="16" t="s">
        <v>17</v>
      </c>
      <c r="B409" s="18">
        <v>43000</v>
      </c>
      <c r="C409" s="16">
        <v>0</v>
      </c>
      <c r="D409" s="16">
        <f>(C409-C$445)/C$446</f>
        <v>-1.1606660845221812</v>
      </c>
    </row>
    <row r="410" spans="1:4" x14ac:dyDescent="0.2">
      <c r="A410" s="16" t="s">
        <v>17</v>
      </c>
      <c r="B410" s="18">
        <v>43270</v>
      </c>
      <c r="C410" s="16">
        <v>0</v>
      </c>
      <c r="D410" s="16">
        <f t="shared" ref="D410:D444" si="9">(C410-C$445)/C$446</f>
        <v>-1.1606660845221812</v>
      </c>
    </row>
    <row r="411" spans="1:4" x14ac:dyDescent="0.2">
      <c r="A411" s="16" t="s">
        <v>17</v>
      </c>
      <c r="B411" s="18">
        <v>43294</v>
      </c>
      <c r="C411" s="16">
        <v>0</v>
      </c>
      <c r="D411" s="16">
        <f t="shared" si="9"/>
        <v>-1.1606660845221812</v>
      </c>
    </row>
    <row r="412" spans="1:4" x14ac:dyDescent="0.2">
      <c r="A412" s="16" t="s">
        <v>17</v>
      </c>
      <c r="B412" s="18">
        <v>43623</v>
      </c>
      <c r="C412" s="16">
        <v>0</v>
      </c>
      <c r="D412" s="16">
        <f t="shared" si="9"/>
        <v>-1.1606660845221812</v>
      </c>
    </row>
    <row r="413" spans="1:4" x14ac:dyDescent="0.2">
      <c r="A413" s="16" t="s">
        <v>17</v>
      </c>
      <c r="B413" s="18">
        <v>43651</v>
      </c>
      <c r="C413" s="16">
        <v>0</v>
      </c>
      <c r="D413" s="16">
        <f t="shared" si="9"/>
        <v>-1.1606660845221812</v>
      </c>
    </row>
    <row r="414" spans="1:4" x14ac:dyDescent="0.2">
      <c r="A414" s="16" t="s">
        <v>17</v>
      </c>
      <c r="B414" s="18">
        <v>42972</v>
      </c>
      <c r="C414" s="16">
        <v>0.1</v>
      </c>
      <c r="D414" s="16">
        <f t="shared" si="9"/>
        <v>-0.93622789138253304</v>
      </c>
    </row>
    <row r="415" spans="1:4" x14ac:dyDescent="0.2">
      <c r="A415" s="16" t="s">
        <v>17</v>
      </c>
      <c r="B415" s="18">
        <v>43028</v>
      </c>
      <c r="C415" s="16">
        <v>0.1</v>
      </c>
      <c r="D415" s="16">
        <f t="shared" si="9"/>
        <v>-0.93622789138253304</v>
      </c>
    </row>
    <row r="416" spans="1:4" x14ac:dyDescent="0.2">
      <c r="A416" s="16" t="s">
        <v>17</v>
      </c>
      <c r="B416" s="18">
        <v>43112</v>
      </c>
      <c r="C416" s="16">
        <v>0.1</v>
      </c>
      <c r="D416" s="16">
        <f t="shared" si="9"/>
        <v>-0.93622789138253304</v>
      </c>
    </row>
    <row r="417" spans="1:4" x14ac:dyDescent="0.2">
      <c r="A417" s="16" t="s">
        <v>17</v>
      </c>
      <c r="B417" s="18">
        <v>43178</v>
      </c>
      <c r="C417" s="16">
        <v>0.1</v>
      </c>
      <c r="D417" s="16">
        <f t="shared" si="9"/>
        <v>-0.93622789138253304</v>
      </c>
    </row>
    <row r="418" spans="1:4" x14ac:dyDescent="0.2">
      <c r="A418" s="16" t="s">
        <v>17</v>
      </c>
      <c r="B418" s="18">
        <v>43210</v>
      </c>
      <c r="C418" s="16">
        <v>0.1</v>
      </c>
      <c r="D418" s="16">
        <f t="shared" si="9"/>
        <v>-0.93622789138253304</v>
      </c>
    </row>
    <row r="419" spans="1:4" x14ac:dyDescent="0.2">
      <c r="A419" s="16" t="s">
        <v>17</v>
      </c>
      <c r="B419" s="18">
        <v>43543</v>
      </c>
      <c r="C419" s="16">
        <v>0.1</v>
      </c>
      <c r="D419" s="16">
        <f t="shared" si="9"/>
        <v>-0.93622789138253304</v>
      </c>
    </row>
    <row r="420" spans="1:4" x14ac:dyDescent="0.2">
      <c r="A420" s="16" t="s">
        <v>17</v>
      </c>
      <c r="B420" s="18">
        <v>43595</v>
      </c>
      <c r="C420" s="16">
        <v>0.1</v>
      </c>
      <c r="D420" s="16">
        <f t="shared" si="9"/>
        <v>-0.93622789138253304</v>
      </c>
    </row>
    <row r="421" spans="1:4" x14ac:dyDescent="0.2">
      <c r="A421" s="16" t="s">
        <v>17</v>
      </c>
      <c r="B421" s="18">
        <v>42794</v>
      </c>
      <c r="C421" s="16">
        <v>0.3</v>
      </c>
      <c r="D421" s="16">
        <f t="shared" si="9"/>
        <v>-0.48735150510323649</v>
      </c>
    </row>
    <row r="422" spans="1:4" x14ac:dyDescent="0.2">
      <c r="A422" s="16" t="s">
        <v>17</v>
      </c>
      <c r="B422" s="18">
        <v>42930</v>
      </c>
      <c r="C422" s="16">
        <v>0.3</v>
      </c>
      <c r="D422" s="16">
        <f t="shared" si="9"/>
        <v>-0.48735150510323649</v>
      </c>
    </row>
    <row r="423" spans="1:4" x14ac:dyDescent="0.2">
      <c r="A423" s="16" t="s">
        <v>17</v>
      </c>
      <c r="B423" s="18">
        <v>43224</v>
      </c>
      <c r="C423" s="16">
        <v>0.3</v>
      </c>
      <c r="D423" s="16">
        <f t="shared" si="9"/>
        <v>-0.48735150510323649</v>
      </c>
    </row>
    <row r="424" spans="1:4" x14ac:dyDescent="0.2">
      <c r="A424" s="16" t="s">
        <v>17</v>
      </c>
      <c r="B424" s="18">
        <v>42852</v>
      </c>
      <c r="C424" s="16">
        <v>0.5</v>
      </c>
      <c r="D424" s="16">
        <f t="shared" si="9"/>
        <v>-3.8475118823939919E-2</v>
      </c>
    </row>
    <row r="425" spans="1:4" x14ac:dyDescent="0.2">
      <c r="A425" s="16" t="s">
        <v>17</v>
      </c>
      <c r="B425" s="18">
        <v>42899</v>
      </c>
      <c r="C425" s="16">
        <v>0.5</v>
      </c>
      <c r="D425" s="16">
        <f>(C425-C$445)/C$446</f>
        <v>-3.8475118823939919E-2</v>
      </c>
    </row>
    <row r="426" spans="1:4" x14ac:dyDescent="0.2">
      <c r="A426" s="16" t="s">
        <v>17</v>
      </c>
      <c r="B426" s="18">
        <v>43504</v>
      </c>
      <c r="C426" s="16">
        <v>0.5</v>
      </c>
      <c r="D426" s="16">
        <f t="shared" si="9"/>
        <v>-3.8475118823939919E-2</v>
      </c>
    </row>
    <row r="427" spans="1:4" x14ac:dyDescent="0.2">
      <c r="A427" s="16" t="s">
        <v>17</v>
      </c>
      <c r="B427" s="18">
        <v>43683</v>
      </c>
      <c r="C427" s="16">
        <v>0.5</v>
      </c>
      <c r="D427" s="16">
        <f t="shared" si="9"/>
        <v>-3.8475118823939919E-2</v>
      </c>
    </row>
    <row r="428" spans="1:4" x14ac:dyDescent="0.2">
      <c r="A428" s="16" t="s">
        <v>17</v>
      </c>
      <c r="B428" s="18">
        <v>43819</v>
      </c>
      <c r="C428" s="16">
        <v>0.5</v>
      </c>
      <c r="D428" s="16">
        <f t="shared" si="9"/>
        <v>-3.8475118823939919E-2</v>
      </c>
    </row>
    <row r="429" spans="1:4" x14ac:dyDescent="0.2">
      <c r="A429" s="16" t="s">
        <v>17</v>
      </c>
      <c r="B429" s="18">
        <v>42860</v>
      </c>
      <c r="C429" s="16">
        <v>0.6</v>
      </c>
      <c r="D429" s="16">
        <f t="shared" si="9"/>
        <v>0.1859630743157083</v>
      </c>
    </row>
    <row r="430" spans="1:4" x14ac:dyDescent="0.2">
      <c r="A430" s="16" t="s">
        <v>17</v>
      </c>
      <c r="B430" s="18">
        <v>43040</v>
      </c>
      <c r="C430" s="16">
        <v>0.6</v>
      </c>
      <c r="D430" s="16">
        <f t="shared" si="9"/>
        <v>0.1859630743157083</v>
      </c>
    </row>
    <row r="431" spans="1:4" x14ac:dyDescent="0.2">
      <c r="A431" s="16" t="s">
        <v>17</v>
      </c>
      <c r="B431" s="18">
        <v>43075</v>
      </c>
      <c r="C431" s="16">
        <v>0.6</v>
      </c>
      <c r="D431" s="16">
        <f t="shared" si="9"/>
        <v>0.1859630743157083</v>
      </c>
    </row>
    <row r="432" spans="1:4" x14ac:dyDescent="0.2">
      <c r="A432" s="16" t="s">
        <v>17</v>
      </c>
      <c r="B432" s="18">
        <v>43742</v>
      </c>
      <c r="C432" s="16">
        <v>0.6</v>
      </c>
      <c r="D432" s="16">
        <f t="shared" si="9"/>
        <v>0.1859630743157083</v>
      </c>
    </row>
    <row r="433" spans="1:5" x14ac:dyDescent="0.2">
      <c r="A433" s="16" t="s">
        <v>17</v>
      </c>
      <c r="B433" s="18">
        <v>43725</v>
      </c>
      <c r="C433" s="16">
        <v>0.7</v>
      </c>
      <c r="D433" s="16">
        <f t="shared" si="9"/>
        <v>0.41040126745535654</v>
      </c>
    </row>
    <row r="434" spans="1:5" x14ac:dyDescent="0.2">
      <c r="A434" s="16" t="s">
        <v>17</v>
      </c>
      <c r="B434" s="18">
        <v>43140</v>
      </c>
      <c r="C434" s="16">
        <v>0.8</v>
      </c>
      <c r="D434" s="16">
        <f t="shared" si="9"/>
        <v>0.63483946059500496</v>
      </c>
    </row>
    <row r="435" spans="1:5" x14ac:dyDescent="0.2">
      <c r="A435" s="16" t="s">
        <v>17</v>
      </c>
      <c r="B435" s="18">
        <v>43453</v>
      </c>
      <c r="C435" s="16">
        <v>0.8</v>
      </c>
      <c r="D435" s="16">
        <f t="shared" si="9"/>
        <v>0.63483946059500496</v>
      </c>
    </row>
    <row r="436" spans="1:5" x14ac:dyDescent="0.2">
      <c r="A436" s="16" t="s">
        <v>17</v>
      </c>
      <c r="B436" s="18">
        <v>43354</v>
      </c>
      <c r="C436" s="16">
        <v>0.9</v>
      </c>
      <c r="D436" s="16">
        <f t="shared" si="9"/>
        <v>0.85927765373465326</v>
      </c>
    </row>
    <row r="437" spans="1:5" x14ac:dyDescent="0.2">
      <c r="A437" s="16" t="s">
        <v>17</v>
      </c>
      <c r="B437" s="18">
        <v>42747</v>
      </c>
      <c r="C437" s="16">
        <v>1</v>
      </c>
      <c r="D437" s="16">
        <f t="shared" si="9"/>
        <v>1.0837158468743013</v>
      </c>
    </row>
    <row r="438" spans="1:5" x14ac:dyDescent="0.2">
      <c r="A438" s="16" t="s">
        <v>17</v>
      </c>
      <c r="B438" s="18">
        <v>43392</v>
      </c>
      <c r="C438" s="16">
        <v>1</v>
      </c>
      <c r="D438" s="16">
        <f t="shared" si="9"/>
        <v>1.0837158468743013</v>
      </c>
    </row>
    <row r="439" spans="1:5" x14ac:dyDescent="0.2">
      <c r="A439" s="16" t="s">
        <v>17</v>
      </c>
      <c r="B439" s="18">
        <v>43427</v>
      </c>
      <c r="C439" s="16">
        <v>1</v>
      </c>
      <c r="D439" s="16">
        <f t="shared" si="9"/>
        <v>1.0837158468743013</v>
      </c>
    </row>
    <row r="440" spans="1:5" x14ac:dyDescent="0.2">
      <c r="A440" s="16" t="s">
        <v>17</v>
      </c>
      <c r="B440" s="18">
        <v>43469</v>
      </c>
      <c r="C440" s="16">
        <v>1</v>
      </c>
      <c r="D440" s="16">
        <f t="shared" si="9"/>
        <v>1.0837158468743013</v>
      </c>
    </row>
    <row r="441" spans="1:5" x14ac:dyDescent="0.2">
      <c r="A441" s="16" t="s">
        <v>17</v>
      </c>
      <c r="B441" s="18">
        <v>43334</v>
      </c>
      <c r="C441" s="16">
        <v>1.3</v>
      </c>
      <c r="D441" s="16">
        <f t="shared" si="9"/>
        <v>1.7570304262932464</v>
      </c>
    </row>
    <row r="442" spans="1:5" x14ac:dyDescent="0.2">
      <c r="A442" s="16" t="s">
        <v>17</v>
      </c>
      <c r="B442" s="18">
        <v>42814</v>
      </c>
      <c r="C442" s="16">
        <v>1.5</v>
      </c>
      <c r="D442" s="16">
        <f t="shared" si="9"/>
        <v>2.2059068125725427</v>
      </c>
    </row>
    <row r="443" spans="1:5" x14ac:dyDescent="0.2">
      <c r="A443" s="16" t="s">
        <v>17</v>
      </c>
      <c r="B443" s="18">
        <v>43795</v>
      </c>
      <c r="C443" s="17">
        <v>1.6</v>
      </c>
      <c r="D443" s="16">
        <f t="shared" si="9"/>
        <v>2.4303450057121911</v>
      </c>
    </row>
    <row r="444" spans="1:5" x14ac:dyDescent="0.2">
      <c r="A444" s="16" t="s">
        <v>17</v>
      </c>
      <c r="B444" s="18">
        <v>43560</v>
      </c>
      <c r="D444" s="16">
        <f t="shared" si="9"/>
        <v>-1.1606660845221812</v>
      </c>
      <c r="E444">
        <v>2.7</v>
      </c>
    </row>
    <row r="445" spans="1:5" x14ac:dyDescent="0.2">
      <c r="B445" s="14" t="s">
        <v>37</v>
      </c>
      <c r="C445" s="16">
        <f>AVERAGE(C409:C444)</f>
        <v>0.51714285714285724</v>
      </c>
    </row>
    <row r="446" spans="1:5" x14ac:dyDescent="0.2">
      <c r="B446" s="15" t="s">
        <v>38</v>
      </c>
      <c r="C446" s="16">
        <f>STDEV(C409:C444)</f>
        <v>0.44555696426311336</v>
      </c>
    </row>
    <row r="447" spans="1:5" x14ac:dyDescent="0.2">
      <c r="B447" s="15" t="s">
        <v>39</v>
      </c>
      <c r="C447" s="16">
        <f>COUNT(C409:C444)</f>
        <v>35</v>
      </c>
    </row>
    <row r="448" spans="1:5" x14ac:dyDescent="0.2">
      <c r="B448" s="15" t="s">
        <v>40</v>
      </c>
      <c r="C448" s="16">
        <v>3.1</v>
      </c>
    </row>
    <row r="449" spans="1:4" x14ac:dyDescent="0.2">
      <c r="B449" s="15" t="s">
        <v>41</v>
      </c>
      <c r="C449" s="16">
        <v>1.6</v>
      </c>
    </row>
    <row r="450" spans="1:4" x14ac:dyDescent="0.2">
      <c r="B450" s="15" t="s">
        <v>42</v>
      </c>
      <c r="C450" s="16">
        <v>2.6</v>
      </c>
    </row>
    <row r="453" spans="1:4" x14ac:dyDescent="0.2">
      <c r="A453" s="11" t="s">
        <v>34</v>
      </c>
      <c r="B453" s="12" t="s">
        <v>1</v>
      </c>
      <c r="C453" s="11" t="s">
        <v>35</v>
      </c>
      <c r="D453" s="13" t="s">
        <v>36</v>
      </c>
    </row>
    <row r="454" spans="1:4" x14ac:dyDescent="0.2">
      <c r="A454" s="16" t="s">
        <v>18</v>
      </c>
      <c r="B454" s="18">
        <v>42930</v>
      </c>
      <c r="C454" s="16">
        <v>0</v>
      </c>
      <c r="D454" s="16">
        <f>(C454-C$489)/C$490</f>
        <v>-0.76527507016389484</v>
      </c>
    </row>
    <row r="455" spans="1:4" x14ac:dyDescent="0.2">
      <c r="A455" s="16" t="s">
        <v>18</v>
      </c>
      <c r="B455" s="18">
        <v>42972</v>
      </c>
      <c r="C455" s="16">
        <v>0</v>
      </c>
      <c r="D455" s="16">
        <f t="shared" ref="D455:D487" si="10">(C455-C$489)/C$490</f>
        <v>-0.76527507016389484</v>
      </c>
    </row>
    <row r="456" spans="1:4" x14ac:dyDescent="0.2">
      <c r="A456" s="16" t="s">
        <v>18</v>
      </c>
      <c r="B456" s="18">
        <v>43000</v>
      </c>
      <c r="C456" s="16">
        <v>0</v>
      </c>
      <c r="D456" s="16">
        <f t="shared" si="10"/>
        <v>-0.76527507016389484</v>
      </c>
    </row>
    <row r="457" spans="1:4" x14ac:dyDescent="0.2">
      <c r="A457" s="16" t="s">
        <v>18</v>
      </c>
      <c r="B457" s="18">
        <v>43270</v>
      </c>
      <c r="C457" s="16">
        <v>0</v>
      </c>
      <c r="D457" s="16">
        <f t="shared" si="10"/>
        <v>-0.76527507016389484</v>
      </c>
    </row>
    <row r="458" spans="1:4" x14ac:dyDescent="0.2">
      <c r="A458" s="16" t="s">
        <v>18</v>
      </c>
      <c r="B458" s="18">
        <v>43294</v>
      </c>
      <c r="C458" s="16">
        <v>0</v>
      </c>
      <c r="D458" s="16">
        <f t="shared" si="10"/>
        <v>-0.76527507016389484</v>
      </c>
    </row>
    <row r="459" spans="1:4" x14ac:dyDescent="0.2">
      <c r="A459" s="16" t="s">
        <v>18</v>
      </c>
      <c r="B459" s="18">
        <v>43334</v>
      </c>
      <c r="C459" s="16">
        <v>0</v>
      </c>
      <c r="D459" s="16">
        <f t="shared" si="10"/>
        <v>-0.76527507016389484</v>
      </c>
    </row>
    <row r="460" spans="1:4" x14ac:dyDescent="0.2">
      <c r="A460" s="16" t="s">
        <v>18</v>
      </c>
      <c r="B460" s="18">
        <v>43354</v>
      </c>
      <c r="C460" s="16">
        <v>0</v>
      </c>
      <c r="D460" s="16">
        <f t="shared" si="10"/>
        <v>-0.76527507016389484</v>
      </c>
    </row>
    <row r="461" spans="1:4" x14ac:dyDescent="0.2">
      <c r="A461" s="16" t="s">
        <v>18</v>
      </c>
      <c r="B461" s="18">
        <v>43392</v>
      </c>
      <c r="C461" s="16">
        <v>0</v>
      </c>
      <c r="D461" s="16">
        <f t="shared" si="10"/>
        <v>-0.76527507016389484</v>
      </c>
    </row>
    <row r="462" spans="1:4" x14ac:dyDescent="0.2">
      <c r="A462" s="16" t="s">
        <v>18</v>
      </c>
      <c r="B462" s="18">
        <v>43469</v>
      </c>
      <c r="C462" s="16">
        <v>0</v>
      </c>
      <c r="D462" s="16">
        <f t="shared" si="10"/>
        <v>-0.76527507016389484</v>
      </c>
    </row>
    <row r="463" spans="1:4" x14ac:dyDescent="0.2">
      <c r="A463" s="16" t="s">
        <v>18</v>
      </c>
      <c r="B463" s="18">
        <v>43543</v>
      </c>
      <c r="C463" s="16">
        <v>0</v>
      </c>
      <c r="D463" s="16">
        <f t="shared" si="10"/>
        <v>-0.76527507016389484</v>
      </c>
    </row>
    <row r="464" spans="1:4" x14ac:dyDescent="0.2">
      <c r="A464" s="16" t="s">
        <v>18</v>
      </c>
      <c r="B464" s="18">
        <v>43651</v>
      </c>
      <c r="C464" s="16">
        <v>0</v>
      </c>
      <c r="D464" s="16">
        <f t="shared" si="10"/>
        <v>-0.76527507016389484</v>
      </c>
    </row>
    <row r="465" spans="1:4" x14ac:dyDescent="0.2">
      <c r="A465" s="16" t="s">
        <v>18</v>
      </c>
      <c r="B465" s="18">
        <v>42860</v>
      </c>
      <c r="C465" s="16">
        <v>0.1</v>
      </c>
      <c r="D465" s="16">
        <f t="shared" si="10"/>
        <v>-0.6589868659744651</v>
      </c>
    </row>
    <row r="466" spans="1:4" x14ac:dyDescent="0.2">
      <c r="A466" s="16" t="s">
        <v>18</v>
      </c>
      <c r="B466" s="18">
        <v>43427</v>
      </c>
      <c r="C466" s="16">
        <v>0.1</v>
      </c>
      <c r="D466" s="16">
        <f t="shared" si="10"/>
        <v>-0.6589868659744651</v>
      </c>
    </row>
    <row r="467" spans="1:4" x14ac:dyDescent="0.2">
      <c r="A467" s="16" t="s">
        <v>18</v>
      </c>
      <c r="B467" s="18">
        <v>43595</v>
      </c>
      <c r="C467" s="16">
        <v>0.1</v>
      </c>
      <c r="D467" s="16">
        <f t="shared" si="10"/>
        <v>-0.6589868659744651</v>
      </c>
    </row>
    <row r="468" spans="1:4" x14ac:dyDescent="0.2">
      <c r="A468" s="16" t="s">
        <v>18</v>
      </c>
      <c r="B468" s="18">
        <v>43623</v>
      </c>
      <c r="C468" s="16">
        <v>0.1</v>
      </c>
      <c r="D468" s="16">
        <f t="shared" si="10"/>
        <v>-0.6589868659744651</v>
      </c>
    </row>
    <row r="469" spans="1:4" x14ac:dyDescent="0.2">
      <c r="A469" s="16" t="s">
        <v>18</v>
      </c>
      <c r="B469" s="18">
        <v>43683</v>
      </c>
      <c r="C469" s="16">
        <v>0.1</v>
      </c>
      <c r="D469" s="16">
        <f t="shared" si="10"/>
        <v>-0.6589868659744651</v>
      </c>
    </row>
    <row r="470" spans="1:4" x14ac:dyDescent="0.2">
      <c r="A470" s="16" t="s">
        <v>18</v>
      </c>
      <c r="B470" s="18">
        <v>43040</v>
      </c>
      <c r="C470" s="16">
        <v>0.3</v>
      </c>
      <c r="D470" s="16">
        <f t="shared" si="10"/>
        <v>-0.44641045759560538</v>
      </c>
    </row>
    <row r="471" spans="1:4" x14ac:dyDescent="0.2">
      <c r="A471" s="16" t="s">
        <v>18</v>
      </c>
      <c r="B471" s="18">
        <v>43504</v>
      </c>
      <c r="C471" s="16">
        <v>0.3</v>
      </c>
      <c r="D471" s="16">
        <f t="shared" si="10"/>
        <v>-0.44641045759560538</v>
      </c>
    </row>
    <row r="472" spans="1:4" x14ac:dyDescent="0.2">
      <c r="A472" s="16" t="s">
        <v>18</v>
      </c>
      <c r="B472" s="18">
        <v>42794</v>
      </c>
      <c r="C472" s="16">
        <v>0.5</v>
      </c>
      <c r="D472" s="16">
        <f t="shared" si="10"/>
        <v>-0.23383404921674572</v>
      </c>
    </row>
    <row r="473" spans="1:4" x14ac:dyDescent="0.2">
      <c r="A473" s="16" t="s">
        <v>18</v>
      </c>
      <c r="B473" s="18">
        <v>43819</v>
      </c>
      <c r="C473" s="16">
        <v>0.5</v>
      </c>
      <c r="D473" s="16">
        <f t="shared" si="10"/>
        <v>-0.23383404921674572</v>
      </c>
    </row>
    <row r="474" spans="1:4" x14ac:dyDescent="0.2">
      <c r="A474" s="16" t="s">
        <v>18</v>
      </c>
      <c r="B474" s="18">
        <v>42852</v>
      </c>
      <c r="C474" s="16">
        <v>0.6</v>
      </c>
      <c r="D474" s="16">
        <f t="shared" si="10"/>
        <v>-0.12754584502731592</v>
      </c>
    </row>
    <row r="475" spans="1:4" x14ac:dyDescent="0.2">
      <c r="A475" s="16" t="s">
        <v>18</v>
      </c>
      <c r="B475" s="18">
        <v>42747</v>
      </c>
      <c r="C475" s="16">
        <v>0.7</v>
      </c>
      <c r="D475" s="16">
        <f t="shared" si="10"/>
        <v>-2.1257640837886102E-2</v>
      </c>
    </row>
    <row r="476" spans="1:4" x14ac:dyDescent="0.2">
      <c r="A476" s="16" t="s">
        <v>18</v>
      </c>
      <c r="B476" s="18">
        <v>43453</v>
      </c>
      <c r="C476" s="16">
        <v>0.7</v>
      </c>
      <c r="D476" s="16">
        <f t="shared" si="10"/>
        <v>-2.1257640837886102E-2</v>
      </c>
    </row>
    <row r="477" spans="1:4" x14ac:dyDescent="0.2">
      <c r="A477" s="16" t="s">
        <v>18</v>
      </c>
      <c r="B477" s="18">
        <v>42814</v>
      </c>
      <c r="C477" s="16">
        <v>0.8</v>
      </c>
      <c r="D477" s="16">
        <f t="shared" si="10"/>
        <v>8.5030563351543825E-2</v>
      </c>
    </row>
    <row r="478" spans="1:4" x14ac:dyDescent="0.2">
      <c r="A478" s="16" t="s">
        <v>18</v>
      </c>
      <c r="B478" s="18">
        <v>43224</v>
      </c>
      <c r="C478" s="16">
        <v>0.8</v>
      </c>
      <c r="D478" s="16">
        <f t="shared" si="10"/>
        <v>8.5030563351543825E-2</v>
      </c>
    </row>
    <row r="479" spans="1:4" x14ac:dyDescent="0.2">
      <c r="A479" s="16" t="s">
        <v>18</v>
      </c>
      <c r="B479" s="18">
        <v>43560</v>
      </c>
      <c r="C479" s="16">
        <v>0.8</v>
      </c>
      <c r="D479" s="16">
        <f t="shared" si="10"/>
        <v>8.5030563351543825E-2</v>
      </c>
    </row>
    <row r="480" spans="1:4" x14ac:dyDescent="0.2">
      <c r="A480" s="16" t="s">
        <v>18</v>
      </c>
      <c r="B480" s="18">
        <v>43725</v>
      </c>
      <c r="C480" s="16">
        <v>0.8</v>
      </c>
      <c r="D480" s="16">
        <f t="shared" si="10"/>
        <v>8.5030563351543825E-2</v>
      </c>
    </row>
    <row r="481" spans="1:4" x14ac:dyDescent="0.2">
      <c r="A481" s="16" t="s">
        <v>18</v>
      </c>
      <c r="B481" s="18">
        <v>43028</v>
      </c>
      <c r="C481" s="16">
        <v>1.5</v>
      </c>
      <c r="D481" s="16">
        <f t="shared" si="10"/>
        <v>0.82904799267755258</v>
      </c>
    </row>
    <row r="482" spans="1:4" x14ac:dyDescent="0.2">
      <c r="A482" s="16" t="s">
        <v>18</v>
      </c>
      <c r="B482" s="18">
        <v>43112</v>
      </c>
      <c r="C482" s="16">
        <v>1.5</v>
      </c>
      <c r="D482" s="16">
        <f t="shared" si="10"/>
        <v>0.82904799267755258</v>
      </c>
    </row>
    <row r="483" spans="1:4" x14ac:dyDescent="0.2">
      <c r="A483" s="16" t="s">
        <v>18</v>
      </c>
      <c r="B483" s="18">
        <v>43210</v>
      </c>
      <c r="C483" s="16">
        <v>1.6</v>
      </c>
      <c r="D483" s="16">
        <f t="shared" si="10"/>
        <v>0.93533619686698255</v>
      </c>
    </row>
    <row r="484" spans="1:4" x14ac:dyDescent="0.2">
      <c r="A484" s="16" t="s">
        <v>18</v>
      </c>
      <c r="B484" s="18">
        <v>43742</v>
      </c>
      <c r="C484" s="16">
        <v>2</v>
      </c>
      <c r="D484" s="16">
        <f t="shared" si="10"/>
        <v>1.3604890136247016</v>
      </c>
    </row>
    <row r="485" spans="1:4" x14ac:dyDescent="0.2">
      <c r="A485" s="16" t="s">
        <v>18</v>
      </c>
      <c r="B485" s="18">
        <v>43178</v>
      </c>
      <c r="C485" s="16">
        <v>2.2999999999999998</v>
      </c>
      <c r="D485" s="16">
        <f t="shared" si="10"/>
        <v>1.6793536261929909</v>
      </c>
    </row>
    <row r="486" spans="1:4" x14ac:dyDescent="0.2">
      <c r="A486" s="16" t="s">
        <v>18</v>
      </c>
      <c r="B486" s="18">
        <v>43075</v>
      </c>
      <c r="C486" s="16">
        <v>2.6</v>
      </c>
      <c r="D486" s="16">
        <f t="shared" si="10"/>
        <v>1.9982182387612808</v>
      </c>
    </row>
    <row r="487" spans="1:4" x14ac:dyDescent="0.2">
      <c r="A487" s="16" t="s">
        <v>18</v>
      </c>
      <c r="B487" s="18">
        <v>43795</v>
      </c>
      <c r="C487" s="16">
        <v>3.1</v>
      </c>
      <c r="D487" s="16">
        <f t="shared" si="10"/>
        <v>2.52965925970843</v>
      </c>
    </row>
    <row r="488" spans="1:4" x14ac:dyDescent="0.2">
      <c r="A488" s="16" t="s">
        <v>18</v>
      </c>
      <c r="B488" s="18">
        <v>43140</v>
      </c>
      <c r="C488" s="17">
        <v>3.3</v>
      </c>
      <c r="D488" s="16">
        <f>(C488-C$489)/C$490</f>
        <v>2.742235668087289</v>
      </c>
    </row>
    <row r="489" spans="1:4" x14ac:dyDescent="0.2">
      <c r="B489" s="14" t="s">
        <v>37</v>
      </c>
      <c r="C489" s="16">
        <f>AVERAGE(C454:C488)</f>
        <v>0.72000000000000008</v>
      </c>
    </row>
    <row r="490" spans="1:4" x14ac:dyDescent="0.2">
      <c r="B490" s="15" t="s">
        <v>38</v>
      </c>
      <c r="C490" s="16">
        <f>STDEV(C454:C488)</f>
        <v>0.9408381744956118</v>
      </c>
    </row>
    <row r="491" spans="1:4" x14ac:dyDescent="0.2">
      <c r="B491" s="15" t="s">
        <v>39</v>
      </c>
      <c r="C491" s="16">
        <f>COUNT(C454:C488)</f>
        <v>35</v>
      </c>
    </row>
    <row r="492" spans="1:4" x14ac:dyDescent="0.2">
      <c r="B492" s="15" t="s">
        <v>40</v>
      </c>
      <c r="C492" s="16">
        <v>3.1</v>
      </c>
    </row>
    <row r="493" spans="1:4" x14ac:dyDescent="0.2">
      <c r="B493" s="15" t="s">
        <v>41</v>
      </c>
      <c r="C493" s="16">
        <v>3.3</v>
      </c>
    </row>
    <row r="494" spans="1:4" x14ac:dyDescent="0.2">
      <c r="B494" s="15" t="s">
        <v>42</v>
      </c>
      <c r="C494" s="16">
        <v>4.3</v>
      </c>
    </row>
    <row r="497" spans="1:4" x14ac:dyDescent="0.2">
      <c r="A497" s="11" t="s">
        <v>34</v>
      </c>
      <c r="B497" s="12" t="s">
        <v>1</v>
      </c>
      <c r="C497" s="11" t="s">
        <v>35</v>
      </c>
      <c r="D497" s="13" t="s">
        <v>36</v>
      </c>
    </row>
    <row r="498" spans="1:4" x14ac:dyDescent="0.2">
      <c r="A498" s="16" t="s">
        <v>19</v>
      </c>
      <c r="B498" s="18">
        <v>42852</v>
      </c>
      <c r="C498" s="16">
        <v>0</v>
      </c>
      <c r="D498" s="16">
        <f>(C498-C$534)/C$535</f>
        <v>-0.65485923285609515</v>
      </c>
    </row>
    <row r="499" spans="1:4" x14ac:dyDescent="0.2">
      <c r="A499" s="16" t="s">
        <v>19</v>
      </c>
      <c r="B499" s="18">
        <v>42860</v>
      </c>
      <c r="C499" s="16">
        <v>0</v>
      </c>
      <c r="D499" s="16">
        <f t="shared" ref="D499:D533" si="11">(C499-C$534)/C$535</f>
        <v>-0.65485923285609515</v>
      </c>
    </row>
    <row r="500" spans="1:4" x14ac:dyDescent="0.2">
      <c r="A500" s="16" t="s">
        <v>19</v>
      </c>
      <c r="B500" s="18">
        <v>42899</v>
      </c>
      <c r="C500" s="16">
        <v>0</v>
      </c>
      <c r="D500" s="16">
        <f t="shared" si="11"/>
        <v>-0.65485923285609515</v>
      </c>
    </row>
    <row r="501" spans="1:4" x14ac:dyDescent="0.2">
      <c r="A501" s="16" t="s">
        <v>19</v>
      </c>
      <c r="B501" s="18">
        <v>42930</v>
      </c>
      <c r="C501" s="16">
        <v>0</v>
      </c>
      <c r="D501" s="16">
        <f t="shared" si="11"/>
        <v>-0.65485923285609515</v>
      </c>
    </row>
    <row r="502" spans="1:4" x14ac:dyDescent="0.2">
      <c r="A502" s="16" t="s">
        <v>19</v>
      </c>
      <c r="B502" s="18">
        <v>42972</v>
      </c>
      <c r="C502" s="16">
        <v>0</v>
      </c>
      <c r="D502" s="16">
        <f t="shared" si="11"/>
        <v>-0.65485923285609515</v>
      </c>
    </row>
    <row r="503" spans="1:4" x14ac:dyDescent="0.2">
      <c r="A503" s="16" t="s">
        <v>19</v>
      </c>
      <c r="B503" s="18">
        <v>43000</v>
      </c>
      <c r="C503" s="16">
        <v>0</v>
      </c>
      <c r="D503" s="16">
        <f t="shared" si="11"/>
        <v>-0.65485923285609515</v>
      </c>
    </row>
    <row r="504" spans="1:4" x14ac:dyDescent="0.2">
      <c r="A504" s="16" t="s">
        <v>19</v>
      </c>
      <c r="B504" s="18">
        <v>43028</v>
      </c>
      <c r="C504" s="16">
        <v>0</v>
      </c>
      <c r="D504" s="16">
        <f t="shared" si="11"/>
        <v>-0.65485923285609515</v>
      </c>
    </row>
    <row r="505" spans="1:4" x14ac:dyDescent="0.2">
      <c r="A505" s="16" t="s">
        <v>19</v>
      </c>
      <c r="B505" s="18">
        <v>43040</v>
      </c>
      <c r="C505" s="16">
        <v>0</v>
      </c>
      <c r="D505" s="16">
        <f t="shared" si="11"/>
        <v>-0.65485923285609515</v>
      </c>
    </row>
    <row r="506" spans="1:4" x14ac:dyDescent="0.2">
      <c r="A506" s="16" t="s">
        <v>19</v>
      </c>
      <c r="B506" s="18">
        <v>43210</v>
      </c>
      <c r="C506" s="16">
        <v>0</v>
      </c>
      <c r="D506" s="16">
        <f t="shared" si="11"/>
        <v>-0.65485923285609515</v>
      </c>
    </row>
    <row r="507" spans="1:4" x14ac:dyDescent="0.2">
      <c r="A507" s="16" t="s">
        <v>19</v>
      </c>
      <c r="B507" s="18">
        <v>43270</v>
      </c>
      <c r="C507" s="16">
        <v>0</v>
      </c>
      <c r="D507" s="16">
        <f t="shared" si="11"/>
        <v>-0.65485923285609515</v>
      </c>
    </row>
    <row r="508" spans="1:4" x14ac:dyDescent="0.2">
      <c r="A508" s="16" t="s">
        <v>19</v>
      </c>
      <c r="B508" s="18">
        <v>43294</v>
      </c>
      <c r="C508" s="16">
        <v>0</v>
      </c>
      <c r="D508" s="16">
        <f t="shared" si="11"/>
        <v>-0.65485923285609515</v>
      </c>
    </row>
    <row r="509" spans="1:4" x14ac:dyDescent="0.2">
      <c r="A509" s="16" t="s">
        <v>19</v>
      </c>
      <c r="B509" s="18">
        <v>43334</v>
      </c>
      <c r="C509" s="16">
        <v>0</v>
      </c>
      <c r="D509" s="16">
        <f t="shared" si="11"/>
        <v>-0.65485923285609515</v>
      </c>
    </row>
    <row r="510" spans="1:4" x14ac:dyDescent="0.2">
      <c r="A510" s="16" t="s">
        <v>19</v>
      </c>
      <c r="B510" s="18">
        <v>43354</v>
      </c>
      <c r="C510" s="16">
        <v>0</v>
      </c>
      <c r="D510" s="16">
        <f t="shared" si="11"/>
        <v>-0.65485923285609515</v>
      </c>
    </row>
    <row r="511" spans="1:4" x14ac:dyDescent="0.2">
      <c r="A511" s="16" t="s">
        <v>19</v>
      </c>
      <c r="B511" s="18">
        <v>43595</v>
      </c>
      <c r="C511" s="16">
        <v>0</v>
      </c>
      <c r="D511" s="16">
        <f t="shared" si="11"/>
        <v>-0.65485923285609515</v>
      </c>
    </row>
    <row r="512" spans="1:4" x14ac:dyDescent="0.2">
      <c r="A512" s="16" t="s">
        <v>19</v>
      </c>
      <c r="B512" s="18">
        <v>43623</v>
      </c>
      <c r="C512" s="16">
        <v>0</v>
      </c>
      <c r="D512" s="16">
        <f t="shared" si="11"/>
        <v>-0.65485923285609515</v>
      </c>
    </row>
    <row r="513" spans="1:4" x14ac:dyDescent="0.2">
      <c r="A513" s="16" t="s">
        <v>19</v>
      </c>
      <c r="B513" s="18">
        <v>43651</v>
      </c>
      <c r="C513" s="16">
        <v>0</v>
      </c>
      <c r="D513" s="16">
        <f t="shared" si="11"/>
        <v>-0.65485923285609515</v>
      </c>
    </row>
    <row r="514" spans="1:4" x14ac:dyDescent="0.2">
      <c r="A514" s="16" t="s">
        <v>19</v>
      </c>
      <c r="B514" s="18">
        <v>42794</v>
      </c>
      <c r="C514" s="16">
        <v>0.1</v>
      </c>
      <c r="D514" s="16">
        <f t="shared" si="11"/>
        <v>-0.51369197307873327</v>
      </c>
    </row>
    <row r="515" spans="1:4" x14ac:dyDescent="0.2">
      <c r="A515" s="16" t="s">
        <v>19</v>
      </c>
      <c r="B515" s="18">
        <v>43224</v>
      </c>
      <c r="C515" s="16">
        <v>0.1</v>
      </c>
      <c r="D515" s="16">
        <f t="shared" si="11"/>
        <v>-0.51369197307873327</v>
      </c>
    </row>
    <row r="516" spans="1:4" x14ac:dyDescent="0.2">
      <c r="A516" s="16" t="s">
        <v>19</v>
      </c>
      <c r="B516" s="18">
        <v>43543</v>
      </c>
      <c r="C516" s="16">
        <v>0.1</v>
      </c>
      <c r="D516" s="16">
        <f t="shared" si="11"/>
        <v>-0.51369197307873327</v>
      </c>
    </row>
    <row r="517" spans="1:4" x14ac:dyDescent="0.2">
      <c r="A517" s="16" t="s">
        <v>19</v>
      </c>
      <c r="B517" s="18">
        <v>42747</v>
      </c>
      <c r="C517" s="16">
        <v>0.2</v>
      </c>
      <c r="D517" s="16">
        <f t="shared" si="11"/>
        <v>-0.37252471330137144</v>
      </c>
    </row>
    <row r="518" spans="1:4" x14ac:dyDescent="0.2">
      <c r="A518" s="16" t="s">
        <v>19</v>
      </c>
      <c r="B518" s="18">
        <v>42814</v>
      </c>
      <c r="C518" s="16">
        <v>0.2</v>
      </c>
      <c r="D518" s="16">
        <f t="shared" si="11"/>
        <v>-0.37252471330137144</v>
      </c>
    </row>
    <row r="519" spans="1:4" x14ac:dyDescent="0.2">
      <c r="A519" s="16" t="s">
        <v>19</v>
      </c>
      <c r="B519" s="18">
        <v>43725</v>
      </c>
      <c r="C519" s="16">
        <v>0.2</v>
      </c>
      <c r="D519" s="16">
        <f t="shared" si="11"/>
        <v>-0.37252471330137144</v>
      </c>
    </row>
    <row r="520" spans="1:4" x14ac:dyDescent="0.2">
      <c r="A520" s="16" t="s">
        <v>19</v>
      </c>
      <c r="B520" s="18">
        <v>43392</v>
      </c>
      <c r="C520" s="16">
        <v>0.3</v>
      </c>
      <c r="D520" s="16">
        <f t="shared" si="11"/>
        <v>-0.2313574535240096</v>
      </c>
    </row>
    <row r="521" spans="1:4" x14ac:dyDescent="0.2">
      <c r="A521" s="16" t="s">
        <v>19</v>
      </c>
      <c r="B521" s="18">
        <v>43683</v>
      </c>
      <c r="C521" s="16">
        <v>0.3</v>
      </c>
      <c r="D521" s="16">
        <f t="shared" si="11"/>
        <v>-0.2313574535240096</v>
      </c>
    </row>
    <row r="522" spans="1:4" x14ac:dyDescent="0.2">
      <c r="A522" s="16" t="s">
        <v>19</v>
      </c>
      <c r="B522" s="18">
        <v>43742</v>
      </c>
      <c r="C522" s="16">
        <v>0.4</v>
      </c>
      <c r="D522" s="16">
        <f>(C522-C$534)/C$535</f>
        <v>-9.019019374664769E-2</v>
      </c>
    </row>
    <row r="523" spans="1:4" x14ac:dyDescent="0.2">
      <c r="A523" s="16" t="s">
        <v>19</v>
      </c>
      <c r="B523" s="18">
        <v>43795</v>
      </c>
      <c r="C523" s="16">
        <v>0.5</v>
      </c>
      <c r="D523" s="16">
        <f t="shared" si="11"/>
        <v>5.0977066030714134E-2</v>
      </c>
    </row>
    <row r="524" spans="1:4" x14ac:dyDescent="0.2">
      <c r="A524" s="16" t="s">
        <v>19</v>
      </c>
      <c r="B524" s="18">
        <v>43140</v>
      </c>
      <c r="C524" s="16">
        <v>0.6</v>
      </c>
      <c r="D524" s="16">
        <f t="shared" si="11"/>
        <v>0.19214432580807597</v>
      </c>
    </row>
    <row r="525" spans="1:4" x14ac:dyDescent="0.2">
      <c r="A525" s="16" t="s">
        <v>19</v>
      </c>
      <c r="B525" s="18">
        <v>43560</v>
      </c>
      <c r="C525" s="16">
        <v>0.8</v>
      </c>
      <c r="D525" s="16">
        <f t="shared" si="11"/>
        <v>0.47447884536279977</v>
      </c>
    </row>
    <row r="526" spans="1:4" x14ac:dyDescent="0.2">
      <c r="A526" s="16" t="s">
        <v>19</v>
      </c>
      <c r="B526" s="18">
        <v>43819</v>
      </c>
      <c r="C526" s="16">
        <v>0.8</v>
      </c>
      <c r="D526" s="16">
        <f t="shared" si="11"/>
        <v>0.47447884536279977</v>
      </c>
    </row>
    <row r="527" spans="1:4" x14ac:dyDescent="0.2">
      <c r="A527" s="16" t="s">
        <v>19</v>
      </c>
      <c r="B527" s="18">
        <v>43178</v>
      </c>
      <c r="C527" s="16">
        <v>0.9</v>
      </c>
      <c r="D527" s="16">
        <f t="shared" si="11"/>
        <v>0.6156461051401616</v>
      </c>
    </row>
    <row r="528" spans="1:4" x14ac:dyDescent="0.2">
      <c r="A528" s="16" t="s">
        <v>19</v>
      </c>
      <c r="B528" s="18">
        <v>43427</v>
      </c>
      <c r="C528" s="16">
        <v>1.1000000000000001</v>
      </c>
      <c r="D528" s="16">
        <f t="shared" si="11"/>
        <v>0.89798062469488538</v>
      </c>
    </row>
    <row r="529" spans="1:4" x14ac:dyDescent="0.2">
      <c r="A529" s="16" t="s">
        <v>19</v>
      </c>
      <c r="B529" s="18">
        <v>43075</v>
      </c>
      <c r="C529" s="16">
        <v>1.6</v>
      </c>
      <c r="D529" s="16">
        <f t="shared" si="11"/>
        <v>1.6038169235816946</v>
      </c>
    </row>
    <row r="530" spans="1:4" x14ac:dyDescent="0.2">
      <c r="A530" s="16" t="s">
        <v>19</v>
      </c>
      <c r="B530" s="18">
        <v>43112</v>
      </c>
      <c r="C530" s="16">
        <v>1.7</v>
      </c>
      <c r="D530" s="16">
        <f t="shared" si="11"/>
        <v>1.7449841833590563</v>
      </c>
    </row>
    <row r="531" spans="1:4" x14ac:dyDescent="0.2">
      <c r="A531" s="16" t="s">
        <v>19</v>
      </c>
      <c r="B531" s="18">
        <v>43504</v>
      </c>
      <c r="C531" s="16">
        <v>2.1</v>
      </c>
      <c r="D531" s="16">
        <f t="shared" si="11"/>
        <v>2.309653222468504</v>
      </c>
    </row>
    <row r="532" spans="1:4" x14ac:dyDescent="0.2">
      <c r="A532" s="16" t="s">
        <v>19</v>
      </c>
      <c r="B532" s="18">
        <v>43453</v>
      </c>
      <c r="C532" s="16">
        <v>2.2999999999999998</v>
      </c>
      <c r="D532" s="16">
        <f t="shared" si="11"/>
        <v>2.5919877420232273</v>
      </c>
    </row>
    <row r="533" spans="1:4" x14ac:dyDescent="0.2">
      <c r="A533" s="16" t="s">
        <v>19</v>
      </c>
      <c r="B533" s="18">
        <v>43469</v>
      </c>
      <c r="C533" s="17">
        <v>2.4</v>
      </c>
      <c r="D533" s="16">
        <f t="shared" si="11"/>
        <v>2.7331550018005895</v>
      </c>
    </row>
    <row r="534" spans="1:4" x14ac:dyDescent="0.2">
      <c r="B534" s="14" t="s">
        <v>37</v>
      </c>
      <c r="C534" s="16">
        <f>AVERAGE(C498:C533)</f>
        <v>0.4638888888888888</v>
      </c>
    </row>
    <row r="535" spans="1:4" x14ac:dyDescent="0.2">
      <c r="B535" s="15" t="s">
        <v>38</v>
      </c>
      <c r="C535" s="16">
        <f>STDEV(C498:C533)</f>
        <v>0.70837955031295718</v>
      </c>
    </row>
    <row r="536" spans="1:4" x14ac:dyDescent="0.2">
      <c r="B536" s="15" t="s">
        <v>39</v>
      </c>
      <c r="C536" s="16">
        <f>COUNT(C498:C533)</f>
        <v>36</v>
      </c>
    </row>
    <row r="537" spans="1:4" x14ac:dyDescent="0.2">
      <c r="B537" s="15" t="s">
        <v>40</v>
      </c>
      <c r="C537" s="16">
        <v>3.1</v>
      </c>
    </row>
    <row r="538" spans="1:4" x14ac:dyDescent="0.2">
      <c r="B538" s="15" t="s">
        <v>41</v>
      </c>
      <c r="C538" s="16">
        <v>2.4</v>
      </c>
    </row>
    <row r="539" spans="1:4" x14ac:dyDescent="0.2">
      <c r="B539" s="15" t="s">
        <v>42</v>
      </c>
      <c r="C539" s="16">
        <v>3.4</v>
      </c>
    </row>
    <row r="543" spans="1:4" x14ac:dyDescent="0.2">
      <c r="A543" s="11" t="s">
        <v>34</v>
      </c>
      <c r="B543" s="12" t="s">
        <v>1</v>
      </c>
      <c r="C543" s="11" t="s">
        <v>35</v>
      </c>
      <c r="D543" s="13" t="s">
        <v>36</v>
      </c>
    </row>
    <row r="544" spans="1:4" x14ac:dyDescent="0.2">
      <c r="A544" s="16" t="s">
        <v>20</v>
      </c>
      <c r="B544" s="18">
        <v>42794</v>
      </c>
      <c r="C544" s="16">
        <v>0</v>
      </c>
      <c r="D544" s="16">
        <f>(C544-C$581)/C$582</f>
        <v>-1.0814097009599235</v>
      </c>
    </row>
    <row r="545" spans="1:4" x14ac:dyDescent="0.2">
      <c r="A545" s="16" t="s">
        <v>20</v>
      </c>
      <c r="B545" s="18">
        <v>42899</v>
      </c>
      <c r="C545" s="16">
        <v>0</v>
      </c>
      <c r="D545" s="16">
        <f t="shared" ref="D545:D580" si="12">(C545-C$581)/C$582</f>
        <v>-1.0814097009599235</v>
      </c>
    </row>
    <row r="546" spans="1:4" x14ac:dyDescent="0.2">
      <c r="A546" s="16" t="s">
        <v>20</v>
      </c>
      <c r="B546" s="18">
        <v>42930</v>
      </c>
      <c r="C546" s="16">
        <v>0</v>
      </c>
      <c r="D546" s="16">
        <f t="shared" si="12"/>
        <v>-1.0814097009599235</v>
      </c>
    </row>
    <row r="547" spans="1:4" x14ac:dyDescent="0.2">
      <c r="A547" s="16" t="s">
        <v>20</v>
      </c>
      <c r="B547" s="18">
        <v>43270</v>
      </c>
      <c r="C547" s="16">
        <v>0</v>
      </c>
      <c r="D547" s="16">
        <f t="shared" si="12"/>
        <v>-1.0814097009599235</v>
      </c>
    </row>
    <row r="548" spans="1:4" x14ac:dyDescent="0.2">
      <c r="A548" s="16" t="s">
        <v>20</v>
      </c>
      <c r="B548" s="18">
        <v>42860</v>
      </c>
      <c r="C548" s="16">
        <v>0.1</v>
      </c>
      <c r="D548" s="16">
        <f t="shared" si="12"/>
        <v>-0.86857906832419385</v>
      </c>
    </row>
    <row r="549" spans="1:4" x14ac:dyDescent="0.2">
      <c r="A549" s="16" t="s">
        <v>20</v>
      </c>
      <c r="B549" s="18">
        <v>43210</v>
      </c>
      <c r="C549" s="16">
        <v>0.1</v>
      </c>
      <c r="D549" s="16">
        <f t="shared" si="12"/>
        <v>-0.86857906832419385</v>
      </c>
    </row>
    <row r="550" spans="1:4" x14ac:dyDescent="0.2">
      <c r="A550" s="16" t="s">
        <v>20</v>
      </c>
      <c r="B550" s="18">
        <v>43224</v>
      </c>
      <c r="C550" s="16">
        <v>0.1</v>
      </c>
      <c r="D550" s="16">
        <f t="shared" si="12"/>
        <v>-0.86857906832419385</v>
      </c>
    </row>
    <row r="551" spans="1:4" x14ac:dyDescent="0.2">
      <c r="A551" s="16" t="s">
        <v>20</v>
      </c>
      <c r="B551" s="18">
        <v>43392</v>
      </c>
      <c r="C551" s="16">
        <v>0.1</v>
      </c>
      <c r="D551" s="16">
        <f t="shared" si="12"/>
        <v>-0.86857906832419385</v>
      </c>
    </row>
    <row r="552" spans="1:4" x14ac:dyDescent="0.2">
      <c r="A552" s="16" t="s">
        <v>20</v>
      </c>
      <c r="B552" s="18">
        <v>43427</v>
      </c>
      <c r="C552" s="16">
        <v>0.1</v>
      </c>
      <c r="D552" s="16">
        <f t="shared" si="12"/>
        <v>-0.86857906832419385</v>
      </c>
    </row>
    <row r="553" spans="1:4" x14ac:dyDescent="0.2">
      <c r="A553" s="16" t="s">
        <v>20</v>
      </c>
      <c r="B553" s="18">
        <v>43543</v>
      </c>
      <c r="C553" s="16">
        <v>0.1</v>
      </c>
      <c r="D553" s="16">
        <f t="shared" si="12"/>
        <v>-0.86857906832419385</v>
      </c>
    </row>
    <row r="554" spans="1:4" x14ac:dyDescent="0.2">
      <c r="A554" s="16" t="s">
        <v>20</v>
      </c>
      <c r="B554" s="18">
        <v>43595</v>
      </c>
      <c r="C554" s="16">
        <v>0.2</v>
      </c>
      <c r="D554" s="16">
        <f t="shared" si="12"/>
        <v>-0.65574843568846419</v>
      </c>
    </row>
    <row r="555" spans="1:4" x14ac:dyDescent="0.2">
      <c r="A555" s="16" t="s">
        <v>20</v>
      </c>
      <c r="B555" s="18">
        <v>43742</v>
      </c>
      <c r="C555" s="16">
        <v>0.2</v>
      </c>
      <c r="D555" s="16">
        <f t="shared" si="12"/>
        <v>-0.65574843568846419</v>
      </c>
    </row>
    <row r="556" spans="1:4" x14ac:dyDescent="0.2">
      <c r="A556" s="16" t="s">
        <v>20</v>
      </c>
      <c r="B556" s="18">
        <v>42814</v>
      </c>
      <c r="C556" s="16">
        <v>0.3</v>
      </c>
      <c r="D556" s="16">
        <f t="shared" si="12"/>
        <v>-0.44291780305273465</v>
      </c>
    </row>
    <row r="557" spans="1:4" x14ac:dyDescent="0.2">
      <c r="A557" s="16" t="s">
        <v>20</v>
      </c>
      <c r="B557" s="18">
        <v>42852</v>
      </c>
      <c r="C557" s="16">
        <v>0.3</v>
      </c>
      <c r="D557" s="16">
        <f t="shared" si="12"/>
        <v>-0.44291780305273465</v>
      </c>
    </row>
    <row r="558" spans="1:4" x14ac:dyDescent="0.2">
      <c r="A558" s="16" t="s">
        <v>20</v>
      </c>
      <c r="B558" s="18">
        <v>42972</v>
      </c>
      <c r="C558" s="16">
        <v>0.3</v>
      </c>
      <c r="D558" s="16">
        <f t="shared" si="12"/>
        <v>-0.44291780305273465</v>
      </c>
    </row>
    <row r="559" spans="1:4" x14ac:dyDescent="0.2">
      <c r="A559" s="16" t="s">
        <v>20</v>
      </c>
      <c r="B559" s="18">
        <v>43000</v>
      </c>
      <c r="C559" s="16">
        <v>0.3</v>
      </c>
      <c r="D559" s="16">
        <f>(C559-C$581)/C$582</f>
        <v>-0.44291780305273465</v>
      </c>
    </row>
    <row r="560" spans="1:4" x14ac:dyDescent="0.2">
      <c r="A560" s="16" t="s">
        <v>20</v>
      </c>
      <c r="B560" s="18">
        <v>43725</v>
      </c>
      <c r="C560" s="16">
        <v>0.3</v>
      </c>
      <c r="D560" s="16">
        <f t="shared" si="12"/>
        <v>-0.44291780305273465</v>
      </c>
    </row>
    <row r="561" spans="1:4" x14ac:dyDescent="0.2">
      <c r="A561" s="16" t="s">
        <v>20</v>
      </c>
      <c r="B561" s="18">
        <v>42747</v>
      </c>
      <c r="C561" s="16">
        <v>0.4</v>
      </c>
      <c r="D561" s="16">
        <f t="shared" si="12"/>
        <v>-0.23008717041700499</v>
      </c>
    </row>
    <row r="562" spans="1:4" x14ac:dyDescent="0.2">
      <c r="A562" s="16" t="s">
        <v>20</v>
      </c>
      <c r="B562" s="18">
        <v>42983</v>
      </c>
      <c r="C562" s="16">
        <v>0.4</v>
      </c>
      <c r="D562" s="16">
        <f t="shared" si="12"/>
        <v>-0.23008717041700499</v>
      </c>
    </row>
    <row r="563" spans="1:4" x14ac:dyDescent="0.2">
      <c r="A563" s="16" t="s">
        <v>20</v>
      </c>
      <c r="B563" s="18">
        <v>43294</v>
      </c>
      <c r="C563" s="16">
        <v>0.4</v>
      </c>
      <c r="D563" s="16">
        <f t="shared" si="12"/>
        <v>-0.23008717041700499</v>
      </c>
    </row>
    <row r="564" spans="1:4" x14ac:dyDescent="0.2">
      <c r="A564" s="16" t="s">
        <v>20</v>
      </c>
      <c r="B564" s="18">
        <v>43334</v>
      </c>
      <c r="C564" s="16">
        <v>0.4</v>
      </c>
      <c r="D564" s="16">
        <f t="shared" si="12"/>
        <v>-0.23008717041700499</v>
      </c>
    </row>
    <row r="565" spans="1:4" x14ac:dyDescent="0.2">
      <c r="A565" s="16" t="s">
        <v>20</v>
      </c>
      <c r="B565" s="18">
        <v>43354</v>
      </c>
      <c r="C565" s="16">
        <v>0.4</v>
      </c>
      <c r="D565" s="16">
        <f t="shared" si="12"/>
        <v>-0.23008717041700499</v>
      </c>
    </row>
    <row r="566" spans="1:4" x14ac:dyDescent="0.2">
      <c r="A566" s="16" t="s">
        <v>20</v>
      </c>
      <c r="B566" s="18">
        <v>43504</v>
      </c>
      <c r="C566" s="16">
        <v>0.5</v>
      </c>
      <c r="D566" s="16">
        <f t="shared" si="12"/>
        <v>-1.7256537781275432E-2</v>
      </c>
    </row>
    <row r="567" spans="1:4" x14ac:dyDescent="0.2">
      <c r="A567" s="16" t="s">
        <v>20</v>
      </c>
      <c r="B567" s="18">
        <v>43560</v>
      </c>
      <c r="C567" s="16">
        <v>0.6</v>
      </c>
      <c r="D567" s="16">
        <f t="shared" si="12"/>
        <v>0.19557409485445412</v>
      </c>
    </row>
    <row r="568" spans="1:4" x14ac:dyDescent="0.2">
      <c r="A568" s="16" t="s">
        <v>20</v>
      </c>
      <c r="B568" s="18">
        <v>43819</v>
      </c>
      <c r="C568" s="16">
        <v>0.6</v>
      </c>
      <c r="D568" s="16">
        <f t="shared" si="12"/>
        <v>0.19557409485445412</v>
      </c>
    </row>
    <row r="569" spans="1:4" x14ac:dyDescent="0.2">
      <c r="A569" s="16" t="s">
        <v>20</v>
      </c>
      <c r="B569" s="18">
        <v>43178</v>
      </c>
      <c r="C569" s="16">
        <v>0.7</v>
      </c>
      <c r="D569" s="16">
        <f t="shared" si="12"/>
        <v>0.40840472749018369</v>
      </c>
    </row>
    <row r="570" spans="1:4" x14ac:dyDescent="0.2">
      <c r="A570" s="16" t="s">
        <v>20</v>
      </c>
      <c r="B570" s="18">
        <v>43683</v>
      </c>
      <c r="C570" s="16">
        <v>0.7</v>
      </c>
      <c r="D570" s="16">
        <f t="shared" si="12"/>
        <v>0.40840472749018369</v>
      </c>
    </row>
    <row r="571" spans="1:4" x14ac:dyDescent="0.2">
      <c r="A571" s="16" t="s">
        <v>20</v>
      </c>
      <c r="B571" s="18">
        <v>43028</v>
      </c>
      <c r="C571" s="16">
        <v>0.8</v>
      </c>
      <c r="D571" s="16">
        <f t="shared" si="12"/>
        <v>0.62123536012591341</v>
      </c>
    </row>
    <row r="572" spans="1:4" x14ac:dyDescent="0.2">
      <c r="A572" s="16" t="s">
        <v>20</v>
      </c>
      <c r="B572" s="18">
        <v>43469</v>
      </c>
      <c r="C572" s="16">
        <v>0.8</v>
      </c>
      <c r="D572" s="16">
        <f t="shared" si="12"/>
        <v>0.62123536012591341</v>
      </c>
    </row>
    <row r="573" spans="1:4" x14ac:dyDescent="0.2">
      <c r="A573" s="16" t="s">
        <v>20</v>
      </c>
      <c r="B573" s="18">
        <v>43623</v>
      </c>
      <c r="C573" s="16">
        <v>0.8</v>
      </c>
      <c r="D573" s="16">
        <f t="shared" si="12"/>
        <v>0.62123536012591341</v>
      </c>
    </row>
    <row r="574" spans="1:4" x14ac:dyDescent="0.2">
      <c r="A574" s="16" t="s">
        <v>20</v>
      </c>
      <c r="B574" s="18">
        <v>43040</v>
      </c>
      <c r="C574" s="16">
        <v>0.9</v>
      </c>
      <c r="D574" s="16">
        <f t="shared" si="12"/>
        <v>0.83406599276164295</v>
      </c>
    </row>
    <row r="575" spans="1:4" x14ac:dyDescent="0.2">
      <c r="A575" s="16" t="s">
        <v>20</v>
      </c>
      <c r="B575" s="18">
        <v>43651</v>
      </c>
      <c r="C575" s="16">
        <v>0.9</v>
      </c>
      <c r="D575" s="16">
        <f t="shared" si="12"/>
        <v>0.83406599276164295</v>
      </c>
    </row>
    <row r="576" spans="1:4" x14ac:dyDescent="0.2">
      <c r="A576" s="16" t="s">
        <v>20</v>
      </c>
      <c r="B576" s="18">
        <v>43795</v>
      </c>
      <c r="C576" s="16">
        <v>0.9</v>
      </c>
      <c r="D576" s="16">
        <f t="shared" si="12"/>
        <v>0.83406599276164295</v>
      </c>
    </row>
    <row r="577" spans="1:4" x14ac:dyDescent="0.2">
      <c r="A577" s="16" t="s">
        <v>20</v>
      </c>
      <c r="B577" s="18">
        <v>43453</v>
      </c>
      <c r="C577" s="16">
        <v>1</v>
      </c>
      <c r="D577" s="16">
        <f t="shared" si="12"/>
        <v>1.0468966253973726</v>
      </c>
    </row>
    <row r="578" spans="1:4" x14ac:dyDescent="0.2">
      <c r="A578" s="16" t="s">
        <v>20</v>
      </c>
      <c r="B578" s="18">
        <v>43140</v>
      </c>
      <c r="C578" s="16">
        <v>1.4</v>
      </c>
      <c r="D578" s="16">
        <f t="shared" si="12"/>
        <v>1.8982191559402908</v>
      </c>
    </row>
    <row r="579" spans="1:4" x14ac:dyDescent="0.2">
      <c r="A579" s="16" t="s">
        <v>20</v>
      </c>
      <c r="B579" s="18">
        <v>43112</v>
      </c>
      <c r="C579" s="16">
        <v>1.8</v>
      </c>
      <c r="D579" s="16">
        <f t="shared" si="12"/>
        <v>2.7495416864832096</v>
      </c>
    </row>
    <row r="580" spans="1:4" x14ac:dyDescent="0.2">
      <c r="A580" s="16" t="s">
        <v>20</v>
      </c>
      <c r="B580" s="18">
        <v>43075</v>
      </c>
      <c r="C580" s="17">
        <v>1.9</v>
      </c>
      <c r="D580" s="16">
        <f t="shared" si="12"/>
        <v>2.9623723191189386</v>
      </c>
    </row>
    <row r="581" spans="1:4" x14ac:dyDescent="0.2">
      <c r="B581" s="14" t="s">
        <v>37</v>
      </c>
      <c r="C581" s="16">
        <f>AVERAGE(C544:C580)</f>
        <v>0.50810810810810814</v>
      </c>
    </row>
    <row r="582" spans="1:4" x14ac:dyDescent="0.2">
      <c r="B582" s="15" t="s">
        <v>38</v>
      </c>
      <c r="C582" s="16">
        <f>STDEV(C544:C580)</f>
        <v>0.46985717592239207</v>
      </c>
    </row>
    <row r="583" spans="1:4" x14ac:dyDescent="0.2">
      <c r="B583" s="15" t="s">
        <v>39</v>
      </c>
      <c r="C583" s="16">
        <f>COUNT(C544:C580)</f>
        <v>37</v>
      </c>
    </row>
    <row r="584" spans="1:4" x14ac:dyDescent="0.2">
      <c r="B584" s="15" t="s">
        <v>40</v>
      </c>
      <c r="C584" s="16">
        <v>3.1</v>
      </c>
    </row>
    <row r="585" spans="1:4" x14ac:dyDescent="0.2">
      <c r="B585" s="15" t="s">
        <v>41</v>
      </c>
      <c r="C585" s="16">
        <v>1.9</v>
      </c>
    </row>
    <row r="586" spans="1:4" x14ac:dyDescent="0.2">
      <c r="B586" s="15" t="s">
        <v>42</v>
      </c>
      <c r="C586" s="16">
        <v>2.9</v>
      </c>
    </row>
    <row r="589" spans="1:4" x14ac:dyDescent="0.2">
      <c r="A589" s="11" t="s">
        <v>34</v>
      </c>
      <c r="B589" s="12" t="s">
        <v>1</v>
      </c>
      <c r="C589" s="11" t="s">
        <v>35</v>
      </c>
      <c r="D589" s="13" t="s">
        <v>36</v>
      </c>
    </row>
    <row r="590" spans="1:4" x14ac:dyDescent="0.2">
      <c r="A590" s="16" t="s">
        <v>23</v>
      </c>
      <c r="B590" s="18">
        <v>43210</v>
      </c>
      <c r="C590" s="16">
        <v>0</v>
      </c>
      <c r="D590" s="16">
        <f>(C590-C$632)/C$633</f>
        <v>-2.7495861007234774</v>
      </c>
    </row>
    <row r="591" spans="1:4" x14ac:dyDescent="0.2">
      <c r="A591" s="16" t="s">
        <v>23</v>
      </c>
      <c r="B591" s="18">
        <v>42886</v>
      </c>
      <c r="C591" s="16">
        <v>0.1</v>
      </c>
      <c r="D591" s="16">
        <f t="shared" ref="D591:D631" si="13">(C591-C$632)/C$633</f>
        <v>-2.7320275457241792</v>
      </c>
    </row>
    <row r="592" spans="1:4" x14ac:dyDescent="0.2">
      <c r="A592" s="16" t="s">
        <v>23</v>
      </c>
      <c r="B592" s="18">
        <v>43224</v>
      </c>
      <c r="C592" s="16">
        <v>3.4</v>
      </c>
      <c r="D592" s="16">
        <f t="shared" si="13"/>
        <v>-2.1525952307473295</v>
      </c>
    </row>
    <row r="593" spans="1:4" x14ac:dyDescent="0.2">
      <c r="A593" s="16" t="s">
        <v>23</v>
      </c>
      <c r="B593" s="18">
        <v>43977</v>
      </c>
      <c r="C593" s="16">
        <v>4.0999999999999996</v>
      </c>
      <c r="D593" s="16">
        <f t="shared" si="13"/>
        <v>-2.0296853457522404</v>
      </c>
    </row>
    <row r="594" spans="1:4" x14ac:dyDescent="0.2">
      <c r="A594" s="16" t="s">
        <v>23</v>
      </c>
      <c r="B594" s="18">
        <v>42852</v>
      </c>
      <c r="C594" s="16">
        <v>11.9</v>
      </c>
      <c r="D594" s="16">
        <f t="shared" si="13"/>
        <v>-0.6601180558069597</v>
      </c>
    </row>
    <row r="595" spans="1:4" x14ac:dyDescent="0.2">
      <c r="A595" s="16" t="s">
        <v>23</v>
      </c>
      <c r="B595" s="18">
        <v>43875</v>
      </c>
      <c r="C595" s="16">
        <v>12.5</v>
      </c>
      <c r="D595" s="16">
        <f t="shared" si="13"/>
        <v>-0.55476672581116893</v>
      </c>
    </row>
    <row r="596" spans="1:4" x14ac:dyDescent="0.2">
      <c r="A596" s="16" t="s">
        <v>23</v>
      </c>
      <c r="B596" s="18">
        <v>42814</v>
      </c>
      <c r="C596" s="16">
        <v>12.7</v>
      </c>
      <c r="D596" s="16">
        <f t="shared" si="13"/>
        <v>-0.51964961581257207</v>
      </c>
    </row>
    <row r="597" spans="1:4" x14ac:dyDescent="0.2">
      <c r="A597" s="16" t="s">
        <v>23</v>
      </c>
      <c r="B597" s="18">
        <v>42899</v>
      </c>
      <c r="C597" s="16">
        <v>13</v>
      </c>
      <c r="D597" s="16">
        <f t="shared" si="13"/>
        <v>-0.46697395081467657</v>
      </c>
    </row>
    <row r="598" spans="1:4" x14ac:dyDescent="0.2">
      <c r="A598" s="16" t="s">
        <v>23</v>
      </c>
      <c r="B598" s="18">
        <v>42930</v>
      </c>
      <c r="C598" s="16">
        <v>13.2</v>
      </c>
      <c r="D598" s="16">
        <f t="shared" si="13"/>
        <v>-0.43185684081607978</v>
      </c>
    </row>
    <row r="599" spans="1:4" x14ac:dyDescent="0.2">
      <c r="A599" s="16" t="s">
        <v>23</v>
      </c>
      <c r="B599" s="18">
        <v>42860</v>
      </c>
      <c r="C599" s="16">
        <v>13.4</v>
      </c>
      <c r="D599" s="16">
        <f t="shared" si="13"/>
        <v>-0.39673973081748265</v>
      </c>
    </row>
    <row r="600" spans="1:4" x14ac:dyDescent="0.2">
      <c r="A600" s="16" t="s">
        <v>23</v>
      </c>
      <c r="B600" s="18">
        <v>43178</v>
      </c>
      <c r="C600" s="16">
        <v>13.5</v>
      </c>
      <c r="D600" s="16">
        <f t="shared" si="13"/>
        <v>-0.37918117581818428</v>
      </c>
    </row>
    <row r="601" spans="1:4" x14ac:dyDescent="0.2">
      <c r="A601" s="16" t="s">
        <v>23</v>
      </c>
      <c r="B601" s="18">
        <v>42972</v>
      </c>
      <c r="C601" s="16">
        <v>13.6</v>
      </c>
      <c r="D601" s="16">
        <f t="shared" si="13"/>
        <v>-0.36162262081888585</v>
      </c>
    </row>
    <row r="602" spans="1:4" x14ac:dyDescent="0.2">
      <c r="A602" s="16" t="s">
        <v>23</v>
      </c>
      <c r="B602" s="18">
        <v>42794</v>
      </c>
      <c r="C602" s="16">
        <v>14</v>
      </c>
      <c r="D602" s="16">
        <f t="shared" si="13"/>
        <v>-0.29138840082169193</v>
      </c>
    </row>
    <row r="603" spans="1:4" x14ac:dyDescent="0.2">
      <c r="A603" s="16" t="s">
        <v>23</v>
      </c>
      <c r="B603" s="18">
        <v>43000</v>
      </c>
      <c r="C603" s="16">
        <v>14.2</v>
      </c>
      <c r="D603" s="16">
        <f t="shared" si="13"/>
        <v>-0.25627129082309513</v>
      </c>
    </row>
    <row r="604" spans="1:4" x14ac:dyDescent="0.2">
      <c r="A604" s="16" t="s">
        <v>23</v>
      </c>
      <c r="B604" s="18">
        <v>42983</v>
      </c>
      <c r="C604" s="16">
        <v>14.3</v>
      </c>
      <c r="D604" s="16">
        <f t="shared" si="13"/>
        <v>-0.2387127358237964</v>
      </c>
    </row>
    <row r="605" spans="1:4" x14ac:dyDescent="0.2">
      <c r="A605" s="16" t="s">
        <v>23</v>
      </c>
      <c r="B605" s="18">
        <v>43903</v>
      </c>
      <c r="C605" s="16">
        <v>14.8</v>
      </c>
      <c r="D605" s="16">
        <f t="shared" si="13"/>
        <v>-0.15091996082730405</v>
      </c>
    </row>
    <row r="606" spans="1:4" x14ac:dyDescent="0.2">
      <c r="A606" s="16" t="s">
        <v>23</v>
      </c>
      <c r="B606" s="18">
        <v>42747</v>
      </c>
      <c r="C606" s="16">
        <v>15.1</v>
      </c>
      <c r="D606" s="16">
        <f t="shared" si="13"/>
        <v>-9.8244295829408843E-2</v>
      </c>
    </row>
    <row r="607" spans="1:4" x14ac:dyDescent="0.2">
      <c r="A607" s="16" t="s">
        <v>23</v>
      </c>
      <c r="B607" s="18">
        <v>43294</v>
      </c>
      <c r="C607" s="16">
        <v>15.9</v>
      </c>
      <c r="D607" s="16">
        <f t="shared" si="13"/>
        <v>4.2224144164979029E-2</v>
      </c>
    </row>
    <row r="608" spans="1:4" x14ac:dyDescent="0.2">
      <c r="A608" s="16" t="s">
        <v>23</v>
      </c>
      <c r="B608" s="18">
        <v>43270</v>
      </c>
      <c r="C608" s="16">
        <v>16</v>
      </c>
      <c r="D608" s="16">
        <f t="shared" si="13"/>
        <v>5.9782699164277434E-2</v>
      </c>
    </row>
    <row r="609" spans="1:4" x14ac:dyDescent="0.2">
      <c r="A609" s="16" t="s">
        <v>23</v>
      </c>
      <c r="B609" s="18">
        <v>43595</v>
      </c>
      <c r="C609" s="16">
        <v>16</v>
      </c>
      <c r="D609" s="16">
        <f t="shared" si="13"/>
        <v>5.9782699164277434E-2</v>
      </c>
    </row>
    <row r="610" spans="1:4" x14ac:dyDescent="0.2">
      <c r="A610" s="16" t="s">
        <v>23</v>
      </c>
      <c r="B610" s="18">
        <v>43040</v>
      </c>
      <c r="C610" s="16">
        <v>17.3</v>
      </c>
      <c r="D610" s="16">
        <f t="shared" si="13"/>
        <v>0.28804391415515762</v>
      </c>
    </row>
    <row r="611" spans="1:4" x14ac:dyDescent="0.2">
      <c r="A611" s="16" t="s">
        <v>23</v>
      </c>
      <c r="B611" s="18">
        <v>43651</v>
      </c>
      <c r="C611" s="16">
        <v>17.3</v>
      </c>
      <c r="D611" s="16">
        <f t="shared" si="13"/>
        <v>0.28804391415515762</v>
      </c>
    </row>
    <row r="612" spans="1:4" x14ac:dyDescent="0.2">
      <c r="A612" s="16" t="s">
        <v>23</v>
      </c>
      <c r="B612" s="18">
        <v>43028</v>
      </c>
      <c r="C612" s="16">
        <v>17.399999999999999</v>
      </c>
      <c r="D612" s="16">
        <f t="shared" si="13"/>
        <v>0.30560246915445571</v>
      </c>
    </row>
    <row r="613" spans="1:4" x14ac:dyDescent="0.2">
      <c r="A613" s="16" t="s">
        <v>23</v>
      </c>
      <c r="B613" s="18">
        <v>43334</v>
      </c>
      <c r="C613" s="16">
        <v>17.5</v>
      </c>
      <c r="D613" s="16">
        <f t="shared" si="13"/>
        <v>0.32316102415375447</v>
      </c>
    </row>
    <row r="614" spans="1:4" x14ac:dyDescent="0.2">
      <c r="A614" s="16" t="s">
        <v>23</v>
      </c>
      <c r="B614" s="18">
        <v>43392</v>
      </c>
      <c r="C614" s="16">
        <v>17.5</v>
      </c>
      <c r="D614" s="16">
        <f t="shared" si="13"/>
        <v>0.32316102415375447</v>
      </c>
    </row>
    <row r="615" spans="1:4" x14ac:dyDescent="0.2">
      <c r="A615" s="16" t="s">
        <v>23</v>
      </c>
      <c r="B615" s="18">
        <v>43354</v>
      </c>
      <c r="C615" s="16">
        <v>17.600000000000001</v>
      </c>
      <c r="D615" s="16">
        <f t="shared" si="13"/>
        <v>0.34071957915305318</v>
      </c>
    </row>
    <row r="616" spans="1:4" x14ac:dyDescent="0.2">
      <c r="A616" s="16" t="s">
        <v>23</v>
      </c>
      <c r="B616" s="18">
        <v>43543</v>
      </c>
      <c r="C616" s="16">
        <v>17.600000000000001</v>
      </c>
      <c r="D616" s="16">
        <f t="shared" si="13"/>
        <v>0.34071957915305318</v>
      </c>
    </row>
    <row r="617" spans="1:4" x14ac:dyDescent="0.2">
      <c r="A617" s="16" t="s">
        <v>23</v>
      </c>
      <c r="B617" s="18">
        <v>43683</v>
      </c>
      <c r="C617" s="16">
        <v>17.7</v>
      </c>
      <c r="D617" s="16">
        <f t="shared" si="13"/>
        <v>0.35827813415235127</v>
      </c>
    </row>
    <row r="618" spans="1:4" x14ac:dyDescent="0.2">
      <c r="A618" s="16" t="s">
        <v>23</v>
      </c>
      <c r="B618" s="18">
        <v>43112</v>
      </c>
      <c r="C618" s="16">
        <v>17.8</v>
      </c>
      <c r="D618" s="16">
        <f t="shared" si="13"/>
        <v>0.37583668915164997</v>
      </c>
    </row>
    <row r="619" spans="1:4" x14ac:dyDescent="0.2">
      <c r="A619" s="16" t="s">
        <v>23</v>
      </c>
      <c r="B619" s="18">
        <v>43075</v>
      </c>
      <c r="C619" s="16">
        <v>18.100000000000001</v>
      </c>
      <c r="D619" s="16">
        <f t="shared" si="13"/>
        <v>0.42851235414954553</v>
      </c>
    </row>
    <row r="620" spans="1:4" x14ac:dyDescent="0.2">
      <c r="A620" s="16" t="s">
        <v>23</v>
      </c>
      <c r="B620" s="18">
        <v>43140</v>
      </c>
      <c r="C620" s="16">
        <v>18.3</v>
      </c>
      <c r="D620" s="16">
        <f t="shared" si="13"/>
        <v>0.46362946414814232</v>
      </c>
    </row>
    <row r="621" spans="1:4" x14ac:dyDescent="0.2">
      <c r="A621" s="16" t="s">
        <v>23</v>
      </c>
      <c r="B621" s="18">
        <v>43453</v>
      </c>
      <c r="C621" s="16">
        <v>18.7</v>
      </c>
      <c r="D621" s="16">
        <f t="shared" si="13"/>
        <v>0.53386368414533591</v>
      </c>
    </row>
    <row r="622" spans="1:4" x14ac:dyDescent="0.2">
      <c r="A622" s="16" t="s">
        <v>23</v>
      </c>
      <c r="B622" s="18">
        <v>43427</v>
      </c>
      <c r="C622" s="16">
        <v>18.8</v>
      </c>
      <c r="D622" s="16">
        <f>(C622-C$632)/C$633</f>
        <v>0.55142223914463462</v>
      </c>
    </row>
    <row r="623" spans="1:4" x14ac:dyDescent="0.2">
      <c r="A623" s="16" t="s">
        <v>23</v>
      </c>
      <c r="B623" s="18">
        <v>43469</v>
      </c>
      <c r="C623" s="16">
        <v>19.2</v>
      </c>
      <c r="D623" s="16">
        <f t="shared" si="13"/>
        <v>0.62165645914182832</v>
      </c>
    </row>
    <row r="624" spans="1:4" x14ac:dyDescent="0.2">
      <c r="A624" s="16" t="s">
        <v>23</v>
      </c>
      <c r="B624" s="18">
        <v>43623</v>
      </c>
      <c r="C624" s="16">
        <v>19.2</v>
      </c>
      <c r="D624" s="16">
        <f t="shared" si="13"/>
        <v>0.62165645914182832</v>
      </c>
    </row>
    <row r="625" spans="1:4" x14ac:dyDescent="0.2">
      <c r="A625" s="16" t="s">
        <v>23</v>
      </c>
      <c r="B625" s="18">
        <v>43725</v>
      </c>
      <c r="C625" s="16">
        <v>19.600000000000001</v>
      </c>
      <c r="D625" s="16">
        <f t="shared" si="13"/>
        <v>0.69189067913902258</v>
      </c>
    </row>
    <row r="626" spans="1:4" x14ac:dyDescent="0.2">
      <c r="A626" s="16" t="s">
        <v>23</v>
      </c>
      <c r="B626" s="18">
        <v>43560</v>
      </c>
      <c r="C626" s="16">
        <v>19.7</v>
      </c>
      <c r="D626" s="16">
        <f t="shared" si="13"/>
        <v>0.70944923413832062</v>
      </c>
    </row>
    <row r="627" spans="1:4" x14ac:dyDescent="0.2">
      <c r="A627" s="16" t="s">
        <v>23</v>
      </c>
      <c r="B627" s="18">
        <v>43504</v>
      </c>
      <c r="C627" s="16">
        <v>20</v>
      </c>
      <c r="D627" s="16">
        <f t="shared" si="13"/>
        <v>0.76212489913621617</v>
      </c>
    </row>
    <row r="628" spans="1:4" x14ac:dyDescent="0.2">
      <c r="A628" s="16" t="s">
        <v>23</v>
      </c>
      <c r="B628" s="18">
        <v>43742</v>
      </c>
      <c r="C628" s="16">
        <v>20.3</v>
      </c>
      <c r="D628" s="16">
        <f t="shared" si="13"/>
        <v>0.81480056413411173</v>
      </c>
    </row>
    <row r="629" spans="1:4" x14ac:dyDescent="0.2">
      <c r="A629" s="16" t="s">
        <v>23</v>
      </c>
      <c r="B629" s="18">
        <v>43795</v>
      </c>
      <c r="C629" s="16">
        <v>22.6</v>
      </c>
      <c r="D629" s="16">
        <f t="shared" si="13"/>
        <v>1.2186473291179765</v>
      </c>
    </row>
    <row r="630" spans="1:4" x14ac:dyDescent="0.2">
      <c r="A630" s="16" t="s">
        <v>23</v>
      </c>
      <c r="B630" s="18">
        <v>43819</v>
      </c>
      <c r="C630" s="16">
        <v>23.1</v>
      </c>
      <c r="D630" s="16">
        <f t="shared" si="13"/>
        <v>1.3064401041144689</v>
      </c>
    </row>
    <row r="631" spans="1:4" x14ac:dyDescent="0.2">
      <c r="A631" s="16" t="s">
        <v>23</v>
      </c>
      <c r="B631" s="18">
        <v>43840</v>
      </c>
      <c r="C631" s="17">
        <v>30.7</v>
      </c>
      <c r="D631" s="16">
        <f t="shared" si="13"/>
        <v>2.6408902840611521</v>
      </c>
    </row>
    <row r="632" spans="1:4" x14ac:dyDescent="0.2">
      <c r="B632" s="14" t="s">
        <v>37</v>
      </c>
      <c r="C632" s="16">
        <f>AVERAGE(C590:C631)</f>
        <v>15.659523809523813</v>
      </c>
    </row>
    <row r="633" spans="1:4" x14ac:dyDescent="0.2">
      <c r="B633" s="15" t="s">
        <v>38</v>
      </c>
      <c r="C633" s="16">
        <f>STDEV(C590:C631)</f>
        <v>5.695229476685034</v>
      </c>
    </row>
    <row r="634" spans="1:4" x14ac:dyDescent="0.2">
      <c r="B634" s="15" t="s">
        <v>39</v>
      </c>
      <c r="C634" s="16">
        <f>COUNT(C590:C631)</f>
        <v>42</v>
      </c>
    </row>
    <row r="635" spans="1:4" x14ac:dyDescent="0.2">
      <c r="B635" s="15" t="s">
        <v>40</v>
      </c>
      <c r="C635" s="16">
        <v>3.24</v>
      </c>
    </row>
    <row r="636" spans="1:4" x14ac:dyDescent="0.2">
      <c r="B636" s="15" t="s">
        <v>41</v>
      </c>
      <c r="C636" s="16">
        <v>30.7</v>
      </c>
    </row>
    <row r="637" spans="1:4" x14ac:dyDescent="0.2">
      <c r="B637" s="15" t="s">
        <v>42</v>
      </c>
    </row>
    <row r="640" spans="1:4" x14ac:dyDescent="0.2">
      <c r="A640" s="11" t="s">
        <v>34</v>
      </c>
      <c r="B640" s="12" t="s">
        <v>1</v>
      </c>
      <c r="C640" s="11" t="s">
        <v>35</v>
      </c>
      <c r="D640" s="13" t="s">
        <v>36</v>
      </c>
    </row>
    <row r="641" spans="1:4" x14ac:dyDescent="0.2">
      <c r="A641" s="16" t="s">
        <v>24</v>
      </c>
      <c r="B641" s="18">
        <v>43040</v>
      </c>
      <c r="C641" s="16">
        <v>0.1</v>
      </c>
      <c r="D641" s="16">
        <f>(C641-C$678)/C$679</f>
        <v>-1.1818789998599741</v>
      </c>
    </row>
    <row r="642" spans="1:4" x14ac:dyDescent="0.2">
      <c r="A642" s="16" t="s">
        <v>24</v>
      </c>
      <c r="B642" s="18">
        <v>42930</v>
      </c>
      <c r="C642" s="16">
        <v>0.2</v>
      </c>
      <c r="D642" s="16">
        <f t="shared" ref="D642:D677" si="14">(C642-C$678)/C$679</f>
        <v>-1.0765066552941451</v>
      </c>
    </row>
    <row r="643" spans="1:4" x14ac:dyDescent="0.2">
      <c r="A643" s="16" t="s">
        <v>24</v>
      </c>
      <c r="B643" s="18">
        <v>43028</v>
      </c>
      <c r="C643" s="16">
        <v>0.2</v>
      </c>
      <c r="D643" s="16">
        <f t="shared" si="14"/>
        <v>-1.0765066552941451</v>
      </c>
    </row>
    <row r="644" spans="1:4" x14ac:dyDescent="0.2">
      <c r="A644" s="16" t="s">
        <v>24</v>
      </c>
      <c r="B644" s="18">
        <v>42899</v>
      </c>
      <c r="C644" s="16">
        <v>0.3</v>
      </c>
      <c r="D644" s="16">
        <f t="shared" si="14"/>
        <v>-0.97113431072831613</v>
      </c>
    </row>
    <row r="645" spans="1:4" x14ac:dyDescent="0.2">
      <c r="A645" s="16" t="s">
        <v>24</v>
      </c>
      <c r="B645" s="18">
        <v>42972</v>
      </c>
      <c r="C645" s="16">
        <v>0.3</v>
      </c>
      <c r="D645" s="16">
        <f t="shared" si="14"/>
        <v>-0.97113431072831613</v>
      </c>
    </row>
    <row r="646" spans="1:4" x14ac:dyDescent="0.2">
      <c r="A646" s="16" t="s">
        <v>24</v>
      </c>
      <c r="B646" s="18">
        <v>42983</v>
      </c>
      <c r="C646" s="16">
        <v>0.3</v>
      </c>
      <c r="D646" s="16">
        <f t="shared" si="14"/>
        <v>-0.97113431072831613</v>
      </c>
    </row>
    <row r="647" spans="1:4" x14ac:dyDescent="0.2">
      <c r="A647" s="16" t="s">
        <v>24</v>
      </c>
      <c r="B647" s="18">
        <v>43000</v>
      </c>
      <c r="C647" s="16">
        <v>0.3</v>
      </c>
      <c r="D647" s="16">
        <f t="shared" si="14"/>
        <v>-0.97113431072831613</v>
      </c>
    </row>
    <row r="648" spans="1:4" x14ac:dyDescent="0.2">
      <c r="A648" s="16" t="s">
        <v>24</v>
      </c>
      <c r="B648" s="18">
        <v>43725</v>
      </c>
      <c r="C648" s="16">
        <v>0.3</v>
      </c>
      <c r="D648" s="16">
        <f t="shared" si="14"/>
        <v>-0.97113431072831613</v>
      </c>
    </row>
    <row r="649" spans="1:4" x14ac:dyDescent="0.2">
      <c r="A649" s="16" t="s">
        <v>24</v>
      </c>
      <c r="B649" s="18">
        <v>43742</v>
      </c>
      <c r="C649" s="16">
        <v>0.3</v>
      </c>
      <c r="D649" s="16">
        <f t="shared" si="14"/>
        <v>-0.97113431072831613</v>
      </c>
    </row>
    <row r="650" spans="1:4" x14ac:dyDescent="0.2">
      <c r="A650" s="16" t="s">
        <v>24</v>
      </c>
      <c r="B650" s="18">
        <v>43795</v>
      </c>
      <c r="C650" s="16">
        <v>0.3</v>
      </c>
      <c r="D650" s="16">
        <f t="shared" si="14"/>
        <v>-0.97113431072831613</v>
      </c>
    </row>
    <row r="651" spans="1:4" x14ac:dyDescent="0.2">
      <c r="A651" s="16" t="s">
        <v>24</v>
      </c>
      <c r="B651" s="18">
        <v>42860</v>
      </c>
      <c r="C651" s="16">
        <v>0.4</v>
      </c>
      <c r="D651" s="16">
        <f t="shared" si="14"/>
        <v>-0.86576196616248713</v>
      </c>
    </row>
    <row r="652" spans="1:4" x14ac:dyDescent="0.2">
      <c r="A652" s="16" t="s">
        <v>24</v>
      </c>
      <c r="B652" s="18">
        <v>43427</v>
      </c>
      <c r="C652" s="16">
        <v>0.4</v>
      </c>
      <c r="D652" s="16">
        <f t="shared" si="14"/>
        <v>-0.86576196616248713</v>
      </c>
    </row>
    <row r="653" spans="1:4" x14ac:dyDescent="0.2">
      <c r="A653" s="16" t="s">
        <v>24</v>
      </c>
      <c r="B653" s="18">
        <v>42852</v>
      </c>
      <c r="C653" s="16">
        <v>0.5</v>
      </c>
      <c r="D653" s="16">
        <f t="shared" si="14"/>
        <v>-0.76038962159665813</v>
      </c>
    </row>
    <row r="654" spans="1:4" x14ac:dyDescent="0.2">
      <c r="A654" s="16" t="s">
        <v>24</v>
      </c>
      <c r="B654" s="18">
        <v>43224</v>
      </c>
      <c r="C654" s="16">
        <v>0.5</v>
      </c>
      <c r="D654" s="16">
        <f t="shared" si="14"/>
        <v>-0.76038962159665813</v>
      </c>
    </row>
    <row r="655" spans="1:4" x14ac:dyDescent="0.2">
      <c r="A655" s="16" t="s">
        <v>24</v>
      </c>
      <c r="B655" s="18">
        <v>43392</v>
      </c>
      <c r="C655" s="16">
        <v>0.6</v>
      </c>
      <c r="D655" s="16">
        <f t="shared" si="14"/>
        <v>-0.65501727703082913</v>
      </c>
    </row>
    <row r="656" spans="1:4" x14ac:dyDescent="0.2">
      <c r="A656" s="16" t="s">
        <v>24</v>
      </c>
      <c r="B656" s="18">
        <v>43354</v>
      </c>
      <c r="C656" s="16">
        <v>0.7</v>
      </c>
      <c r="D656" s="16">
        <f t="shared" si="14"/>
        <v>-0.54964493246500012</v>
      </c>
    </row>
    <row r="657" spans="1:4" x14ac:dyDescent="0.2">
      <c r="A657" s="16" t="s">
        <v>24</v>
      </c>
      <c r="B657" s="18">
        <v>43270</v>
      </c>
      <c r="C657" s="16">
        <v>0.8</v>
      </c>
      <c r="D657" s="16">
        <f>(C657-C$678)/C$679</f>
        <v>-0.44427258789917107</v>
      </c>
    </row>
    <row r="658" spans="1:4" x14ac:dyDescent="0.2">
      <c r="A658" s="16" t="s">
        <v>24</v>
      </c>
      <c r="B658" s="18">
        <v>43294</v>
      </c>
      <c r="C658" s="16">
        <v>0.8</v>
      </c>
      <c r="D658" s="16">
        <f t="shared" si="14"/>
        <v>-0.44427258789917107</v>
      </c>
    </row>
    <row r="659" spans="1:4" x14ac:dyDescent="0.2">
      <c r="A659" s="16" t="s">
        <v>24</v>
      </c>
      <c r="B659" s="18">
        <v>43334</v>
      </c>
      <c r="C659" s="16">
        <v>0.8</v>
      </c>
      <c r="D659" s="16">
        <f t="shared" si="14"/>
        <v>-0.44427258789917107</v>
      </c>
    </row>
    <row r="660" spans="1:4" x14ac:dyDescent="0.2">
      <c r="A660" s="16" t="s">
        <v>24</v>
      </c>
      <c r="B660" s="18">
        <v>43683</v>
      </c>
      <c r="C660" s="16">
        <v>1</v>
      </c>
      <c r="D660" s="16">
        <f t="shared" si="14"/>
        <v>-0.23352789876751312</v>
      </c>
    </row>
    <row r="661" spans="1:4" x14ac:dyDescent="0.2">
      <c r="A661" s="16" t="s">
        <v>24</v>
      </c>
      <c r="B661" s="18">
        <v>43623</v>
      </c>
      <c r="C661" s="16">
        <v>1.3</v>
      </c>
      <c r="D661" s="16">
        <f t="shared" si="14"/>
        <v>8.258913492997394E-2</v>
      </c>
    </row>
    <row r="662" spans="1:4" x14ac:dyDescent="0.2">
      <c r="A662" s="16" t="s">
        <v>24</v>
      </c>
      <c r="B662" s="18">
        <v>43075</v>
      </c>
      <c r="C662" s="16">
        <v>1.4</v>
      </c>
      <c r="D662" s="16">
        <f t="shared" si="14"/>
        <v>0.1879614794958028</v>
      </c>
    </row>
    <row r="663" spans="1:4" x14ac:dyDescent="0.2">
      <c r="A663" s="16" t="s">
        <v>24</v>
      </c>
      <c r="B663" s="18">
        <v>42747</v>
      </c>
      <c r="C663" s="16">
        <v>1.5</v>
      </c>
      <c r="D663" s="16">
        <f t="shared" si="14"/>
        <v>0.29333382406163189</v>
      </c>
    </row>
    <row r="664" spans="1:4" x14ac:dyDescent="0.2">
      <c r="A664" s="16" t="s">
        <v>24</v>
      </c>
      <c r="B664" s="18">
        <v>43651</v>
      </c>
      <c r="C664" s="16">
        <v>1.5</v>
      </c>
      <c r="D664" s="16">
        <f t="shared" si="14"/>
        <v>0.29333382406163189</v>
      </c>
    </row>
    <row r="665" spans="1:4" x14ac:dyDescent="0.2">
      <c r="A665" s="16" t="s">
        <v>24</v>
      </c>
      <c r="B665" s="18">
        <v>42814</v>
      </c>
      <c r="C665" s="16">
        <v>1.6</v>
      </c>
      <c r="D665" s="16">
        <f t="shared" si="14"/>
        <v>0.398706168627461</v>
      </c>
    </row>
    <row r="666" spans="1:4" x14ac:dyDescent="0.2">
      <c r="A666" s="16" t="s">
        <v>24</v>
      </c>
      <c r="B666" s="18">
        <v>43595</v>
      </c>
      <c r="C666" s="16">
        <v>1.7</v>
      </c>
      <c r="D666" s="16">
        <f t="shared" si="14"/>
        <v>0.50407851319328989</v>
      </c>
    </row>
    <row r="667" spans="1:4" x14ac:dyDescent="0.2">
      <c r="A667" s="16" t="s">
        <v>24</v>
      </c>
      <c r="B667" s="18">
        <v>42794</v>
      </c>
      <c r="C667" s="16">
        <v>1.8</v>
      </c>
      <c r="D667" s="16">
        <f t="shared" si="14"/>
        <v>0.609450857759119</v>
      </c>
    </row>
    <row r="668" spans="1:4" x14ac:dyDescent="0.2">
      <c r="A668" s="16" t="s">
        <v>24</v>
      </c>
      <c r="B668" s="18">
        <v>43210</v>
      </c>
      <c r="C668" s="16">
        <v>1.9</v>
      </c>
      <c r="D668" s="16">
        <f t="shared" si="14"/>
        <v>0.71482320232494778</v>
      </c>
    </row>
    <row r="669" spans="1:4" x14ac:dyDescent="0.2">
      <c r="A669" s="16" t="s">
        <v>24</v>
      </c>
      <c r="B669" s="18">
        <v>43819</v>
      </c>
      <c r="C669" s="16">
        <v>2.1</v>
      </c>
      <c r="D669" s="16">
        <f t="shared" si="14"/>
        <v>0.92556789145660601</v>
      </c>
    </row>
    <row r="670" spans="1:4" x14ac:dyDescent="0.2">
      <c r="A670" s="16" t="s">
        <v>24</v>
      </c>
      <c r="B670" s="18">
        <v>43112</v>
      </c>
      <c r="C670" s="16">
        <v>2.2000000000000002</v>
      </c>
      <c r="D670" s="16">
        <f t="shared" si="14"/>
        <v>1.0309402360224351</v>
      </c>
    </row>
    <row r="671" spans="1:4" x14ac:dyDescent="0.2">
      <c r="A671" s="16" t="s">
        <v>24</v>
      </c>
      <c r="B671" s="18">
        <v>43453</v>
      </c>
      <c r="C671" s="16">
        <v>2.2999999999999998</v>
      </c>
      <c r="D671" s="16">
        <f t="shared" si="14"/>
        <v>1.1363125805882637</v>
      </c>
    </row>
    <row r="672" spans="1:4" x14ac:dyDescent="0.2">
      <c r="A672" s="16" t="s">
        <v>24</v>
      </c>
      <c r="B672" s="18">
        <v>43178</v>
      </c>
      <c r="C672" s="16">
        <v>2.6</v>
      </c>
      <c r="D672" s="16">
        <f t="shared" si="14"/>
        <v>1.4524296142857511</v>
      </c>
    </row>
    <row r="673" spans="1:4" x14ac:dyDescent="0.2">
      <c r="A673" s="16" t="s">
        <v>24</v>
      </c>
      <c r="B673" s="18">
        <v>43543</v>
      </c>
      <c r="C673" s="16">
        <v>2.6</v>
      </c>
      <c r="D673" s="16">
        <f t="shared" si="14"/>
        <v>1.4524296142857511</v>
      </c>
    </row>
    <row r="674" spans="1:4" x14ac:dyDescent="0.2">
      <c r="A674" s="16" t="s">
        <v>24</v>
      </c>
      <c r="B674" s="18">
        <v>43140</v>
      </c>
      <c r="C674" s="16">
        <v>2.7</v>
      </c>
      <c r="D674" s="16">
        <f t="shared" si="14"/>
        <v>1.5578019588515801</v>
      </c>
    </row>
    <row r="675" spans="1:4" x14ac:dyDescent="0.2">
      <c r="A675" s="16" t="s">
        <v>24</v>
      </c>
      <c r="B675" s="18">
        <v>43469</v>
      </c>
      <c r="C675" s="16">
        <v>2.7</v>
      </c>
      <c r="D675" s="16">
        <f t="shared" si="14"/>
        <v>1.5578019588515801</v>
      </c>
    </row>
    <row r="676" spans="1:4" x14ac:dyDescent="0.2">
      <c r="A676" s="16" t="s">
        <v>24</v>
      </c>
      <c r="B676" s="18">
        <v>43504</v>
      </c>
      <c r="C676" s="16">
        <v>3</v>
      </c>
      <c r="D676" s="16">
        <f t="shared" si="14"/>
        <v>1.8739189925490669</v>
      </c>
    </row>
    <row r="677" spans="1:4" x14ac:dyDescent="0.2">
      <c r="A677" s="16" t="s">
        <v>24</v>
      </c>
      <c r="B677" s="18">
        <v>43560</v>
      </c>
      <c r="C677" s="17">
        <v>3.2</v>
      </c>
      <c r="D677" s="16">
        <f t="shared" si="14"/>
        <v>2.0846636816807251</v>
      </c>
    </row>
    <row r="678" spans="1:4" x14ac:dyDescent="0.2">
      <c r="B678" s="14" t="s">
        <v>37</v>
      </c>
      <c r="C678" s="16">
        <f>AVERAGE(C641:C677)</f>
        <v>1.2216216216216218</v>
      </c>
    </row>
    <row r="679" spans="1:4" x14ac:dyDescent="0.2">
      <c r="B679" s="15" t="s">
        <v>38</v>
      </c>
      <c r="C679" s="16">
        <f>STDEV(C641:C677)</f>
        <v>0.94901561137350654</v>
      </c>
    </row>
    <row r="680" spans="1:4" x14ac:dyDescent="0.2">
      <c r="B680" s="15" t="s">
        <v>39</v>
      </c>
      <c r="C680" s="16">
        <f>COUNT(C641:C677)</f>
        <v>37</v>
      </c>
    </row>
    <row r="681" spans="1:4" x14ac:dyDescent="0.2">
      <c r="B681" s="15" t="s">
        <v>40</v>
      </c>
      <c r="C681" s="16">
        <v>3.1</v>
      </c>
    </row>
    <row r="682" spans="1:4" x14ac:dyDescent="0.2">
      <c r="B682" s="15" t="s">
        <v>41</v>
      </c>
      <c r="C682" s="16">
        <v>3.2</v>
      </c>
    </row>
    <row r="683" spans="1:4" x14ac:dyDescent="0.2">
      <c r="B683" s="15" t="s">
        <v>42</v>
      </c>
      <c r="C683" s="16">
        <v>4.2</v>
      </c>
    </row>
    <row r="686" spans="1:4" x14ac:dyDescent="0.2">
      <c r="A686" s="11" t="s">
        <v>34</v>
      </c>
      <c r="B686" s="12" t="s">
        <v>1</v>
      </c>
      <c r="C686" s="11" t="s">
        <v>35</v>
      </c>
      <c r="D686" s="13" t="s">
        <v>36</v>
      </c>
    </row>
    <row r="687" spans="1:4" x14ac:dyDescent="0.2">
      <c r="A687" s="16" t="s">
        <v>25</v>
      </c>
      <c r="B687" s="18">
        <v>42852</v>
      </c>
      <c r="C687" s="16">
        <v>0.1</v>
      </c>
      <c r="D687" s="16">
        <f>(C687-C$724)/C$725</f>
        <v>-1.5212372445820534</v>
      </c>
    </row>
    <row r="688" spans="1:4" x14ac:dyDescent="0.2">
      <c r="A688" s="16" t="s">
        <v>25</v>
      </c>
      <c r="B688" s="18">
        <v>43224</v>
      </c>
      <c r="C688" s="16">
        <v>0.1</v>
      </c>
      <c r="D688" s="16">
        <f t="shared" ref="D688:D723" si="15">(C688-C$724)/C$725</f>
        <v>-1.5212372445820534</v>
      </c>
    </row>
    <row r="689" spans="1:4" x14ac:dyDescent="0.2">
      <c r="A689" s="16" t="s">
        <v>25</v>
      </c>
      <c r="B689" s="18">
        <v>43040</v>
      </c>
      <c r="C689" s="16">
        <v>0.2</v>
      </c>
      <c r="D689" s="16">
        <f t="shared" si="15"/>
        <v>-1.1701824958323486</v>
      </c>
    </row>
    <row r="690" spans="1:4" x14ac:dyDescent="0.2">
      <c r="A690" s="16" t="s">
        <v>25</v>
      </c>
      <c r="B690" s="18">
        <v>42747</v>
      </c>
      <c r="C690" s="16">
        <v>0.3</v>
      </c>
      <c r="D690" s="16">
        <f t="shared" si="15"/>
        <v>-0.81912774708264413</v>
      </c>
    </row>
    <row r="691" spans="1:4" x14ac:dyDescent="0.2">
      <c r="A691" s="16" t="s">
        <v>25</v>
      </c>
      <c r="B691" s="18">
        <v>42899</v>
      </c>
      <c r="C691" s="16">
        <v>0.3</v>
      </c>
      <c r="D691" s="16">
        <f t="shared" si="15"/>
        <v>-0.81912774708264413</v>
      </c>
    </row>
    <row r="692" spans="1:4" x14ac:dyDescent="0.2">
      <c r="A692" s="16" t="s">
        <v>25</v>
      </c>
      <c r="B692" s="18">
        <v>43178</v>
      </c>
      <c r="C692" s="16">
        <v>0.3</v>
      </c>
      <c r="D692" s="16">
        <f t="shared" si="15"/>
        <v>-0.81912774708264413</v>
      </c>
    </row>
    <row r="693" spans="1:4" x14ac:dyDescent="0.2">
      <c r="A693" s="16" t="s">
        <v>25</v>
      </c>
      <c r="B693" s="18">
        <v>43270</v>
      </c>
      <c r="C693" s="16">
        <v>0.3</v>
      </c>
      <c r="D693" s="16">
        <f t="shared" si="15"/>
        <v>-0.81912774708264413</v>
      </c>
    </row>
    <row r="694" spans="1:4" x14ac:dyDescent="0.2">
      <c r="A694" s="16" t="s">
        <v>25</v>
      </c>
      <c r="B694" s="18">
        <v>43543</v>
      </c>
      <c r="C694" s="16">
        <v>0.3</v>
      </c>
      <c r="D694" s="16">
        <f t="shared" si="15"/>
        <v>-0.81912774708264413</v>
      </c>
    </row>
    <row r="695" spans="1:4" x14ac:dyDescent="0.2">
      <c r="A695" s="16" t="s">
        <v>25</v>
      </c>
      <c r="B695" s="18">
        <v>43560</v>
      </c>
      <c r="C695" s="16">
        <v>0.3</v>
      </c>
      <c r="D695" s="16">
        <f t="shared" si="15"/>
        <v>-0.81912774708264413</v>
      </c>
    </row>
    <row r="696" spans="1:4" x14ac:dyDescent="0.2">
      <c r="A696" s="16" t="s">
        <v>25</v>
      </c>
      <c r="B696" s="18">
        <v>43595</v>
      </c>
      <c r="C696" s="16">
        <v>0.3</v>
      </c>
      <c r="D696" s="16">
        <f t="shared" si="15"/>
        <v>-0.81912774708264413</v>
      </c>
    </row>
    <row r="697" spans="1:4" x14ac:dyDescent="0.2">
      <c r="A697" s="16" t="s">
        <v>25</v>
      </c>
      <c r="B697" s="18">
        <v>43742</v>
      </c>
      <c r="C697" s="16">
        <v>0.3</v>
      </c>
      <c r="D697" s="16">
        <f t="shared" si="15"/>
        <v>-0.81912774708264413</v>
      </c>
    </row>
    <row r="698" spans="1:4" x14ac:dyDescent="0.2">
      <c r="A698" s="16" t="s">
        <v>25</v>
      </c>
      <c r="B698" s="18">
        <v>43819</v>
      </c>
      <c r="C698" s="16">
        <v>0.3</v>
      </c>
      <c r="D698" s="16">
        <f t="shared" si="15"/>
        <v>-0.81912774708264413</v>
      </c>
    </row>
    <row r="699" spans="1:4" x14ac:dyDescent="0.2">
      <c r="A699" s="16" t="s">
        <v>25</v>
      </c>
      <c r="B699" s="18">
        <v>42794</v>
      </c>
      <c r="C699" s="16">
        <v>0.4</v>
      </c>
      <c r="D699" s="16">
        <f t="shared" si="15"/>
        <v>-0.46807299833293936</v>
      </c>
    </row>
    <row r="700" spans="1:4" x14ac:dyDescent="0.2">
      <c r="A700" s="16" t="s">
        <v>25</v>
      </c>
      <c r="B700" s="18">
        <v>42814</v>
      </c>
      <c r="C700" s="16">
        <v>0.4</v>
      </c>
      <c r="D700" s="16">
        <f t="shared" si="15"/>
        <v>-0.46807299833293936</v>
      </c>
    </row>
    <row r="701" spans="1:4" x14ac:dyDescent="0.2">
      <c r="A701" s="16" t="s">
        <v>25</v>
      </c>
      <c r="B701" s="18">
        <v>42860</v>
      </c>
      <c r="C701" s="16">
        <v>0.4</v>
      </c>
      <c r="D701" s="16">
        <f t="shared" si="15"/>
        <v>-0.46807299833293936</v>
      </c>
    </row>
    <row r="702" spans="1:4" x14ac:dyDescent="0.2">
      <c r="A702" s="16" t="s">
        <v>25</v>
      </c>
      <c r="B702" s="18">
        <v>43075</v>
      </c>
      <c r="C702" s="16">
        <v>0.4</v>
      </c>
      <c r="D702" s="16">
        <f t="shared" si="15"/>
        <v>-0.46807299833293936</v>
      </c>
    </row>
    <row r="703" spans="1:4" x14ac:dyDescent="0.2">
      <c r="A703" s="16" t="s">
        <v>25</v>
      </c>
      <c r="B703" s="18">
        <v>43112</v>
      </c>
      <c r="C703" s="16">
        <v>0.4</v>
      </c>
      <c r="D703" s="16">
        <f t="shared" si="15"/>
        <v>-0.46807299833293936</v>
      </c>
    </row>
    <row r="704" spans="1:4" x14ac:dyDescent="0.2">
      <c r="A704" s="16" t="s">
        <v>25</v>
      </c>
      <c r="B704" s="18">
        <v>43725</v>
      </c>
      <c r="C704" s="16">
        <v>0.4</v>
      </c>
      <c r="D704" s="16">
        <f t="shared" si="15"/>
        <v>-0.46807299833293936</v>
      </c>
    </row>
    <row r="705" spans="1:4" x14ac:dyDescent="0.2">
      <c r="A705" s="16" t="s">
        <v>25</v>
      </c>
      <c r="B705" s="18">
        <v>42930</v>
      </c>
      <c r="C705" s="16">
        <v>0.5</v>
      </c>
      <c r="D705" s="16">
        <f t="shared" si="15"/>
        <v>-0.11701824958323484</v>
      </c>
    </row>
    <row r="706" spans="1:4" x14ac:dyDescent="0.2">
      <c r="A706" s="16" t="s">
        <v>25</v>
      </c>
      <c r="B706" s="18">
        <v>43140</v>
      </c>
      <c r="C706" s="16">
        <v>0.5</v>
      </c>
      <c r="D706" s="16">
        <f t="shared" si="15"/>
        <v>-0.11701824958323484</v>
      </c>
    </row>
    <row r="707" spans="1:4" x14ac:dyDescent="0.2">
      <c r="A707" s="16" t="s">
        <v>25</v>
      </c>
      <c r="B707" s="18">
        <v>43210</v>
      </c>
      <c r="C707" s="16">
        <v>0.5</v>
      </c>
      <c r="D707" s="16">
        <f t="shared" si="15"/>
        <v>-0.11701824958323484</v>
      </c>
    </row>
    <row r="708" spans="1:4" x14ac:dyDescent="0.2">
      <c r="A708" s="16" t="s">
        <v>25</v>
      </c>
      <c r="B708" s="18">
        <v>43504</v>
      </c>
      <c r="C708" s="16">
        <v>0.5</v>
      </c>
      <c r="D708" s="16">
        <f t="shared" si="15"/>
        <v>-0.11701824958323484</v>
      </c>
    </row>
    <row r="709" spans="1:4" x14ac:dyDescent="0.2">
      <c r="A709" s="16" t="s">
        <v>25</v>
      </c>
      <c r="B709" s="18">
        <v>43000</v>
      </c>
      <c r="C709" s="16">
        <v>0.6</v>
      </c>
      <c r="D709" s="16">
        <f t="shared" si="15"/>
        <v>0.23403649916646968</v>
      </c>
    </row>
    <row r="710" spans="1:4" x14ac:dyDescent="0.2">
      <c r="A710" s="16" t="s">
        <v>25</v>
      </c>
      <c r="B710" s="18">
        <v>42972</v>
      </c>
      <c r="C710" s="16">
        <v>0.7</v>
      </c>
      <c r="D710" s="16">
        <f t="shared" si="15"/>
        <v>0.58509124791617417</v>
      </c>
    </row>
    <row r="711" spans="1:4" x14ac:dyDescent="0.2">
      <c r="A711" s="16" t="s">
        <v>25</v>
      </c>
      <c r="B711" s="18">
        <v>43028</v>
      </c>
      <c r="C711" s="16">
        <v>0.7</v>
      </c>
      <c r="D711" s="16">
        <f t="shared" si="15"/>
        <v>0.58509124791617417</v>
      </c>
    </row>
    <row r="712" spans="1:4" x14ac:dyDescent="0.2">
      <c r="A712" s="16" t="s">
        <v>25</v>
      </c>
      <c r="B712" s="18">
        <v>43294</v>
      </c>
      <c r="C712" s="16">
        <v>0.7</v>
      </c>
      <c r="D712" s="16">
        <f t="shared" si="15"/>
        <v>0.58509124791617417</v>
      </c>
    </row>
    <row r="713" spans="1:4" x14ac:dyDescent="0.2">
      <c r="A713" s="16" t="s">
        <v>25</v>
      </c>
      <c r="B713" s="18">
        <v>43427</v>
      </c>
      <c r="C713" s="16">
        <v>0.7</v>
      </c>
      <c r="D713" s="16">
        <f t="shared" si="15"/>
        <v>0.58509124791617417</v>
      </c>
    </row>
    <row r="714" spans="1:4" x14ac:dyDescent="0.2">
      <c r="A714" s="16" t="s">
        <v>25</v>
      </c>
      <c r="B714" s="18">
        <v>43453</v>
      </c>
      <c r="C714" s="16">
        <v>0.7</v>
      </c>
      <c r="D714" s="16">
        <f>(C714-C$724)/C$725</f>
        <v>0.58509124791617417</v>
      </c>
    </row>
    <row r="715" spans="1:4" x14ac:dyDescent="0.2">
      <c r="A715" s="16" t="s">
        <v>25</v>
      </c>
      <c r="B715" s="18">
        <v>43469</v>
      </c>
      <c r="C715" s="16">
        <v>0.7</v>
      </c>
      <c r="D715" s="16">
        <f t="shared" si="15"/>
        <v>0.58509124791617417</v>
      </c>
    </row>
    <row r="716" spans="1:4" x14ac:dyDescent="0.2">
      <c r="A716" s="16" t="s">
        <v>25</v>
      </c>
      <c r="B716" s="18">
        <v>43354</v>
      </c>
      <c r="C716" s="16">
        <v>0.8</v>
      </c>
      <c r="D716" s="16">
        <f t="shared" si="15"/>
        <v>0.93614599666587917</v>
      </c>
    </row>
    <row r="717" spans="1:4" x14ac:dyDescent="0.2">
      <c r="A717" s="16" t="s">
        <v>25</v>
      </c>
      <c r="B717" s="18">
        <v>43334</v>
      </c>
      <c r="C717" s="16">
        <v>0.9</v>
      </c>
      <c r="D717" s="16">
        <f t="shared" si="15"/>
        <v>1.2872007454155836</v>
      </c>
    </row>
    <row r="718" spans="1:4" x14ac:dyDescent="0.2">
      <c r="A718" s="16" t="s">
        <v>25</v>
      </c>
      <c r="B718" s="18">
        <v>43623</v>
      </c>
      <c r="C718" s="16">
        <v>0.9</v>
      </c>
      <c r="D718" s="16">
        <f t="shared" si="15"/>
        <v>1.2872007454155836</v>
      </c>
    </row>
    <row r="719" spans="1:4" x14ac:dyDescent="0.2">
      <c r="A719" s="16" t="s">
        <v>25</v>
      </c>
      <c r="B719" s="18">
        <v>43392</v>
      </c>
      <c r="C719" s="16">
        <v>1</v>
      </c>
      <c r="D719" s="16">
        <f t="shared" si="15"/>
        <v>1.6382554941652883</v>
      </c>
    </row>
    <row r="720" spans="1:4" x14ac:dyDescent="0.2">
      <c r="A720" s="16" t="s">
        <v>25</v>
      </c>
      <c r="B720" s="18">
        <v>43651</v>
      </c>
      <c r="C720" s="16">
        <v>1</v>
      </c>
      <c r="D720" s="16">
        <f t="shared" si="15"/>
        <v>1.6382554941652883</v>
      </c>
    </row>
    <row r="721" spans="1:5" x14ac:dyDescent="0.2">
      <c r="A721" s="16" t="s">
        <v>25</v>
      </c>
      <c r="B721" s="18">
        <v>43795</v>
      </c>
      <c r="C721" s="16">
        <v>1</v>
      </c>
      <c r="D721" s="16">
        <f t="shared" si="15"/>
        <v>1.6382554941652883</v>
      </c>
    </row>
    <row r="722" spans="1:5" x14ac:dyDescent="0.2">
      <c r="A722" s="16" t="s">
        <v>25</v>
      </c>
      <c r="B722" s="18">
        <v>42983</v>
      </c>
      <c r="C722" s="17">
        <v>1.3</v>
      </c>
      <c r="D722" s="16">
        <f t="shared" si="15"/>
        <v>2.691419740414402</v>
      </c>
    </row>
    <row r="723" spans="1:5" x14ac:dyDescent="0.2">
      <c r="A723" s="16" t="s">
        <v>25</v>
      </c>
      <c r="B723" s="18">
        <v>43683</v>
      </c>
      <c r="D723" s="16">
        <f t="shared" si="15"/>
        <v>-1.8722919933317579</v>
      </c>
      <c r="E723">
        <v>1.7</v>
      </c>
    </row>
    <row r="724" spans="1:5" x14ac:dyDescent="0.2">
      <c r="B724" s="14" t="s">
        <v>37</v>
      </c>
      <c r="C724" s="16">
        <f>AVERAGE(C687:C723)</f>
        <v>0.53333333333333333</v>
      </c>
    </row>
    <row r="725" spans="1:5" x14ac:dyDescent="0.2">
      <c r="B725" s="15" t="s">
        <v>38</v>
      </c>
      <c r="C725" s="16">
        <f>STDEV(C687:C723)</f>
        <v>0.28485585327118906</v>
      </c>
    </row>
    <row r="726" spans="1:5" x14ac:dyDescent="0.2">
      <c r="B726" s="15" t="s">
        <v>39</v>
      </c>
      <c r="C726" s="16">
        <f>COUNT(C687:C723)</f>
        <v>36</v>
      </c>
    </row>
    <row r="727" spans="1:5" x14ac:dyDescent="0.2">
      <c r="B727" s="15" t="s">
        <v>40</v>
      </c>
      <c r="C727" s="16">
        <v>3.1</v>
      </c>
    </row>
    <row r="728" spans="1:5" x14ac:dyDescent="0.2">
      <c r="B728" s="15" t="s">
        <v>41</v>
      </c>
      <c r="C728" s="16">
        <v>1.3</v>
      </c>
    </row>
    <row r="729" spans="1:5" x14ac:dyDescent="0.2">
      <c r="B729" s="15" t="s">
        <v>42</v>
      </c>
      <c r="C729" s="16">
        <v>2.2999999999999998</v>
      </c>
    </row>
    <row r="732" spans="1:5" x14ac:dyDescent="0.2">
      <c r="A732" s="11" t="s">
        <v>34</v>
      </c>
      <c r="B732" s="12" t="s">
        <v>1</v>
      </c>
      <c r="C732" s="11" t="s">
        <v>35</v>
      </c>
      <c r="D732" s="13" t="s">
        <v>36</v>
      </c>
    </row>
    <row r="733" spans="1:5" x14ac:dyDescent="0.2">
      <c r="A733" s="16" t="s">
        <v>26</v>
      </c>
      <c r="B733" s="18">
        <v>43270</v>
      </c>
      <c r="C733" s="16">
        <v>0.1</v>
      </c>
      <c r="D733" s="16">
        <f>(C733-C$770)/C$771</f>
        <v>-1.2182506309914534</v>
      </c>
    </row>
    <row r="734" spans="1:5" x14ac:dyDescent="0.2">
      <c r="A734" s="16" t="s">
        <v>26</v>
      </c>
      <c r="B734" s="18">
        <v>43224</v>
      </c>
      <c r="C734" s="16">
        <v>0.2</v>
      </c>
      <c r="D734" s="16">
        <f t="shared" ref="D734:D769" si="16">(C734-C$770)/C$771</f>
        <v>-1.0468617589508304</v>
      </c>
    </row>
    <row r="735" spans="1:5" x14ac:dyDescent="0.2">
      <c r="A735" s="16" t="s">
        <v>26</v>
      </c>
      <c r="B735" s="18">
        <v>43294</v>
      </c>
      <c r="C735" s="16">
        <v>0.2</v>
      </c>
      <c r="D735" s="16">
        <f t="shared" si="16"/>
        <v>-1.0468617589508304</v>
      </c>
    </row>
    <row r="736" spans="1:5" x14ac:dyDescent="0.2">
      <c r="A736" s="16" t="s">
        <v>26</v>
      </c>
      <c r="B736" s="18">
        <v>43334</v>
      </c>
      <c r="C736" s="16">
        <v>0.2</v>
      </c>
      <c r="D736" s="16">
        <f t="shared" si="16"/>
        <v>-1.0468617589508304</v>
      </c>
    </row>
    <row r="737" spans="1:4" x14ac:dyDescent="0.2">
      <c r="A737" s="16" t="s">
        <v>26</v>
      </c>
      <c r="B737" s="18">
        <v>43354</v>
      </c>
      <c r="C737" s="16">
        <v>0.2</v>
      </c>
      <c r="D737" s="16">
        <f t="shared" si="16"/>
        <v>-1.0468617589508304</v>
      </c>
    </row>
    <row r="738" spans="1:4" x14ac:dyDescent="0.2">
      <c r="A738" s="16" t="s">
        <v>26</v>
      </c>
      <c r="B738" s="18">
        <v>43683</v>
      </c>
      <c r="C738" s="16">
        <v>0.2</v>
      </c>
      <c r="D738" s="16">
        <f t="shared" si="16"/>
        <v>-1.0468617589508304</v>
      </c>
    </row>
    <row r="739" spans="1:4" x14ac:dyDescent="0.2">
      <c r="A739" s="16" t="s">
        <v>26</v>
      </c>
      <c r="B739" s="18">
        <v>42860</v>
      </c>
      <c r="C739" s="16">
        <v>0.3</v>
      </c>
      <c r="D739" s="16">
        <f t="shared" si="16"/>
        <v>-0.87547288691020808</v>
      </c>
    </row>
    <row r="740" spans="1:4" x14ac:dyDescent="0.2">
      <c r="A740" s="16" t="s">
        <v>26</v>
      </c>
      <c r="B740" s="18">
        <v>43210</v>
      </c>
      <c r="C740" s="16">
        <v>0.3</v>
      </c>
      <c r="D740" s="16">
        <f t="shared" si="16"/>
        <v>-0.87547288691020808</v>
      </c>
    </row>
    <row r="741" spans="1:4" x14ac:dyDescent="0.2">
      <c r="A741" s="16" t="s">
        <v>26</v>
      </c>
      <c r="B741" s="18">
        <v>43595</v>
      </c>
      <c r="C741" s="16">
        <v>0.3</v>
      </c>
      <c r="D741" s="16">
        <f t="shared" si="16"/>
        <v>-0.87547288691020808</v>
      </c>
    </row>
    <row r="742" spans="1:4" x14ac:dyDescent="0.2">
      <c r="A742" s="16" t="s">
        <v>26</v>
      </c>
      <c r="B742" s="18">
        <v>43623</v>
      </c>
      <c r="C742" s="16">
        <v>0.3</v>
      </c>
      <c r="D742" s="16">
        <f t="shared" si="16"/>
        <v>-0.87547288691020808</v>
      </c>
    </row>
    <row r="743" spans="1:4" x14ac:dyDescent="0.2">
      <c r="A743" s="16" t="s">
        <v>26</v>
      </c>
      <c r="B743" s="18">
        <v>43651</v>
      </c>
      <c r="C743" s="16">
        <v>0.3</v>
      </c>
      <c r="D743" s="16">
        <f t="shared" si="16"/>
        <v>-0.87547288691020808</v>
      </c>
    </row>
    <row r="744" spans="1:4" x14ac:dyDescent="0.2">
      <c r="A744" s="16" t="s">
        <v>26</v>
      </c>
      <c r="B744" s="18">
        <v>42852</v>
      </c>
      <c r="C744" s="16">
        <v>0.4</v>
      </c>
      <c r="D744" s="16">
        <f t="shared" si="16"/>
        <v>-0.70408401486958516</v>
      </c>
    </row>
    <row r="745" spans="1:4" x14ac:dyDescent="0.2">
      <c r="A745" s="16" t="s">
        <v>26</v>
      </c>
      <c r="B745" s="18">
        <v>42814</v>
      </c>
      <c r="C745" s="16">
        <v>0.5</v>
      </c>
      <c r="D745" s="16">
        <f t="shared" si="16"/>
        <v>-0.53269514282896258</v>
      </c>
    </row>
    <row r="746" spans="1:4" x14ac:dyDescent="0.2">
      <c r="A746" s="16" t="s">
        <v>26</v>
      </c>
      <c r="B746" s="18">
        <v>43543</v>
      </c>
      <c r="C746" s="16">
        <v>0.5</v>
      </c>
      <c r="D746" s="16">
        <f t="shared" si="16"/>
        <v>-0.53269514282896258</v>
      </c>
    </row>
    <row r="747" spans="1:4" x14ac:dyDescent="0.2">
      <c r="A747" s="16" t="s">
        <v>26</v>
      </c>
      <c r="B747" s="18">
        <v>43725</v>
      </c>
      <c r="C747" s="16">
        <v>0.5</v>
      </c>
      <c r="D747" s="16">
        <f t="shared" si="16"/>
        <v>-0.53269514282896258</v>
      </c>
    </row>
    <row r="748" spans="1:4" x14ac:dyDescent="0.2">
      <c r="A748" s="16" t="s">
        <v>26</v>
      </c>
      <c r="B748" s="18">
        <v>43742</v>
      </c>
      <c r="C748" s="16">
        <v>0.5</v>
      </c>
      <c r="D748" s="16">
        <f t="shared" si="16"/>
        <v>-0.53269514282896258</v>
      </c>
    </row>
    <row r="749" spans="1:4" x14ac:dyDescent="0.2">
      <c r="A749" s="16" t="s">
        <v>26</v>
      </c>
      <c r="B749" s="18">
        <v>42930</v>
      </c>
      <c r="C749" s="16">
        <v>0.7</v>
      </c>
      <c r="D749" s="16">
        <f t="shared" si="16"/>
        <v>-0.18991739874771721</v>
      </c>
    </row>
    <row r="750" spans="1:4" x14ac:dyDescent="0.2">
      <c r="A750" s="16" t="s">
        <v>26</v>
      </c>
      <c r="B750" s="18">
        <v>43140</v>
      </c>
      <c r="C750" s="16">
        <v>0.7</v>
      </c>
      <c r="D750" s="16">
        <f t="shared" si="16"/>
        <v>-0.18991739874771721</v>
      </c>
    </row>
    <row r="751" spans="1:4" x14ac:dyDescent="0.2">
      <c r="A751" s="16" t="s">
        <v>26</v>
      </c>
      <c r="B751" s="18">
        <v>43392</v>
      </c>
      <c r="C751" s="16">
        <v>0.7</v>
      </c>
      <c r="D751" s="16">
        <f t="shared" si="16"/>
        <v>-0.18991739874771721</v>
      </c>
    </row>
    <row r="752" spans="1:4" x14ac:dyDescent="0.2">
      <c r="A752" s="16" t="s">
        <v>26</v>
      </c>
      <c r="B752" s="18">
        <v>43795</v>
      </c>
      <c r="C752" s="16">
        <v>0.7</v>
      </c>
      <c r="D752" s="16">
        <f t="shared" si="16"/>
        <v>-0.18991739874771721</v>
      </c>
    </row>
    <row r="753" spans="1:4" x14ac:dyDescent="0.2">
      <c r="A753" s="16" t="s">
        <v>26</v>
      </c>
      <c r="B753" s="18">
        <v>43178</v>
      </c>
      <c r="C753" s="16">
        <v>0.8</v>
      </c>
      <c r="D753" s="16">
        <f t="shared" si="16"/>
        <v>-1.8528526707094348E-2</v>
      </c>
    </row>
    <row r="754" spans="1:4" x14ac:dyDescent="0.2">
      <c r="A754" s="16" t="s">
        <v>26</v>
      </c>
      <c r="B754" s="18">
        <v>43504</v>
      </c>
      <c r="C754" s="16">
        <v>0.8</v>
      </c>
      <c r="D754" s="16">
        <f>(C754-C$770)/C$771</f>
        <v>-1.8528526707094348E-2</v>
      </c>
    </row>
    <row r="755" spans="1:4" x14ac:dyDescent="0.2">
      <c r="A755" s="16" t="s">
        <v>26</v>
      </c>
      <c r="B755" s="18">
        <v>42794</v>
      </c>
      <c r="C755" s="16">
        <v>0.9</v>
      </c>
      <c r="D755" s="16">
        <f t="shared" si="16"/>
        <v>0.15286034533352832</v>
      </c>
    </row>
    <row r="756" spans="1:4" x14ac:dyDescent="0.2">
      <c r="A756" s="16" t="s">
        <v>26</v>
      </c>
      <c r="B756" s="18">
        <v>43469</v>
      </c>
      <c r="C756" s="16">
        <v>0.9</v>
      </c>
      <c r="D756" s="16">
        <f t="shared" si="16"/>
        <v>0.15286034533352832</v>
      </c>
    </row>
    <row r="757" spans="1:4" x14ac:dyDescent="0.2">
      <c r="A757" s="16" t="s">
        <v>26</v>
      </c>
      <c r="B757" s="18">
        <v>43560</v>
      </c>
      <c r="C757" s="16">
        <v>0.9</v>
      </c>
      <c r="D757" s="16">
        <f t="shared" si="16"/>
        <v>0.15286034533352832</v>
      </c>
    </row>
    <row r="758" spans="1:4" x14ac:dyDescent="0.2">
      <c r="A758" s="16" t="s">
        <v>26</v>
      </c>
      <c r="B758" s="18">
        <v>43819</v>
      </c>
      <c r="C758" s="16">
        <v>1</v>
      </c>
      <c r="D758" s="16">
        <f t="shared" si="16"/>
        <v>0.32424921737415097</v>
      </c>
    </row>
    <row r="759" spans="1:4" x14ac:dyDescent="0.2">
      <c r="A759" s="16" t="s">
        <v>26</v>
      </c>
      <c r="B759" s="18">
        <v>42899</v>
      </c>
      <c r="C759" s="16">
        <v>1.1000000000000001</v>
      </c>
      <c r="D759" s="16">
        <f t="shared" si="16"/>
        <v>0.49563808941477383</v>
      </c>
    </row>
    <row r="760" spans="1:4" x14ac:dyDescent="0.2">
      <c r="A760" s="16" t="s">
        <v>26</v>
      </c>
      <c r="B760" s="18">
        <v>42983</v>
      </c>
      <c r="C760" s="16">
        <v>1.1000000000000001</v>
      </c>
      <c r="D760" s="16">
        <f>(C760-C$770)/C$771</f>
        <v>0.49563808941477383</v>
      </c>
    </row>
    <row r="761" spans="1:4" x14ac:dyDescent="0.2">
      <c r="A761" s="16" t="s">
        <v>26</v>
      </c>
      <c r="B761" s="18">
        <v>43000</v>
      </c>
      <c r="C761" s="16">
        <v>1.2</v>
      </c>
      <c r="D761" s="16">
        <f t="shared" si="16"/>
        <v>0.66702696145539631</v>
      </c>
    </row>
    <row r="762" spans="1:4" x14ac:dyDescent="0.2">
      <c r="A762" s="16" t="s">
        <v>26</v>
      </c>
      <c r="B762" s="18">
        <v>43427</v>
      </c>
      <c r="C762" s="16">
        <v>1.2</v>
      </c>
      <c r="D762" s="16">
        <f t="shared" si="16"/>
        <v>0.66702696145539631</v>
      </c>
    </row>
    <row r="763" spans="1:4" x14ac:dyDescent="0.2">
      <c r="A763" s="16" t="s">
        <v>26</v>
      </c>
      <c r="B763" s="18">
        <v>43453</v>
      </c>
      <c r="C763" s="16">
        <v>1.2</v>
      </c>
      <c r="D763" s="16">
        <f t="shared" si="16"/>
        <v>0.66702696145539631</v>
      </c>
    </row>
    <row r="764" spans="1:4" x14ac:dyDescent="0.2">
      <c r="A764" s="16" t="s">
        <v>26</v>
      </c>
      <c r="B764" s="18">
        <v>42747</v>
      </c>
      <c r="C764" s="16">
        <v>1.4</v>
      </c>
      <c r="D764" s="16">
        <f t="shared" si="16"/>
        <v>1.0098047055366417</v>
      </c>
    </row>
    <row r="765" spans="1:4" x14ac:dyDescent="0.2">
      <c r="A765" s="16" t="s">
        <v>26</v>
      </c>
      <c r="B765" s="18">
        <v>42972</v>
      </c>
      <c r="C765" s="16">
        <v>1.6</v>
      </c>
      <c r="D765" s="16">
        <f t="shared" si="16"/>
        <v>1.3525824496178873</v>
      </c>
    </row>
    <row r="766" spans="1:4" x14ac:dyDescent="0.2">
      <c r="A766" s="16" t="s">
        <v>26</v>
      </c>
      <c r="B766" s="18">
        <v>43028</v>
      </c>
      <c r="C766" s="16">
        <v>1.7</v>
      </c>
      <c r="D766" s="16">
        <f t="shared" si="16"/>
        <v>1.5239713216585098</v>
      </c>
    </row>
    <row r="767" spans="1:4" x14ac:dyDescent="0.2">
      <c r="A767" s="16" t="s">
        <v>26</v>
      </c>
      <c r="B767" s="18">
        <v>43112</v>
      </c>
      <c r="C767" s="16">
        <v>1.7</v>
      </c>
      <c r="D767" s="16">
        <f t="shared" si="16"/>
        <v>1.5239713216585098</v>
      </c>
    </row>
    <row r="768" spans="1:4" x14ac:dyDescent="0.2">
      <c r="A768" s="16" t="s">
        <v>26</v>
      </c>
      <c r="B768" s="18">
        <v>43040</v>
      </c>
      <c r="C768" s="16">
        <v>2.2999999999999998</v>
      </c>
      <c r="D768" s="16">
        <f t="shared" si="16"/>
        <v>2.5523045539022458</v>
      </c>
    </row>
    <row r="769" spans="1:4" x14ac:dyDescent="0.2">
      <c r="A769" s="16" t="s">
        <v>26</v>
      </c>
      <c r="B769" s="18">
        <v>43075</v>
      </c>
      <c r="C769" s="17">
        <v>2.4</v>
      </c>
      <c r="D769" s="16">
        <f t="shared" si="16"/>
        <v>2.7236934259428685</v>
      </c>
    </row>
    <row r="770" spans="1:4" x14ac:dyDescent="0.2">
      <c r="B770" s="14" t="s">
        <v>37</v>
      </c>
      <c r="C770" s="16">
        <f>AVERAGE(C733:C769)</f>
        <v>0.81081081081081086</v>
      </c>
    </row>
    <row r="771" spans="1:4" x14ac:dyDescent="0.2">
      <c r="B771" s="15" t="s">
        <v>38</v>
      </c>
      <c r="C771" s="16">
        <f>STDEV(C733:C769)</f>
        <v>0.58346845281937521</v>
      </c>
    </row>
    <row r="772" spans="1:4" x14ac:dyDescent="0.2">
      <c r="B772" s="15" t="s">
        <v>39</v>
      </c>
      <c r="C772" s="16">
        <f>COUNT(C733:C769)</f>
        <v>37</v>
      </c>
    </row>
    <row r="773" spans="1:4" x14ac:dyDescent="0.2">
      <c r="B773" s="15" t="s">
        <v>40</v>
      </c>
      <c r="C773" s="16">
        <v>3.1</v>
      </c>
    </row>
    <row r="774" spans="1:4" x14ac:dyDescent="0.2">
      <c r="B774" s="15" t="s">
        <v>41</v>
      </c>
      <c r="C774" s="16">
        <v>2.4</v>
      </c>
    </row>
    <row r="775" spans="1:4" x14ac:dyDescent="0.2">
      <c r="B775" s="15" t="s">
        <v>42</v>
      </c>
      <c r="C775" s="16">
        <v>3.4</v>
      </c>
    </row>
  </sheetData>
  <sortState xmlns:xlrd2="http://schemas.microsoft.com/office/spreadsheetml/2017/richdata2" ref="A733:C769">
    <sortCondition ref="C733:C7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B3" sqref="B3:F25"/>
    </sheetView>
  </sheetViews>
  <sheetFormatPr defaultRowHeight="12.75" x14ac:dyDescent="0.2"/>
  <cols>
    <col min="1" max="1" width="13.42578125" bestFit="1" customWidth="1"/>
    <col min="2" max="4" width="11.28515625" customWidth="1"/>
    <col min="5" max="5" width="25.28515625" customWidth="1"/>
    <col min="6" max="6" width="24.140625" bestFit="1" customWidth="1"/>
  </cols>
  <sheetData>
    <row r="1" spans="1:6" x14ac:dyDescent="0.2">
      <c r="A1" s="24" t="s">
        <v>27</v>
      </c>
      <c r="B1" s="22" t="s">
        <v>43</v>
      </c>
      <c r="C1" s="22" t="s">
        <v>44</v>
      </c>
      <c r="D1" s="22" t="s">
        <v>45</v>
      </c>
      <c r="E1" s="22" t="s">
        <v>46</v>
      </c>
      <c r="F1" s="22" t="s">
        <v>47</v>
      </c>
    </row>
    <row r="2" spans="1:6" x14ac:dyDescent="0.2">
      <c r="A2" s="24"/>
      <c r="B2" s="23"/>
      <c r="C2" s="23"/>
      <c r="D2" s="23"/>
      <c r="E2" s="23"/>
      <c r="F2" s="23"/>
    </row>
    <row r="3" spans="1:6" x14ac:dyDescent="0.2">
      <c r="A3" s="4" t="s">
        <v>26</v>
      </c>
      <c r="B3" s="19">
        <v>0.81081081081081086</v>
      </c>
      <c r="C3" s="19">
        <v>0.58346845281937521</v>
      </c>
      <c r="D3" s="20">
        <v>2.4</v>
      </c>
      <c r="E3" s="20">
        <v>3.4</v>
      </c>
      <c r="F3" s="20">
        <v>1.5</v>
      </c>
    </row>
    <row r="4" spans="1:6" x14ac:dyDescent="0.2">
      <c r="A4" s="4" t="s">
        <v>25</v>
      </c>
      <c r="B4" s="19">
        <v>0.53333333333333333</v>
      </c>
      <c r="C4" s="19">
        <v>0.28485585327118906</v>
      </c>
      <c r="D4" s="20">
        <v>1.3</v>
      </c>
      <c r="E4" s="20">
        <v>2.2999999999999998</v>
      </c>
      <c r="F4" s="20">
        <v>1.5</v>
      </c>
    </row>
    <row r="5" spans="1:6" x14ac:dyDescent="0.2">
      <c r="A5" s="4" t="s">
        <v>24</v>
      </c>
      <c r="B5" s="19">
        <v>1.2216216216216218</v>
      </c>
      <c r="C5" s="19">
        <v>0.94901561137350654</v>
      </c>
      <c r="D5" s="20">
        <v>3.2</v>
      </c>
      <c r="E5" s="20">
        <v>4.2</v>
      </c>
      <c r="F5" s="20">
        <v>1.5</v>
      </c>
    </row>
    <row r="6" spans="1:6" x14ac:dyDescent="0.2">
      <c r="A6" s="4" t="s">
        <v>23</v>
      </c>
      <c r="B6" s="19">
        <v>15.659523809523813</v>
      </c>
      <c r="C6" s="19">
        <v>5.695229476685034</v>
      </c>
      <c r="D6" s="20">
        <v>30.7</v>
      </c>
      <c r="E6" s="20" t="s">
        <v>49</v>
      </c>
      <c r="F6" s="20">
        <v>1.5</v>
      </c>
    </row>
    <row r="7" spans="1:6" x14ac:dyDescent="0.2">
      <c r="A7" s="7" t="s">
        <v>22</v>
      </c>
      <c r="B7" s="25" t="s">
        <v>50</v>
      </c>
      <c r="C7" s="26"/>
      <c r="D7" s="27"/>
      <c r="E7" s="20">
        <v>2.5</v>
      </c>
      <c r="F7" s="20">
        <v>7.5</v>
      </c>
    </row>
    <row r="8" spans="1:6" x14ac:dyDescent="0.2">
      <c r="A8" s="7" t="s">
        <v>21</v>
      </c>
      <c r="B8" s="25" t="s">
        <v>50</v>
      </c>
      <c r="C8" s="26"/>
      <c r="D8" s="27"/>
      <c r="E8" s="20">
        <v>2.5</v>
      </c>
      <c r="F8" s="20">
        <v>7.5</v>
      </c>
    </row>
    <row r="9" spans="1:6" x14ac:dyDescent="0.2">
      <c r="A9" s="4" t="s">
        <v>20</v>
      </c>
      <c r="B9" s="19">
        <v>0.50810810810810814</v>
      </c>
      <c r="C9" s="19">
        <v>0.46985717592239207</v>
      </c>
      <c r="D9" s="20">
        <v>1.9</v>
      </c>
      <c r="E9" s="20">
        <v>2.9</v>
      </c>
      <c r="F9" s="20">
        <v>7.5</v>
      </c>
    </row>
    <row r="10" spans="1:6" x14ac:dyDescent="0.2">
      <c r="A10" s="4" t="s">
        <v>19</v>
      </c>
      <c r="B10" s="19">
        <v>0.4638888888888888</v>
      </c>
      <c r="C10" s="19">
        <v>0.70837955031295718</v>
      </c>
      <c r="D10" s="20">
        <v>2.4</v>
      </c>
      <c r="E10" s="20">
        <v>3.4</v>
      </c>
      <c r="F10" s="20">
        <v>7.5</v>
      </c>
    </row>
    <row r="11" spans="1:6" x14ac:dyDescent="0.2">
      <c r="A11" s="4" t="s">
        <v>18</v>
      </c>
      <c r="B11" s="19">
        <v>0.72000000000000008</v>
      </c>
      <c r="C11" s="19">
        <v>0.9408381744956118</v>
      </c>
      <c r="D11" s="20">
        <v>3.3</v>
      </c>
      <c r="E11" s="20">
        <v>4.3</v>
      </c>
      <c r="F11" s="20">
        <v>7.5</v>
      </c>
    </row>
    <row r="12" spans="1:6" x14ac:dyDescent="0.2">
      <c r="A12" s="4" t="s">
        <v>17</v>
      </c>
      <c r="B12" s="19">
        <v>0.51714285714285724</v>
      </c>
      <c r="C12" s="19">
        <v>0.44555696426311336</v>
      </c>
      <c r="D12" s="20">
        <v>1.6</v>
      </c>
      <c r="E12" s="20">
        <v>2.6</v>
      </c>
      <c r="F12" s="20">
        <v>7.5</v>
      </c>
    </row>
    <row r="13" spans="1:6" x14ac:dyDescent="0.2">
      <c r="A13" s="4" t="s">
        <v>16</v>
      </c>
      <c r="B13" s="19">
        <v>1.2166666666666666</v>
      </c>
      <c r="C13" s="19">
        <v>1.2387781999096645</v>
      </c>
      <c r="D13" s="20">
        <v>4.9000000000000004</v>
      </c>
      <c r="E13" s="20">
        <v>5.9</v>
      </c>
      <c r="F13" s="20">
        <v>7.5</v>
      </c>
    </row>
    <row r="14" spans="1:6" x14ac:dyDescent="0.2">
      <c r="A14" s="7" t="s">
        <v>15</v>
      </c>
      <c r="B14" s="25" t="s">
        <v>50</v>
      </c>
      <c r="C14" s="26"/>
      <c r="D14" s="27"/>
      <c r="E14" s="20">
        <v>2.5</v>
      </c>
      <c r="F14" s="20">
        <v>7.5</v>
      </c>
    </row>
    <row r="15" spans="1:6" x14ac:dyDescent="0.2">
      <c r="A15" s="7" t="s">
        <v>14</v>
      </c>
      <c r="B15" s="25" t="s">
        <v>50</v>
      </c>
      <c r="C15" s="26"/>
      <c r="D15" s="27"/>
      <c r="E15" s="20">
        <v>2.5</v>
      </c>
      <c r="F15" s="20">
        <v>7.5</v>
      </c>
    </row>
    <row r="16" spans="1:6" x14ac:dyDescent="0.2">
      <c r="A16" s="7" t="s">
        <v>13</v>
      </c>
      <c r="B16" s="25" t="s">
        <v>50</v>
      </c>
      <c r="C16" s="26"/>
      <c r="D16" s="27"/>
      <c r="E16" s="20">
        <v>2.5</v>
      </c>
      <c r="F16" s="20">
        <v>7.5</v>
      </c>
    </row>
    <row r="17" spans="1:6" x14ac:dyDescent="0.2">
      <c r="A17" s="4" t="s">
        <v>12</v>
      </c>
      <c r="B17" s="19">
        <v>2.1285714285714286</v>
      </c>
      <c r="C17" s="19">
        <v>1.6404703158371554</v>
      </c>
      <c r="D17" s="20">
        <v>5.9</v>
      </c>
      <c r="E17" s="20">
        <v>7.9</v>
      </c>
      <c r="F17" s="20">
        <v>7.5</v>
      </c>
    </row>
    <row r="18" spans="1:6" x14ac:dyDescent="0.2">
      <c r="A18" s="4" t="s">
        <v>11</v>
      </c>
      <c r="B18" s="19">
        <v>0.73611111111111116</v>
      </c>
      <c r="C18" s="19">
        <v>0.5372696996469557</v>
      </c>
      <c r="D18" s="20">
        <v>2.1</v>
      </c>
      <c r="E18" s="20">
        <v>3.1</v>
      </c>
      <c r="F18" s="20">
        <v>1.5</v>
      </c>
    </row>
    <row r="19" spans="1:6" x14ac:dyDescent="0.2">
      <c r="A19" s="4" t="s">
        <v>10</v>
      </c>
      <c r="B19" s="19">
        <v>1.3228571428571425</v>
      </c>
      <c r="C19" s="19">
        <v>0.83104672279131553</v>
      </c>
      <c r="D19" s="20">
        <v>3.8</v>
      </c>
      <c r="E19" s="20">
        <v>4.8</v>
      </c>
      <c r="F19" s="20">
        <v>1.5</v>
      </c>
    </row>
    <row r="20" spans="1:6" x14ac:dyDescent="0.2">
      <c r="A20" s="4" t="s">
        <v>9</v>
      </c>
      <c r="B20" s="19">
        <v>3.1349999999999993</v>
      </c>
      <c r="C20" s="19">
        <v>2.5133030672189758</v>
      </c>
      <c r="D20" s="20">
        <v>10.6</v>
      </c>
      <c r="E20" s="20">
        <v>13.6</v>
      </c>
      <c r="F20" s="20">
        <v>1.5</v>
      </c>
    </row>
    <row r="21" spans="1:6" x14ac:dyDescent="0.2">
      <c r="A21" s="7" t="s">
        <v>7</v>
      </c>
      <c r="B21" s="25" t="s">
        <v>50</v>
      </c>
      <c r="C21" s="26"/>
      <c r="D21" s="27"/>
      <c r="E21" s="20">
        <v>2.5</v>
      </c>
      <c r="F21" s="20">
        <v>1.5</v>
      </c>
    </row>
    <row r="22" spans="1:6" x14ac:dyDescent="0.2">
      <c r="A22" s="4" t="s">
        <v>6</v>
      </c>
      <c r="B22" s="19">
        <v>2.2850000000000001</v>
      </c>
      <c r="C22" s="19">
        <v>1.454885668254488</v>
      </c>
      <c r="D22" s="20">
        <v>5.5</v>
      </c>
      <c r="E22" s="20">
        <v>7.5</v>
      </c>
      <c r="F22" s="20">
        <v>1.5</v>
      </c>
    </row>
    <row r="23" spans="1:6" x14ac:dyDescent="0.2">
      <c r="A23" s="4" t="s">
        <v>5</v>
      </c>
      <c r="B23" s="19">
        <v>1.0472222222222221</v>
      </c>
      <c r="C23" s="19">
        <v>0.58480087507805945</v>
      </c>
      <c r="D23" s="20">
        <v>2.1</v>
      </c>
      <c r="E23" s="20">
        <v>3.1</v>
      </c>
      <c r="F23" s="20">
        <v>1.5</v>
      </c>
    </row>
    <row r="24" spans="1:6" x14ac:dyDescent="0.2">
      <c r="A24" s="4" t="s">
        <v>4</v>
      </c>
      <c r="B24" s="19">
        <v>1.18</v>
      </c>
      <c r="C24" s="19">
        <v>0.54594073126236187</v>
      </c>
      <c r="D24" s="20">
        <v>2.6</v>
      </c>
      <c r="E24" s="20">
        <v>3.6</v>
      </c>
      <c r="F24" s="20">
        <v>1.5</v>
      </c>
    </row>
    <row r="25" spans="1:6" x14ac:dyDescent="0.2">
      <c r="A25" s="4" t="s">
        <v>0</v>
      </c>
      <c r="B25" s="19">
        <v>1.5179487179487181</v>
      </c>
      <c r="C25" s="19">
        <v>0.96132359272646761</v>
      </c>
      <c r="D25" s="20">
        <v>3.4</v>
      </c>
      <c r="E25" s="20">
        <v>4.4000000000000004</v>
      </c>
      <c r="F25" s="20">
        <v>1.5</v>
      </c>
    </row>
    <row r="27" spans="1:6" ht="123.75" customHeight="1" x14ac:dyDescent="0.2">
      <c r="A27" s="28" t="s">
        <v>52</v>
      </c>
      <c r="B27" s="28"/>
      <c r="C27" s="28"/>
      <c r="D27" s="28"/>
      <c r="E27" s="28"/>
      <c r="F27" s="28"/>
    </row>
  </sheetData>
  <mergeCells count="13">
    <mergeCell ref="B21:D21"/>
    <mergeCell ref="A27:F27"/>
    <mergeCell ref="B7:D7"/>
    <mergeCell ref="B8:D8"/>
    <mergeCell ref="B14:D14"/>
    <mergeCell ref="B15:D15"/>
    <mergeCell ref="B16:D16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5C71C59A4F34F9C9B2255BDCB68FF" ma:contentTypeVersion="9" ma:contentTypeDescription="Create a new document." ma:contentTypeScope="" ma:versionID="967685c14e02f8bfe9338722e969ecaf">
  <xsd:schema xmlns:xsd="http://www.w3.org/2001/XMLSchema" xmlns:xs="http://www.w3.org/2001/XMLSchema" xmlns:p="http://schemas.microsoft.com/office/2006/metadata/properties" xmlns:ns3="bf133527-535d-4486-8e54-59cfe99e8b2e" targetNamespace="http://schemas.microsoft.com/office/2006/metadata/properties" ma:root="true" ma:fieldsID="518fac44971d82f1e49bd9c6a6943aee" ns3:_="">
    <xsd:import namespace="bf133527-535d-4486-8e54-59cfe99e8b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33527-535d-4486-8e54-59cfe99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2938D6-9E3E-4080-91A2-3000FC18F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33527-535d-4486-8e54-59cfe99e8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8A865-91F0-44AE-8E6B-B7E9190451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78B616-9B48-4102-9820-136D45519D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Stats Table</vt:lpstr>
      <vt:lpstr>ICOP Statistical Analysis</vt:lpstr>
      <vt:lpstr>Proposed Action 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Arabella Sharrock</dc:creator>
  <cp:lastModifiedBy>Phil Hopkins</cp:lastModifiedBy>
  <dcterms:created xsi:type="dcterms:W3CDTF">2020-06-24T13:13:00Z</dcterms:created>
  <dcterms:modified xsi:type="dcterms:W3CDTF">2020-11-25T11:19:57Z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0x01010069B5C71C59A4F34F9C9B2255BDCB68FF</vt:lpwstr>
  </property>
</Properties>
</file>