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gill\Desktop\Consultations\Polytech Liquid Polymers Limited\"/>
    </mc:Choice>
  </mc:AlternateContent>
  <xr:revisionPtr revIDLastSave="0" documentId="8_{99738648-96B3-4B67-A295-7883B038839A}" xr6:coauthVersionLast="47" xr6:coauthVersionMax="47" xr10:uidLastSave="{00000000-0000-0000-0000-000000000000}"/>
  <bookViews>
    <workbookView xWindow="1140" yWindow="830" windowWidth="15370" windowHeight="9970" xr2:uid="{9E0D82B1-9A8D-4A50-A348-AC5CC54AA82E}"/>
  </bookViews>
  <sheets>
    <sheet name="Raw Data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1" l="1"/>
  <c r="J39" i="1"/>
</calcChain>
</file>

<file path=xl/sharedStrings.xml><?xml version="1.0" encoding="utf-8"?>
<sst xmlns="http://schemas.openxmlformats.org/spreadsheetml/2006/main" count="164" uniqueCount="32">
  <si>
    <t>Oil light</t>
  </si>
  <si>
    <r>
      <t>Flow vol.rcu (m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/h)</t>
    </r>
  </si>
  <si>
    <r>
      <t>O</t>
    </r>
    <r>
      <rPr>
        <vertAlign val="subscript"/>
        <sz val="8"/>
        <color theme="1"/>
        <rFont val="Calibri"/>
        <family val="2"/>
        <scheme val="minor"/>
      </rPr>
      <t xml:space="preserve">2                                 </t>
    </r>
    <r>
      <rPr>
        <sz val="8"/>
        <color theme="1"/>
        <rFont val="Calibri"/>
        <family val="2"/>
        <scheme val="minor"/>
      </rPr>
      <t xml:space="preserve"> (%)</t>
    </r>
  </si>
  <si>
    <r>
      <t>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                           (%)</t>
    </r>
  </si>
  <si>
    <t>CO                         (ppm)</t>
  </si>
  <si>
    <t>T-Gas                         (°C)</t>
  </si>
  <si>
    <r>
      <t>NO</t>
    </r>
    <r>
      <rPr>
        <vertAlign val="subscript"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 xml:space="preserve">                                  (mg/m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@ 3% 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</t>
    </r>
  </si>
  <si>
    <t>Eff. gvc                           (%)</t>
  </si>
  <si>
    <r>
      <t>SO</t>
    </r>
    <r>
      <rPr>
        <vertAlign val="subscript"/>
        <sz val="8"/>
        <color theme="1"/>
        <rFont val="Calibri"/>
        <family val="2"/>
        <scheme val="minor"/>
      </rPr>
      <t xml:space="preserve">2                       </t>
    </r>
    <r>
      <rPr>
        <sz val="8"/>
        <color theme="1"/>
        <rFont val="Calibri"/>
        <family val="2"/>
        <scheme val="minor"/>
      </rPr>
      <t xml:space="preserve"> (ppm)</t>
    </r>
  </si>
  <si>
    <r>
      <t>NO</t>
    </r>
    <r>
      <rPr>
        <vertAlign val="subscript"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 xml:space="preserve">                        (mg/m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</si>
  <si>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NO                       (ppm)</t>
  </si>
  <si>
    <r>
      <t>NO</t>
    </r>
    <r>
      <rPr>
        <vertAlign val="subscript"/>
        <sz val="8"/>
        <color theme="1"/>
        <rFont val="Calibri"/>
        <family val="2"/>
        <scheme val="minor"/>
      </rPr>
      <t xml:space="preserve">2                    </t>
    </r>
    <r>
      <rPr>
        <sz val="8"/>
        <color theme="1"/>
        <rFont val="Calibri"/>
        <family val="2"/>
        <scheme val="minor"/>
      </rPr>
      <t xml:space="preserve"> (ppm)</t>
    </r>
  </si>
  <si>
    <r>
      <t>SO</t>
    </r>
    <r>
      <rPr>
        <vertAlign val="subscript"/>
        <sz val="8"/>
        <color theme="1"/>
        <rFont val="Calibri"/>
        <family val="2"/>
        <scheme val="minor"/>
      </rPr>
      <t xml:space="preserve">2                       </t>
    </r>
    <r>
      <rPr>
        <sz val="8"/>
        <color theme="1"/>
        <rFont val="Calibri"/>
        <family val="2"/>
        <scheme val="minor"/>
      </rPr>
      <t xml:space="preserve"> (mg/s)</t>
    </r>
  </si>
  <si>
    <r>
      <t>SO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                       (mg/m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@3% 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</t>
    </r>
  </si>
  <si>
    <t>T-Cooler                     (°C)</t>
  </si>
  <si>
    <t>Draft               (mbar)</t>
  </si>
  <si>
    <r>
      <t>CO                               (ppm/@0% O</t>
    </r>
    <r>
      <rPr>
        <vertAlign val="subscript"/>
        <sz val="8"/>
        <color theme="1"/>
        <rFont val="Calibri"/>
        <family val="2"/>
        <scheme val="minor"/>
      </rPr>
      <t>2)</t>
    </r>
  </si>
  <si>
    <t>Sample No.</t>
  </si>
  <si>
    <t>Date</t>
  </si>
  <si>
    <t>Time</t>
  </si>
  <si>
    <t>-</t>
  </si>
  <si>
    <t>-0.05</t>
  </si>
  <si>
    <t>-0.2</t>
  </si>
  <si>
    <t>Boiler System - MCERTS Boiler Flue Emissions - April 2022 - 220422</t>
  </si>
  <si>
    <t>Boiler Condition</t>
  </si>
  <si>
    <t>Off</t>
  </si>
  <si>
    <t>Low burner</t>
  </si>
  <si>
    <t>High burner</t>
  </si>
  <si>
    <t>Transiant</t>
  </si>
  <si>
    <r>
      <t>Average NO</t>
    </r>
    <r>
      <rPr>
        <vertAlign val="subscript"/>
        <sz val="8"/>
        <color theme="1"/>
        <rFont val="Calibri"/>
        <family val="2"/>
        <scheme val="minor"/>
      </rPr>
      <t>x</t>
    </r>
  </si>
  <si>
    <t>High Burner Results</t>
  </si>
  <si>
    <t>Low Burner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</si>
</sst>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vertical="center"/>
    </xf>
    <xf numFmtId="20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vertical="center"/>
    </xf>
    <xf numFmtId="20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vertical="center"/>
    </xf>
    <xf numFmtId="20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B45E3-CAE6-419F-AE88-4138665B16FC}">
  <sheetPr>
    <pageSetUpPr fitToPage="1"/>
  </sheetPr>
  <dimension ref="A1:W47"/>
  <sheetViews>
    <sheetView tabSelected="1" workbookViewId="0">
      <selection activeCell="H1" sqref="H1"/>
    </sheetView>
  </sheetViews>
  <sheetFormatPr defaultRowHeight="14.5" x14ac:dyDescent="0.35"/>
  <cols>
    <col min="2" max="2" width="10.7265625" bestFit="1" customWidth="1"/>
    <col min="5" max="21" width="12.7265625" style="2" customWidth="1"/>
    <col min="22" max="23" width="15.7265625" style="1" customWidth="1"/>
  </cols>
  <sheetData>
    <row r="1" spans="1:21" x14ac:dyDescent="0.35">
      <c r="A1" s="6" t="s">
        <v>23</v>
      </c>
    </row>
    <row r="3" spans="1:21" ht="31.5" customHeight="1" x14ac:dyDescent="0.35">
      <c r="A3" s="7" t="s">
        <v>17</v>
      </c>
      <c r="B3" s="8" t="s">
        <v>18</v>
      </c>
      <c r="C3" s="8" t="s">
        <v>19</v>
      </c>
      <c r="D3" s="9" t="s">
        <v>24</v>
      </c>
      <c r="E3" s="9" t="s">
        <v>0</v>
      </c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9" t="s">
        <v>13</v>
      </c>
      <c r="R3" s="9" t="s">
        <v>1</v>
      </c>
      <c r="S3" s="9" t="s">
        <v>14</v>
      </c>
      <c r="T3" s="9" t="s">
        <v>15</v>
      </c>
      <c r="U3" s="9" t="s">
        <v>16</v>
      </c>
    </row>
    <row r="4" spans="1:21" x14ac:dyDescent="0.35">
      <c r="A4" s="16">
        <v>1</v>
      </c>
      <c r="B4" s="17">
        <v>44673</v>
      </c>
      <c r="C4" s="18">
        <v>0.46458333333333335</v>
      </c>
      <c r="D4" s="18" t="s">
        <v>26</v>
      </c>
      <c r="E4" s="19">
        <v>0.153</v>
      </c>
      <c r="F4" s="20">
        <v>8.27</v>
      </c>
      <c r="G4" s="20">
        <v>10.74</v>
      </c>
      <c r="H4" s="20">
        <v>6</v>
      </c>
      <c r="I4" s="20">
        <v>160.19999999999999</v>
      </c>
      <c r="J4" s="20">
        <v>116</v>
      </c>
      <c r="K4" s="21" t="s">
        <v>20</v>
      </c>
      <c r="L4" s="20">
        <v>10</v>
      </c>
      <c r="M4" s="20">
        <v>82.1</v>
      </c>
      <c r="N4" s="20">
        <v>40</v>
      </c>
      <c r="O4" s="20">
        <v>0</v>
      </c>
      <c r="P4" s="20">
        <v>-0.1</v>
      </c>
      <c r="Q4" s="20">
        <v>41</v>
      </c>
      <c r="R4" s="21" t="s">
        <v>20</v>
      </c>
      <c r="S4" s="20">
        <v>4.9000000000000004</v>
      </c>
      <c r="T4" s="21" t="s">
        <v>21</v>
      </c>
      <c r="U4" s="20">
        <v>10</v>
      </c>
    </row>
    <row r="5" spans="1:21" x14ac:dyDescent="0.35">
      <c r="A5" s="22">
        <v>2</v>
      </c>
      <c r="B5" s="23">
        <v>44673</v>
      </c>
      <c r="C5" s="24">
        <v>0.46597222222222223</v>
      </c>
      <c r="D5" s="24" t="s">
        <v>28</v>
      </c>
      <c r="E5" s="25">
        <v>0.153</v>
      </c>
      <c r="F5" s="26">
        <v>12.77</v>
      </c>
      <c r="G5" s="26">
        <v>9.3699999999999992</v>
      </c>
      <c r="H5" s="26">
        <v>33</v>
      </c>
      <c r="I5" s="26">
        <v>148.4</v>
      </c>
      <c r="J5" s="26">
        <v>77</v>
      </c>
      <c r="K5" s="27" t="s">
        <v>20</v>
      </c>
      <c r="L5" s="26">
        <v>12</v>
      </c>
      <c r="M5" s="26">
        <v>34.9</v>
      </c>
      <c r="N5" s="26">
        <v>17</v>
      </c>
      <c r="O5" s="26">
        <v>0</v>
      </c>
      <c r="P5" s="27" t="s">
        <v>22</v>
      </c>
      <c r="Q5" s="26">
        <v>77</v>
      </c>
      <c r="R5" s="26">
        <v>-17.600000000000001</v>
      </c>
      <c r="S5" s="26">
        <v>4.9000000000000004</v>
      </c>
      <c r="T5" s="26">
        <v>-0.05</v>
      </c>
      <c r="U5" s="26">
        <v>85</v>
      </c>
    </row>
    <row r="6" spans="1:21" x14ac:dyDescent="0.35">
      <c r="A6" s="10">
        <v>3</v>
      </c>
      <c r="B6" s="11">
        <v>44673</v>
      </c>
      <c r="C6" s="12">
        <v>0.46736111111111112</v>
      </c>
      <c r="D6" s="12" t="s">
        <v>25</v>
      </c>
      <c r="E6" s="13">
        <v>0.153</v>
      </c>
      <c r="F6" s="14">
        <v>20.68</v>
      </c>
      <c r="G6" s="14">
        <v>0.32</v>
      </c>
      <c r="H6" s="14">
        <v>1</v>
      </c>
      <c r="I6" s="14">
        <v>144.5</v>
      </c>
      <c r="J6" s="14">
        <v>0</v>
      </c>
      <c r="K6" s="15" t="s">
        <v>20</v>
      </c>
      <c r="L6" s="14">
        <v>4</v>
      </c>
      <c r="M6" s="14">
        <v>0</v>
      </c>
      <c r="N6" s="14">
        <v>0</v>
      </c>
      <c r="O6" s="14">
        <v>0</v>
      </c>
      <c r="P6" s="14">
        <v>-0.1</v>
      </c>
      <c r="Q6" s="14">
        <v>0</v>
      </c>
      <c r="R6" s="15" t="s">
        <v>20</v>
      </c>
      <c r="S6" s="14">
        <v>5</v>
      </c>
      <c r="T6" s="14">
        <v>-0.05</v>
      </c>
      <c r="U6" s="14">
        <v>77</v>
      </c>
    </row>
    <row r="7" spans="1:21" x14ac:dyDescent="0.35">
      <c r="A7" s="10">
        <v>4</v>
      </c>
      <c r="B7" s="11">
        <v>44673</v>
      </c>
      <c r="C7" s="12">
        <v>0.46875</v>
      </c>
      <c r="D7" s="12" t="s">
        <v>25</v>
      </c>
      <c r="E7" s="13">
        <v>0.153</v>
      </c>
      <c r="F7" s="14">
        <v>20.71</v>
      </c>
      <c r="G7" s="14">
        <v>0.28000000000000003</v>
      </c>
      <c r="H7" s="14">
        <v>1</v>
      </c>
      <c r="I7" s="14">
        <v>143.80000000000001</v>
      </c>
      <c r="J7" s="14">
        <v>0</v>
      </c>
      <c r="K7" s="15" t="s">
        <v>20</v>
      </c>
      <c r="L7" s="14">
        <v>2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5" t="s">
        <v>20</v>
      </c>
      <c r="S7" s="14">
        <v>5</v>
      </c>
      <c r="T7" s="14">
        <v>-0.05</v>
      </c>
      <c r="U7" s="14">
        <v>0</v>
      </c>
    </row>
    <row r="8" spans="1:21" x14ac:dyDescent="0.35">
      <c r="A8" s="10">
        <v>5</v>
      </c>
      <c r="B8" s="11">
        <v>44673</v>
      </c>
      <c r="C8" s="12">
        <v>0.47013888888888888</v>
      </c>
      <c r="D8" s="12" t="s">
        <v>25</v>
      </c>
      <c r="E8" s="13">
        <v>0.153</v>
      </c>
      <c r="F8" s="14">
        <v>20.77</v>
      </c>
      <c r="G8" s="14">
        <v>0.28000000000000003</v>
      </c>
      <c r="H8" s="14">
        <v>0</v>
      </c>
      <c r="I8" s="14">
        <v>143.4</v>
      </c>
      <c r="J8" s="14">
        <v>0</v>
      </c>
      <c r="K8" s="15" t="s">
        <v>20</v>
      </c>
      <c r="L8" s="14">
        <v>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5" t="s">
        <v>20</v>
      </c>
      <c r="S8" s="14">
        <v>5</v>
      </c>
      <c r="T8" s="14">
        <v>-0.05</v>
      </c>
      <c r="U8" s="14">
        <v>0</v>
      </c>
    </row>
    <row r="9" spans="1:21" x14ac:dyDescent="0.35">
      <c r="A9" s="10">
        <v>6</v>
      </c>
      <c r="B9" s="11">
        <v>44673</v>
      </c>
      <c r="C9" s="12">
        <v>0.47152777777777777</v>
      </c>
      <c r="D9" s="12" t="s">
        <v>25</v>
      </c>
      <c r="E9" s="13">
        <v>0.153</v>
      </c>
      <c r="F9" s="14">
        <v>20.77</v>
      </c>
      <c r="G9" s="14">
        <v>0.26</v>
      </c>
      <c r="H9" s="14">
        <v>0</v>
      </c>
      <c r="I9" s="14">
        <v>142.5</v>
      </c>
      <c r="J9" s="14">
        <v>0</v>
      </c>
      <c r="K9" s="15" t="s">
        <v>20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-17.600000000000001</v>
      </c>
      <c r="S9" s="14">
        <v>4.9000000000000004</v>
      </c>
      <c r="T9" s="15">
        <v>-0.05</v>
      </c>
      <c r="U9" s="14">
        <v>0</v>
      </c>
    </row>
    <row r="10" spans="1:21" x14ac:dyDescent="0.35">
      <c r="A10" s="10">
        <v>7</v>
      </c>
      <c r="B10" s="11">
        <v>44673</v>
      </c>
      <c r="C10" s="12">
        <v>0.47291666666666665</v>
      </c>
      <c r="D10" s="12" t="s">
        <v>25</v>
      </c>
      <c r="E10" s="13">
        <v>0.153</v>
      </c>
      <c r="F10" s="14">
        <v>20.82</v>
      </c>
      <c r="G10" s="14">
        <v>0.26</v>
      </c>
      <c r="H10" s="14">
        <v>0</v>
      </c>
      <c r="I10" s="14">
        <v>142.19999999999999</v>
      </c>
      <c r="J10" s="14">
        <v>0</v>
      </c>
      <c r="K10" s="15" t="s">
        <v>20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5" t="s">
        <v>20</v>
      </c>
      <c r="S10" s="14">
        <v>5</v>
      </c>
      <c r="T10" s="14">
        <v>-0.05</v>
      </c>
      <c r="U10" s="14">
        <v>0</v>
      </c>
    </row>
    <row r="11" spans="1:21" x14ac:dyDescent="0.35">
      <c r="A11" s="10">
        <v>8</v>
      </c>
      <c r="B11" s="11">
        <v>44673</v>
      </c>
      <c r="C11" s="12">
        <v>0.47430555555555554</v>
      </c>
      <c r="D11" s="12" t="s">
        <v>25</v>
      </c>
      <c r="E11" s="13">
        <v>0.153</v>
      </c>
      <c r="F11" s="14">
        <v>20.81</v>
      </c>
      <c r="G11" s="14">
        <v>0.26</v>
      </c>
      <c r="H11" s="14">
        <v>0</v>
      </c>
      <c r="I11" s="14">
        <v>141.6</v>
      </c>
      <c r="J11" s="14">
        <v>0</v>
      </c>
      <c r="K11" s="15" t="s">
        <v>20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 t="s">
        <v>20</v>
      </c>
      <c r="S11" s="14">
        <v>4.9000000000000004</v>
      </c>
      <c r="T11" s="14">
        <v>-0.05</v>
      </c>
      <c r="U11" s="14">
        <v>0</v>
      </c>
    </row>
    <row r="12" spans="1:21" x14ac:dyDescent="0.35">
      <c r="A12" s="22">
        <v>9</v>
      </c>
      <c r="B12" s="23">
        <v>44673</v>
      </c>
      <c r="C12" s="24">
        <v>0.47569444444444442</v>
      </c>
      <c r="D12" s="24" t="s">
        <v>28</v>
      </c>
      <c r="E12" s="25">
        <v>0.153</v>
      </c>
      <c r="F12" s="26">
        <v>14.37</v>
      </c>
      <c r="G12" s="26">
        <v>1.65</v>
      </c>
      <c r="H12" s="26">
        <v>995</v>
      </c>
      <c r="I12" s="26">
        <v>160.80000000000001</v>
      </c>
      <c r="J12" s="26">
        <v>106</v>
      </c>
      <c r="K12" s="27" t="s">
        <v>20</v>
      </c>
      <c r="L12" s="26">
        <v>14</v>
      </c>
      <c r="M12" s="26">
        <v>39</v>
      </c>
      <c r="N12" s="26">
        <v>15</v>
      </c>
      <c r="O12" s="26">
        <v>4</v>
      </c>
      <c r="P12" s="26">
        <v>0</v>
      </c>
      <c r="Q12" s="27">
        <v>109</v>
      </c>
      <c r="R12" s="26">
        <v>5</v>
      </c>
      <c r="S12" s="26">
        <v>5</v>
      </c>
      <c r="T12" s="26">
        <v>-0.05</v>
      </c>
      <c r="U12" s="26">
        <v>3164</v>
      </c>
    </row>
    <row r="13" spans="1:21" x14ac:dyDescent="0.35">
      <c r="A13" s="28">
        <v>10</v>
      </c>
      <c r="B13" s="29">
        <v>44673</v>
      </c>
      <c r="C13" s="30">
        <v>0.4770833333333333</v>
      </c>
      <c r="D13" s="30" t="s">
        <v>27</v>
      </c>
      <c r="E13" s="31">
        <v>0.153</v>
      </c>
      <c r="F13" s="32">
        <v>4.01</v>
      </c>
      <c r="G13" s="32">
        <v>12.97</v>
      </c>
      <c r="H13" s="32">
        <v>8</v>
      </c>
      <c r="I13" s="32">
        <v>181.6</v>
      </c>
      <c r="J13" s="33">
        <v>154</v>
      </c>
      <c r="K13" s="33" t="s">
        <v>20</v>
      </c>
      <c r="L13" s="32">
        <v>12</v>
      </c>
      <c r="M13" s="32">
        <v>145.80000000000001</v>
      </c>
      <c r="N13" s="32">
        <v>71</v>
      </c>
      <c r="O13" s="32">
        <v>0</v>
      </c>
      <c r="P13" s="32">
        <v>0.2</v>
      </c>
      <c r="Q13" s="32">
        <v>37</v>
      </c>
      <c r="R13" s="33" t="s">
        <v>20</v>
      </c>
      <c r="S13" s="32">
        <v>4.9000000000000004</v>
      </c>
      <c r="T13" s="32">
        <v>-0.05</v>
      </c>
      <c r="U13" s="32">
        <v>10</v>
      </c>
    </row>
    <row r="14" spans="1:21" x14ac:dyDescent="0.35">
      <c r="A14" s="16">
        <v>11</v>
      </c>
      <c r="B14" s="17">
        <v>44673</v>
      </c>
      <c r="C14" s="18">
        <v>0.47847222222222219</v>
      </c>
      <c r="D14" s="18" t="s">
        <v>26</v>
      </c>
      <c r="E14" s="19">
        <v>0.153</v>
      </c>
      <c r="F14" s="20">
        <v>7.98</v>
      </c>
      <c r="G14" s="20">
        <v>10.98</v>
      </c>
      <c r="H14" s="20">
        <v>7</v>
      </c>
      <c r="I14" s="20">
        <v>160.1</v>
      </c>
      <c r="J14" s="20">
        <v>114</v>
      </c>
      <c r="K14" s="21" t="s">
        <v>20</v>
      </c>
      <c r="L14" s="20">
        <v>14</v>
      </c>
      <c r="M14" s="20">
        <v>82.1</v>
      </c>
      <c r="N14" s="20">
        <v>40</v>
      </c>
      <c r="O14" s="20">
        <v>0</v>
      </c>
      <c r="P14" s="20">
        <v>-0.2</v>
      </c>
      <c r="Q14" s="20">
        <v>56</v>
      </c>
      <c r="R14" s="21" t="s">
        <v>20</v>
      </c>
      <c r="S14" s="20">
        <v>5.0999999999999996</v>
      </c>
      <c r="T14" s="20">
        <v>-0.05</v>
      </c>
      <c r="U14" s="20">
        <v>11</v>
      </c>
    </row>
    <row r="15" spans="1:21" x14ac:dyDescent="0.35">
      <c r="A15" s="16">
        <v>12</v>
      </c>
      <c r="B15" s="17">
        <v>44673</v>
      </c>
      <c r="C15" s="18">
        <v>0.47986111111111113</v>
      </c>
      <c r="D15" s="18" t="s">
        <v>26</v>
      </c>
      <c r="E15" s="19">
        <v>0.153</v>
      </c>
      <c r="F15" s="20">
        <v>8.07</v>
      </c>
      <c r="G15" s="20">
        <v>10.81</v>
      </c>
      <c r="H15" s="20">
        <v>6</v>
      </c>
      <c r="I15" s="20">
        <v>160.69999999999999</v>
      </c>
      <c r="J15" s="20">
        <v>114</v>
      </c>
      <c r="K15" s="21" t="s">
        <v>20</v>
      </c>
      <c r="L15" s="20">
        <v>14</v>
      </c>
      <c r="M15" s="20">
        <v>82.1</v>
      </c>
      <c r="N15" s="20">
        <v>40</v>
      </c>
      <c r="O15" s="20">
        <v>0</v>
      </c>
      <c r="P15" s="20">
        <v>-0.2</v>
      </c>
      <c r="Q15" s="20">
        <v>56</v>
      </c>
      <c r="R15" s="20">
        <v>-17.600000000000001</v>
      </c>
      <c r="S15" s="20">
        <v>5</v>
      </c>
      <c r="T15" s="20">
        <v>-0.05</v>
      </c>
      <c r="U15" s="20">
        <v>9</v>
      </c>
    </row>
    <row r="16" spans="1:21" x14ac:dyDescent="0.35">
      <c r="A16" s="10">
        <v>13</v>
      </c>
      <c r="B16" s="11">
        <v>44673</v>
      </c>
      <c r="C16" s="12">
        <v>0.48125000000000001</v>
      </c>
      <c r="D16" s="12" t="s">
        <v>25</v>
      </c>
      <c r="E16" s="13">
        <v>0.153</v>
      </c>
      <c r="F16" s="14">
        <v>20.52</v>
      </c>
      <c r="G16" s="14">
        <v>0.35</v>
      </c>
      <c r="H16" s="14">
        <v>2</v>
      </c>
      <c r="I16" s="14">
        <v>144.9</v>
      </c>
      <c r="J16" s="14">
        <v>0</v>
      </c>
      <c r="K16" s="15" t="s">
        <v>20</v>
      </c>
      <c r="L16" s="14">
        <v>8</v>
      </c>
      <c r="M16" s="14">
        <v>0</v>
      </c>
      <c r="N16" s="14">
        <v>0</v>
      </c>
      <c r="O16" s="14">
        <v>0</v>
      </c>
      <c r="P16" s="14">
        <v>-0.1</v>
      </c>
      <c r="Q16" s="14">
        <v>0</v>
      </c>
      <c r="R16" s="15" t="s">
        <v>20</v>
      </c>
      <c r="S16" s="14">
        <v>5</v>
      </c>
      <c r="T16" s="14">
        <v>-0.05</v>
      </c>
      <c r="U16" s="14">
        <v>110</v>
      </c>
    </row>
    <row r="17" spans="1:21" x14ac:dyDescent="0.35">
      <c r="A17" s="10">
        <v>14</v>
      </c>
      <c r="B17" s="11">
        <v>44673</v>
      </c>
      <c r="C17" s="12">
        <v>0.4826388888888889</v>
      </c>
      <c r="D17" s="12" t="s">
        <v>25</v>
      </c>
      <c r="E17" s="13">
        <v>0.153</v>
      </c>
      <c r="F17" s="14">
        <v>20.61</v>
      </c>
      <c r="G17" s="14">
        <v>0.3</v>
      </c>
      <c r="H17" s="14">
        <v>1</v>
      </c>
      <c r="I17" s="14">
        <v>143.80000000000001</v>
      </c>
      <c r="J17" s="14">
        <v>0</v>
      </c>
      <c r="K17" s="15" t="s">
        <v>20</v>
      </c>
      <c r="L17" s="14">
        <v>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-17.600000000000001</v>
      </c>
      <c r="S17" s="14">
        <v>5</v>
      </c>
      <c r="T17" s="14">
        <v>-0.05</v>
      </c>
      <c r="U17" s="14">
        <v>51</v>
      </c>
    </row>
    <row r="18" spans="1:21" x14ac:dyDescent="0.35">
      <c r="A18" s="10">
        <v>15</v>
      </c>
      <c r="B18" s="11">
        <v>44673</v>
      </c>
      <c r="C18" s="12">
        <v>0.48402777777777778</v>
      </c>
      <c r="D18" s="12" t="s">
        <v>25</v>
      </c>
      <c r="E18" s="13">
        <v>0.153</v>
      </c>
      <c r="F18" s="14">
        <v>20.68</v>
      </c>
      <c r="G18" s="14">
        <v>0.28000000000000003</v>
      </c>
      <c r="H18" s="14">
        <v>0</v>
      </c>
      <c r="I18" s="14">
        <v>143.19999999999999</v>
      </c>
      <c r="J18" s="14">
        <v>0</v>
      </c>
      <c r="K18" s="15" t="s">
        <v>20</v>
      </c>
      <c r="L18" s="14">
        <v>1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5" t="s">
        <v>20</v>
      </c>
      <c r="S18" s="14">
        <v>5</v>
      </c>
      <c r="T18" s="14">
        <v>-0.05</v>
      </c>
      <c r="U18" s="14">
        <v>28</v>
      </c>
    </row>
    <row r="19" spans="1:21" x14ac:dyDescent="0.35">
      <c r="A19" s="10">
        <v>16</v>
      </c>
      <c r="B19" s="11">
        <v>44673</v>
      </c>
      <c r="C19" s="12">
        <v>0.48541666666666666</v>
      </c>
      <c r="D19" s="12" t="s">
        <v>25</v>
      </c>
      <c r="E19" s="13">
        <v>0.153</v>
      </c>
      <c r="F19" s="14">
        <v>20.72</v>
      </c>
      <c r="G19" s="14">
        <v>0.28000000000000003</v>
      </c>
      <c r="H19" s="14">
        <v>0</v>
      </c>
      <c r="I19" s="14">
        <v>142.1</v>
      </c>
      <c r="J19" s="14">
        <v>0</v>
      </c>
      <c r="K19" s="15" t="s">
        <v>20</v>
      </c>
      <c r="L19" s="14">
        <v>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5" t="s">
        <v>20</v>
      </c>
      <c r="S19" s="14">
        <v>5.0999999999999996</v>
      </c>
      <c r="T19" s="14">
        <v>-0.05</v>
      </c>
      <c r="U19" s="14">
        <v>0</v>
      </c>
    </row>
    <row r="20" spans="1:21" x14ac:dyDescent="0.35">
      <c r="A20" s="10">
        <v>17</v>
      </c>
      <c r="B20" s="11">
        <v>44673</v>
      </c>
      <c r="C20" s="12">
        <v>0.48680555555555555</v>
      </c>
      <c r="D20" s="12" t="s">
        <v>25</v>
      </c>
      <c r="E20" s="13">
        <v>0.153</v>
      </c>
      <c r="F20" s="14">
        <v>20.73</v>
      </c>
      <c r="G20" s="14">
        <v>0.26</v>
      </c>
      <c r="H20" s="14">
        <v>0</v>
      </c>
      <c r="I20" s="14">
        <v>141.80000000000001</v>
      </c>
      <c r="J20" s="14">
        <v>0</v>
      </c>
      <c r="K20" s="15" t="s">
        <v>20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4.9000000000000004</v>
      </c>
      <c r="T20" s="14">
        <v>-0.05</v>
      </c>
      <c r="U20" s="14">
        <v>0</v>
      </c>
    </row>
    <row r="21" spans="1:21" x14ac:dyDescent="0.35">
      <c r="A21" s="28">
        <v>18</v>
      </c>
      <c r="B21" s="29">
        <v>44673</v>
      </c>
      <c r="C21" s="30">
        <v>0.48819444444444443</v>
      </c>
      <c r="D21" s="30" t="s">
        <v>27</v>
      </c>
      <c r="E21" s="31">
        <v>0.153</v>
      </c>
      <c r="F21" s="32">
        <v>4.83</v>
      </c>
      <c r="G21" s="32">
        <v>11.51</v>
      </c>
      <c r="H21" s="32">
        <v>31</v>
      </c>
      <c r="I21" s="32">
        <v>191.5</v>
      </c>
      <c r="J21" s="32">
        <v>167</v>
      </c>
      <c r="K21" s="33" t="s">
        <v>20</v>
      </c>
      <c r="L21" s="32">
        <v>5</v>
      </c>
      <c r="M21" s="32">
        <v>149.9</v>
      </c>
      <c r="N21" s="32">
        <v>73</v>
      </c>
      <c r="O21" s="32">
        <v>0</v>
      </c>
      <c r="P21" s="32">
        <v>0</v>
      </c>
      <c r="Q21" s="32">
        <v>17</v>
      </c>
      <c r="R21" s="32">
        <v>0</v>
      </c>
      <c r="S21" s="32">
        <v>5.0999999999999996</v>
      </c>
      <c r="T21" s="32">
        <v>-0.05</v>
      </c>
      <c r="U21" s="32">
        <v>41</v>
      </c>
    </row>
    <row r="22" spans="1:21" x14ac:dyDescent="0.35">
      <c r="A22" s="16">
        <v>19</v>
      </c>
      <c r="B22" s="17">
        <v>44673</v>
      </c>
      <c r="C22" s="18">
        <v>0.48958333333333331</v>
      </c>
      <c r="D22" s="18" t="s">
        <v>26</v>
      </c>
      <c r="E22" s="19">
        <v>0.153</v>
      </c>
      <c r="F22" s="20">
        <v>8.14</v>
      </c>
      <c r="G22" s="20">
        <v>10.83</v>
      </c>
      <c r="H22" s="20">
        <v>6</v>
      </c>
      <c r="I22" s="20">
        <v>159.4</v>
      </c>
      <c r="J22" s="20">
        <v>115</v>
      </c>
      <c r="K22" s="21" t="s">
        <v>20</v>
      </c>
      <c r="L22" s="20">
        <v>11</v>
      </c>
      <c r="M22" s="20">
        <v>82.1</v>
      </c>
      <c r="N22" s="20">
        <v>40</v>
      </c>
      <c r="O22" s="20">
        <v>0</v>
      </c>
      <c r="P22" s="20">
        <v>0</v>
      </c>
      <c r="Q22" s="20">
        <v>46</v>
      </c>
      <c r="R22" s="20">
        <v>0</v>
      </c>
      <c r="S22" s="20">
        <v>5.0999999999999996</v>
      </c>
      <c r="T22" s="20">
        <v>-0.05</v>
      </c>
      <c r="U22" s="20">
        <v>11</v>
      </c>
    </row>
    <row r="23" spans="1:21" x14ac:dyDescent="0.35">
      <c r="A23" s="16">
        <v>20</v>
      </c>
      <c r="B23" s="17">
        <v>44673</v>
      </c>
      <c r="C23" s="18">
        <v>0.4909722222222222</v>
      </c>
      <c r="D23" s="18" t="s">
        <v>26</v>
      </c>
      <c r="E23" s="19">
        <v>0.153</v>
      </c>
      <c r="F23" s="20">
        <v>8.26</v>
      </c>
      <c r="G23" s="20">
        <v>10.74</v>
      </c>
      <c r="H23" s="20">
        <v>6</v>
      </c>
      <c r="I23" s="20">
        <v>160.19999999999999</v>
      </c>
      <c r="J23" s="20">
        <v>116</v>
      </c>
      <c r="K23" s="21" t="s">
        <v>20</v>
      </c>
      <c r="L23" s="20">
        <v>14</v>
      </c>
      <c r="M23" s="20">
        <v>82.1</v>
      </c>
      <c r="N23" s="20">
        <v>40</v>
      </c>
      <c r="O23" s="20">
        <v>0</v>
      </c>
      <c r="P23" s="20">
        <v>0.2</v>
      </c>
      <c r="Q23" s="20">
        <v>55</v>
      </c>
      <c r="R23" s="20">
        <v>17.600000000000001</v>
      </c>
      <c r="S23" s="20">
        <v>5.0999999999999996</v>
      </c>
      <c r="T23" s="20">
        <v>-0.05</v>
      </c>
      <c r="U23" s="20">
        <v>10</v>
      </c>
    </row>
    <row r="24" spans="1:21" x14ac:dyDescent="0.35">
      <c r="A24" s="10">
        <v>21</v>
      </c>
      <c r="B24" s="11">
        <v>44673</v>
      </c>
      <c r="C24" s="12">
        <v>0.49236111111111108</v>
      </c>
      <c r="D24" s="12" t="s">
        <v>25</v>
      </c>
      <c r="E24" s="13">
        <v>0.153</v>
      </c>
      <c r="F24" s="14">
        <v>20.51</v>
      </c>
      <c r="G24" s="14">
        <v>0.35</v>
      </c>
      <c r="H24" s="14">
        <v>3</v>
      </c>
      <c r="I24" s="14">
        <v>144.69999999999999</v>
      </c>
      <c r="J24" s="14">
        <v>0</v>
      </c>
      <c r="K24" s="15" t="s">
        <v>20</v>
      </c>
      <c r="L24" s="14">
        <v>10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5" t="s">
        <v>20</v>
      </c>
      <c r="S24" s="14">
        <v>5.0999999999999996</v>
      </c>
      <c r="T24" s="14">
        <v>-0.05</v>
      </c>
      <c r="U24" s="14">
        <v>135</v>
      </c>
    </row>
    <row r="25" spans="1:21" x14ac:dyDescent="0.35">
      <c r="A25" s="10">
        <v>22</v>
      </c>
      <c r="B25" s="11">
        <v>44673</v>
      </c>
      <c r="C25" s="12">
        <v>0.49374999999999997</v>
      </c>
      <c r="D25" s="12" t="s">
        <v>25</v>
      </c>
      <c r="E25" s="13">
        <v>0.153</v>
      </c>
      <c r="F25" s="14">
        <v>20.63</v>
      </c>
      <c r="G25" s="14">
        <v>0.28999999999999998</v>
      </c>
      <c r="H25" s="14">
        <v>1</v>
      </c>
      <c r="I25" s="14">
        <v>141.19999999999999</v>
      </c>
      <c r="J25" s="14">
        <v>0</v>
      </c>
      <c r="K25" s="15" t="s">
        <v>20</v>
      </c>
      <c r="L25" s="14">
        <v>3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-17.600000000000001</v>
      </c>
      <c r="S25" s="14">
        <v>5.0999999999999996</v>
      </c>
      <c r="T25" s="14">
        <v>-0.05</v>
      </c>
      <c r="U25" s="14">
        <v>47</v>
      </c>
    </row>
    <row r="26" spans="1:21" x14ac:dyDescent="0.35">
      <c r="A26" s="10">
        <v>23</v>
      </c>
      <c r="B26" s="11">
        <v>44673</v>
      </c>
      <c r="C26" s="12">
        <v>0.49513888888888885</v>
      </c>
      <c r="D26" s="12" t="s">
        <v>25</v>
      </c>
      <c r="E26" s="13">
        <v>0.153</v>
      </c>
      <c r="F26" s="14">
        <v>20.66</v>
      </c>
      <c r="G26" s="14">
        <v>0.28999999999999998</v>
      </c>
      <c r="H26" s="14">
        <v>0</v>
      </c>
      <c r="I26" s="14">
        <v>142.69999999999999</v>
      </c>
      <c r="J26" s="14">
        <v>0</v>
      </c>
      <c r="K26" s="15" t="s">
        <v>20</v>
      </c>
      <c r="L26" s="14">
        <v>1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-17.600000000000001</v>
      </c>
      <c r="S26" s="14">
        <v>5.0999999999999996</v>
      </c>
      <c r="T26" s="14">
        <v>-0.05</v>
      </c>
      <c r="U26" s="14">
        <v>16</v>
      </c>
    </row>
    <row r="27" spans="1:21" x14ac:dyDescent="0.35">
      <c r="A27" s="10">
        <v>24</v>
      </c>
      <c r="B27" s="11">
        <v>44673</v>
      </c>
      <c r="C27" s="12">
        <v>0.49652777777777773</v>
      </c>
      <c r="D27" s="12" t="s">
        <v>25</v>
      </c>
      <c r="E27" s="13">
        <v>0.153</v>
      </c>
      <c r="F27" s="14">
        <v>20.65</v>
      </c>
      <c r="G27" s="14">
        <v>0.26</v>
      </c>
      <c r="H27" s="14">
        <v>0</v>
      </c>
      <c r="I27" s="14">
        <v>141.4</v>
      </c>
      <c r="J27" s="14">
        <v>0</v>
      </c>
      <c r="K27" s="15" t="s">
        <v>20</v>
      </c>
      <c r="L27" s="14">
        <v>1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5" t="s">
        <v>20</v>
      </c>
      <c r="S27" s="14">
        <v>4.9000000000000004</v>
      </c>
      <c r="T27" s="14">
        <v>-0.05</v>
      </c>
      <c r="U27" s="14">
        <v>8</v>
      </c>
    </row>
    <row r="28" spans="1:21" x14ac:dyDescent="0.35">
      <c r="A28" s="10">
        <v>25</v>
      </c>
      <c r="B28" s="11">
        <v>44673</v>
      </c>
      <c r="C28" s="12">
        <v>0.49791666666666662</v>
      </c>
      <c r="D28" s="12" t="s">
        <v>25</v>
      </c>
      <c r="E28" s="13">
        <v>0.153</v>
      </c>
      <c r="F28" s="14">
        <v>20.73</v>
      </c>
      <c r="G28" s="14">
        <v>0.28000000000000003</v>
      </c>
      <c r="H28" s="14">
        <v>0</v>
      </c>
      <c r="I28" s="14">
        <v>141.69999999999999</v>
      </c>
      <c r="J28" s="14">
        <v>0</v>
      </c>
      <c r="K28" s="15" t="s">
        <v>20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5" t="s">
        <v>20</v>
      </c>
      <c r="S28" s="14">
        <v>5.0999999999999996</v>
      </c>
      <c r="T28" s="14">
        <v>-0.05</v>
      </c>
      <c r="U28" s="14">
        <v>0</v>
      </c>
    </row>
    <row r="29" spans="1:21" x14ac:dyDescent="0.35">
      <c r="A29" s="10">
        <v>26</v>
      </c>
      <c r="B29" s="11">
        <v>44673</v>
      </c>
      <c r="C29" s="12">
        <v>0.4993055555555555</v>
      </c>
      <c r="D29" s="12" t="s">
        <v>25</v>
      </c>
      <c r="E29" s="13">
        <v>0.153</v>
      </c>
      <c r="F29" s="14">
        <v>20.75</v>
      </c>
      <c r="G29" s="14">
        <v>0.26</v>
      </c>
      <c r="H29" s="14">
        <v>0</v>
      </c>
      <c r="I29" s="14">
        <v>141.30000000000001</v>
      </c>
      <c r="J29" s="14">
        <v>0</v>
      </c>
      <c r="K29" s="15" t="s">
        <v>20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5" t="s">
        <v>20</v>
      </c>
      <c r="S29" s="14">
        <v>5</v>
      </c>
      <c r="T29" s="14">
        <v>-0.05</v>
      </c>
      <c r="U29" s="14">
        <v>0</v>
      </c>
    </row>
    <row r="30" spans="1:21" x14ac:dyDescent="0.35">
      <c r="A30" s="28">
        <v>27</v>
      </c>
      <c r="B30" s="29">
        <v>44673</v>
      </c>
      <c r="C30" s="30">
        <v>0.50069444444444444</v>
      </c>
      <c r="D30" s="30" t="s">
        <v>27</v>
      </c>
      <c r="E30" s="31">
        <v>0.153</v>
      </c>
      <c r="F30" s="32">
        <v>4.55</v>
      </c>
      <c r="G30" s="32">
        <v>13.62</v>
      </c>
      <c r="H30" s="32">
        <v>7</v>
      </c>
      <c r="I30" s="32">
        <v>180.5</v>
      </c>
      <c r="J30" s="32">
        <v>164</v>
      </c>
      <c r="K30" s="33" t="s">
        <v>20</v>
      </c>
      <c r="L30" s="32">
        <v>4</v>
      </c>
      <c r="M30" s="32">
        <v>149.9</v>
      </c>
      <c r="N30" s="32">
        <v>73</v>
      </c>
      <c r="O30" s="32">
        <v>0</v>
      </c>
      <c r="P30" s="32">
        <v>0.1</v>
      </c>
      <c r="Q30" s="32">
        <v>14</v>
      </c>
      <c r="R30" s="33" t="s">
        <v>20</v>
      </c>
      <c r="S30" s="32">
        <v>4.9000000000000004</v>
      </c>
      <c r="T30" s="32">
        <v>-0.05</v>
      </c>
      <c r="U30" s="32">
        <v>9</v>
      </c>
    </row>
    <row r="31" spans="1:21" x14ac:dyDescent="0.35">
      <c r="A31" s="16">
        <v>28</v>
      </c>
      <c r="B31" s="17">
        <v>44673</v>
      </c>
      <c r="C31" s="18">
        <v>0.50208333333333333</v>
      </c>
      <c r="D31" s="18" t="s">
        <v>26</v>
      </c>
      <c r="E31" s="19">
        <v>0.153</v>
      </c>
      <c r="F31" s="20">
        <v>8.85</v>
      </c>
      <c r="G31" s="20">
        <v>10.33</v>
      </c>
      <c r="H31" s="20">
        <v>9</v>
      </c>
      <c r="I31" s="20">
        <v>159.30000000000001</v>
      </c>
      <c r="J31" s="20">
        <v>116</v>
      </c>
      <c r="K31" s="21" t="s">
        <v>20</v>
      </c>
      <c r="L31" s="20">
        <v>11</v>
      </c>
      <c r="M31" s="20">
        <v>78</v>
      </c>
      <c r="N31" s="20">
        <v>38</v>
      </c>
      <c r="O31" s="20">
        <v>0</v>
      </c>
      <c r="P31" s="20">
        <v>0</v>
      </c>
      <c r="Q31" s="20">
        <v>45</v>
      </c>
      <c r="R31" s="20">
        <v>0</v>
      </c>
      <c r="S31" s="20">
        <v>5.0999999999999996</v>
      </c>
      <c r="T31" s="20">
        <v>-0.05</v>
      </c>
      <c r="U31" s="20">
        <v>15</v>
      </c>
    </row>
    <row r="32" spans="1:21" x14ac:dyDescent="0.35">
      <c r="A32" s="22">
        <v>29</v>
      </c>
      <c r="B32" s="23">
        <v>44673</v>
      </c>
      <c r="C32" s="24">
        <v>0.50347222222222221</v>
      </c>
      <c r="D32" s="24" t="s">
        <v>28</v>
      </c>
      <c r="E32" s="25">
        <v>0.153</v>
      </c>
      <c r="F32" s="26">
        <v>14.63</v>
      </c>
      <c r="G32" s="26">
        <v>8.18</v>
      </c>
      <c r="H32" s="26">
        <v>43</v>
      </c>
      <c r="I32" s="26">
        <v>147.30000000000001</v>
      </c>
      <c r="J32" s="26">
        <v>64</v>
      </c>
      <c r="K32" s="27" t="s">
        <v>20</v>
      </c>
      <c r="L32" s="26">
        <v>12</v>
      </c>
      <c r="M32" s="26">
        <v>22.6</v>
      </c>
      <c r="N32" s="26">
        <v>11</v>
      </c>
      <c r="O32" s="26">
        <v>0</v>
      </c>
      <c r="P32" s="26">
        <v>0</v>
      </c>
      <c r="Q32" s="26">
        <v>95</v>
      </c>
      <c r="R32" s="27" t="s">
        <v>20</v>
      </c>
      <c r="S32" s="26">
        <v>4.9000000000000004</v>
      </c>
      <c r="T32" s="26">
        <v>-0.05</v>
      </c>
      <c r="U32" s="26">
        <v>144</v>
      </c>
    </row>
    <row r="33" spans="1:21" x14ac:dyDescent="0.35">
      <c r="A33" s="4"/>
      <c r="B33" s="5"/>
      <c r="C33" s="1"/>
      <c r="D33" s="1"/>
      <c r="E33" s="3"/>
    </row>
    <row r="34" spans="1:21" x14ac:dyDescent="0.35">
      <c r="A34" s="1" t="s">
        <v>30</v>
      </c>
      <c r="B34" s="1"/>
      <c r="C34" s="1"/>
      <c r="D34" s="1"/>
    </row>
    <row r="35" spans="1:21" ht="31.5" customHeight="1" x14ac:dyDescent="0.35">
      <c r="A35" s="7" t="s">
        <v>17</v>
      </c>
      <c r="B35" s="8" t="s">
        <v>18</v>
      </c>
      <c r="C35" s="8" t="s">
        <v>19</v>
      </c>
      <c r="D35" s="9" t="s">
        <v>24</v>
      </c>
      <c r="E35" s="9" t="s">
        <v>0</v>
      </c>
      <c r="F35" s="9" t="s">
        <v>2</v>
      </c>
      <c r="G35" s="9" t="s">
        <v>3</v>
      </c>
      <c r="H35" s="9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  <c r="O35" s="9" t="s">
        <v>11</v>
      </c>
      <c r="P35" s="9" t="s">
        <v>12</v>
      </c>
      <c r="Q35" s="9" t="s">
        <v>13</v>
      </c>
      <c r="R35" s="9" t="s">
        <v>1</v>
      </c>
      <c r="S35" s="9" t="s">
        <v>14</v>
      </c>
      <c r="T35" s="9" t="s">
        <v>15</v>
      </c>
      <c r="U35" s="9" t="s">
        <v>16</v>
      </c>
    </row>
    <row r="36" spans="1:21" x14ac:dyDescent="0.35">
      <c r="A36" s="28">
        <v>10</v>
      </c>
      <c r="B36" s="29">
        <v>44673</v>
      </c>
      <c r="C36" s="30">
        <v>0.4770833333333333</v>
      </c>
      <c r="D36" s="30" t="s">
        <v>27</v>
      </c>
      <c r="E36" s="31">
        <v>0.153</v>
      </c>
      <c r="F36" s="32">
        <v>4.01</v>
      </c>
      <c r="G36" s="32">
        <v>12.97</v>
      </c>
      <c r="H36" s="32">
        <v>8</v>
      </c>
      <c r="I36" s="32">
        <v>181.6</v>
      </c>
      <c r="J36" s="33">
        <v>154</v>
      </c>
      <c r="K36" s="33" t="s">
        <v>20</v>
      </c>
      <c r="L36" s="32">
        <v>12</v>
      </c>
      <c r="M36" s="32">
        <v>145.80000000000001</v>
      </c>
      <c r="N36" s="32">
        <v>71</v>
      </c>
      <c r="O36" s="32">
        <v>0</v>
      </c>
      <c r="P36" s="32">
        <v>0.2</v>
      </c>
      <c r="Q36" s="32">
        <v>37</v>
      </c>
      <c r="R36" s="33" t="s">
        <v>20</v>
      </c>
      <c r="S36" s="32">
        <v>4.9000000000000004</v>
      </c>
      <c r="T36" s="32">
        <v>-0.05</v>
      </c>
      <c r="U36" s="32">
        <v>10</v>
      </c>
    </row>
    <row r="37" spans="1:21" x14ac:dyDescent="0.35">
      <c r="A37" s="28">
        <v>18</v>
      </c>
      <c r="B37" s="29">
        <v>44673</v>
      </c>
      <c r="C37" s="30">
        <v>0.48819444444444443</v>
      </c>
      <c r="D37" s="30" t="s">
        <v>27</v>
      </c>
      <c r="E37" s="31">
        <v>0.153</v>
      </c>
      <c r="F37" s="32">
        <v>4.83</v>
      </c>
      <c r="G37" s="32">
        <v>11.51</v>
      </c>
      <c r="H37" s="32">
        <v>31</v>
      </c>
      <c r="I37" s="32">
        <v>191.5</v>
      </c>
      <c r="J37" s="32">
        <v>167</v>
      </c>
      <c r="K37" s="33" t="s">
        <v>20</v>
      </c>
      <c r="L37" s="32">
        <v>5</v>
      </c>
      <c r="M37" s="32">
        <v>149.9</v>
      </c>
      <c r="N37" s="32">
        <v>73</v>
      </c>
      <c r="O37" s="32">
        <v>0</v>
      </c>
      <c r="P37" s="32">
        <v>0</v>
      </c>
      <c r="Q37" s="32">
        <v>17</v>
      </c>
      <c r="R37" s="32">
        <v>0</v>
      </c>
      <c r="S37" s="32">
        <v>5.0999999999999996</v>
      </c>
      <c r="T37" s="32">
        <v>-0.05</v>
      </c>
      <c r="U37" s="32">
        <v>41</v>
      </c>
    </row>
    <row r="38" spans="1:21" x14ac:dyDescent="0.35">
      <c r="A38" s="28">
        <v>27</v>
      </c>
      <c r="B38" s="29">
        <v>44673</v>
      </c>
      <c r="C38" s="30">
        <v>0.50069444444444444</v>
      </c>
      <c r="D38" s="30" t="s">
        <v>27</v>
      </c>
      <c r="E38" s="31">
        <v>0.153</v>
      </c>
      <c r="F38" s="32">
        <v>4.55</v>
      </c>
      <c r="G38" s="32">
        <v>13.62</v>
      </c>
      <c r="H38" s="32">
        <v>7</v>
      </c>
      <c r="I38" s="32">
        <v>180.5</v>
      </c>
      <c r="J38" s="32">
        <v>164</v>
      </c>
      <c r="K38" s="33" t="s">
        <v>20</v>
      </c>
      <c r="L38" s="32">
        <v>4</v>
      </c>
      <c r="M38" s="32">
        <v>149.9</v>
      </c>
      <c r="N38" s="32">
        <v>73</v>
      </c>
      <c r="O38" s="32">
        <v>0</v>
      </c>
      <c r="P38" s="32">
        <v>0.1</v>
      </c>
      <c r="Q38" s="32">
        <v>14</v>
      </c>
      <c r="R38" s="33" t="s">
        <v>20</v>
      </c>
      <c r="S38" s="32">
        <v>4.9000000000000004</v>
      </c>
      <c r="T38" s="32">
        <v>-0.05</v>
      </c>
      <c r="U38" s="32">
        <v>9</v>
      </c>
    </row>
    <row r="39" spans="1:21" x14ac:dyDescent="0.35">
      <c r="A39" s="34"/>
      <c r="B39" s="35"/>
      <c r="C39" s="36"/>
      <c r="D39" s="36"/>
      <c r="E39" s="37"/>
      <c r="F39" s="38"/>
      <c r="G39" s="38"/>
      <c r="H39" s="38"/>
      <c r="I39" s="38" t="s">
        <v>29</v>
      </c>
      <c r="J39" s="40">
        <f>AVERAGE(J36:J38)</f>
        <v>161.66666666666666</v>
      </c>
      <c r="K39" s="39"/>
      <c r="L39" s="38"/>
      <c r="M39" s="38"/>
      <c r="N39" s="38"/>
      <c r="O39" s="38"/>
      <c r="P39" s="38"/>
      <c r="Q39" s="38"/>
      <c r="R39" s="39"/>
      <c r="S39" s="38"/>
      <c r="T39" s="38"/>
      <c r="U39" s="38"/>
    </row>
    <row r="40" spans="1:21" x14ac:dyDescent="0.35">
      <c r="A40" s="1" t="s">
        <v>31</v>
      </c>
    </row>
    <row r="41" spans="1:21" ht="31.5" customHeight="1" x14ac:dyDescent="0.35">
      <c r="A41" s="7" t="s">
        <v>17</v>
      </c>
      <c r="B41" s="8" t="s">
        <v>18</v>
      </c>
      <c r="C41" s="8" t="s">
        <v>19</v>
      </c>
      <c r="D41" s="9" t="s">
        <v>24</v>
      </c>
      <c r="E41" s="9" t="s">
        <v>0</v>
      </c>
      <c r="F41" s="9" t="s">
        <v>2</v>
      </c>
      <c r="G41" s="9" t="s">
        <v>3</v>
      </c>
      <c r="H41" s="9" t="s">
        <v>4</v>
      </c>
      <c r="I41" s="9" t="s">
        <v>5</v>
      </c>
      <c r="J41" s="9" t="s">
        <v>6</v>
      </c>
      <c r="K41" s="9" t="s">
        <v>7</v>
      </c>
      <c r="L41" s="9" t="s">
        <v>8</v>
      </c>
      <c r="M41" s="9" t="s">
        <v>9</v>
      </c>
      <c r="N41" s="9" t="s">
        <v>10</v>
      </c>
      <c r="O41" s="9" t="s">
        <v>11</v>
      </c>
      <c r="P41" s="9" t="s">
        <v>12</v>
      </c>
      <c r="Q41" s="9" t="s">
        <v>13</v>
      </c>
      <c r="R41" s="9" t="s">
        <v>1</v>
      </c>
      <c r="S41" s="9" t="s">
        <v>14</v>
      </c>
      <c r="T41" s="9" t="s">
        <v>15</v>
      </c>
      <c r="U41" s="9" t="s">
        <v>16</v>
      </c>
    </row>
    <row r="42" spans="1:21" x14ac:dyDescent="0.35">
      <c r="A42" s="16">
        <v>11</v>
      </c>
      <c r="B42" s="17">
        <v>44673</v>
      </c>
      <c r="C42" s="18">
        <v>0.47847222222222219</v>
      </c>
      <c r="D42" s="18" t="s">
        <v>26</v>
      </c>
      <c r="E42" s="19">
        <v>0.153</v>
      </c>
      <c r="F42" s="20">
        <v>7.98</v>
      </c>
      <c r="G42" s="20">
        <v>10.98</v>
      </c>
      <c r="H42" s="20">
        <v>7</v>
      </c>
      <c r="I42" s="20">
        <v>160.1</v>
      </c>
      <c r="J42" s="20">
        <v>114</v>
      </c>
      <c r="K42" s="21" t="s">
        <v>20</v>
      </c>
      <c r="L42" s="20">
        <v>14</v>
      </c>
      <c r="M42" s="20">
        <v>82.1</v>
      </c>
      <c r="N42" s="20">
        <v>40</v>
      </c>
      <c r="O42" s="20">
        <v>0</v>
      </c>
      <c r="P42" s="20">
        <v>-0.2</v>
      </c>
      <c r="Q42" s="20">
        <v>56</v>
      </c>
      <c r="R42" s="21" t="s">
        <v>20</v>
      </c>
      <c r="S42" s="20">
        <v>5.0999999999999996</v>
      </c>
      <c r="T42" s="20">
        <v>-0.05</v>
      </c>
      <c r="U42" s="20">
        <v>11</v>
      </c>
    </row>
    <row r="43" spans="1:21" x14ac:dyDescent="0.35">
      <c r="A43" s="16">
        <v>12</v>
      </c>
      <c r="B43" s="17">
        <v>44673</v>
      </c>
      <c r="C43" s="18">
        <v>0.47986111111111113</v>
      </c>
      <c r="D43" s="18" t="s">
        <v>26</v>
      </c>
      <c r="E43" s="19">
        <v>0.153</v>
      </c>
      <c r="F43" s="20">
        <v>8.07</v>
      </c>
      <c r="G43" s="20">
        <v>10.81</v>
      </c>
      <c r="H43" s="20">
        <v>6</v>
      </c>
      <c r="I43" s="20">
        <v>160.69999999999999</v>
      </c>
      <c r="J43" s="20">
        <v>114</v>
      </c>
      <c r="K43" s="21" t="s">
        <v>20</v>
      </c>
      <c r="L43" s="20">
        <v>14</v>
      </c>
      <c r="M43" s="20">
        <v>82.1</v>
      </c>
      <c r="N43" s="20">
        <v>40</v>
      </c>
      <c r="O43" s="20">
        <v>0</v>
      </c>
      <c r="P43" s="20">
        <v>-0.2</v>
      </c>
      <c r="Q43" s="20">
        <v>56</v>
      </c>
      <c r="R43" s="20">
        <v>-17.600000000000001</v>
      </c>
      <c r="S43" s="20">
        <v>5</v>
      </c>
      <c r="T43" s="20">
        <v>-0.05</v>
      </c>
      <c r="U43" s="20">
        <v>9</v>
      </c>
    </row>
    <row r="44" spans="1:21" x14ac:dyDescent="0.35">
      <c r="A44" s="16">
        <v>19</v>
      </c>
      <c r="B44" s="17">
        <v>44673</v>
      </c>
      <c r="C44" s="18">
        <v>0.48958333333333331</v>
      </c>
      <c r="D44" s="18" t="s">
        <v>26</v>
      </c>
      <c r="E44" s="19">
        <v>0.153</v>
      </c>
      <c r="F44" s="20">
        <v>8.14</v>
      </c>
      <c r="G44" s="20">
        <v>10.83</v>
      </c>
      <c r="H44" s="20">
        <v>6</v>
      </c>
      <c r="I44" s="20">
        <v>159.4</v>
      </c>
      <c r="J44" s="20">
        <v>115</v>
      </c>
      <c r="K44" s="21" t="s">
        <v>20</v>
      </c>
      <c r="L44" s="20">
        <v>11</v>
      </c>
      <c r="M44" s="20">
        <v>82.1</v>
      </c>
      <c r="N44" s="20">
        <v>40</v>
      </c>
      <c r="O44" s="20">
        <v>0</v>
      </c>
      <c r="P44" s="20">
        <v>0</v>
      </c>
      <c r="Q44" s="20">
        <v>46</v>
      </c>
      <c r="R44" s="20">
        <v>0</v>
      </c>
      <c r="S44" s="20">
        <v>5.0999999999999996</v>
      </c>
      <c r="T44" s="20">
        <v>-0.05</v>
      </c>
      <c r="U44" s="20">
        <v>11</v>
      </c>
    </row>
    <row r="45" spans="1:21" x14ac:dyDescent="0.35">
      <c r="A45" s="16">
        <v>20</v>
      </c>
      <c r="B45" s="17">
        <v>44673</v>
      </c>
      <c r="C45" s="18">
        <v>0.4909722222222222</v>
      </c>
      <c r="D45" s="18" t="s">
        <v>26</v>
      </c>
      <c r="E45" s="19">
        <v>0.153</v>
      </c>
      <c r="F45" s="20">
        <v>8.26</v>
      </c>
      <c r="G45" s="20">
        <v>10.74</v>
      </c>
      <c r="H45" s="20">
        <v>6</v>
      </c>
      <c r="I45" s="20">
        <v>160.19999999999999</v>
      </c>
      <c r="J45" s="20">
        <v>116</v>
      </c>
      <c r="K45" s="21" t="s">
        <v>20</v>
      </c>
      <c r="L45" s="20">
        <v>14</v>
      </c>
      <c r="M45" s="20">
        <v>82.1</v>
      </c>
      <c r="N45" s="20">
        <v>40</v>
      </c>
      <c r="O45" s="20">
        <v>0</v>
      </c>
      <c r="P45" s="20">
        <v>0.2</v>
      </c>
      <c r="Q45" s="20">
        <v>55</v>
      </c>
      <c r="R45" s="20">
        <v>17.600000000000001</v>
      </c>
      <c r="S45" s="20">
        <v>5.0999999999999996</v>
      </c>
      <c r="T45" s="20">
        <v>-0.05</v>
      </c>
      <c r="U45" s="20">
        <v>10</v>
      </c>
    </row>
    <row r="46" spans="1:21" x14ac:dyDescent="0.35">
      <c r="A46" s="16">
        <v>28</v>
      </c>
      <c r="B46" s="17">
        <v>44673</v>
      </c>
      <c r="C46" s="18">
        <v>0.50208333333333333</v>
      </c>
      <c r="D46" s="18" t="s">
        <v>26</v>
      </c>
      <c r="E46" s="19">
        <v>0.153</v>
      </c>
      <c r="F46" s="20">
        <v>8.85</v>
      </c>
      <c r="G46" s="20">
        <v>10.33</v>
      </c>
      <c r="H46" s="20">
        <v>9</v>
      </c>
      <c r="I46" s="20">
        <v>159.30000000000001</v>
      </c>
      <c r="J46" s="20">
        <v>116</v>
      </c>
      <c r="K46" s="21" t="s">
        <v>20</v>
      </c>
      <c r="L46" s="20">
        <v>11</v>
      </c>
      <c r="M46" s="20">
        <v>78</v>
      </c>
      <c r="N46" s="20">
        <v>38</v>
      </c>
      <c r="O46" s="20">
        <v>0</v>
      </c>
      <c r="P46" s="20">
        <v>0</v>
      </c>
      <c r="Q46" s="20">
        <v>45</v>
      </c>
      <c r="R46" s="20">
        <v>0</v>
      </c>
      <c r="S46" s="20">
        <v>5.0999999999999996</v>
      </c>
      <c r="T46" s="20">
        <v>-0.05</v>
      </c>
      <c r="U46" s="20">
        <v>15</v>
      </c>
    </row>
    <row r="47" spans="1:21" x14ac:dyDescent="0.35">
      <c r="I47" s="38" t="s">
        <v>29</v>
      </c>
      <c r="J47" s="2">
        <f>AVERAGE(J42:J46)</f>
        <v>115</v>
      </c>
    </row>
  </sheetData>
  <pageMargins left="0.11811023622047245" right="0.11811023622047245" top="0.15748031496062992" bottom="0.15748031496062992" header="0.31496062992125984" footer="0.31496062992125984"/>
  <pageSetup paperSize="9" scale="57" fitToHeight="0" orientation="landscape" horizontalDpi="0" verticalDpi="0" r:id="rId1"/>
  <ignoredErrors>
    <ignoredError sqref="T4 P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2023-02-16T00:00:00+00:00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EPR-QP3207LS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Polytech Liquid Polymers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_Flow_SignoffStatus xmlns="cff2e7f9-dcc6-4215-a910-ba6ae4f502ee" xsi:nil="true"/>
    <DocumentDate xmlns="eebef177-55b5-4448-a5fb-28ea454417ee">2023-02-16T00:00:00+00:00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EPR/QP3207LS/T001</EPRNumber>
    <FacilityAddressPostcode xmlns="eebef177-55b5-4448-a5fb-28ea454417ee">SK10 5SD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12</Value>
      <Value>480</Value>
      <Value>10</Value>
      <Value>9</Value>
      <Value>22</Value>
    </TaxCatchAll>
    <ExternalAuthor xmlns="eebef177-55b5-4448-a5fb-28ea454417ee">POLYTECH </ExternalAuthor>
    <SiteName xmlns="eebef177-55b5-4448-a5fb-28ea454417ee">Nab Works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Nab Works Long Lane Macclesfield Cheshire SK10 5SD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lcf76f155ced4ddcb4097134ff3c332f xmlns="cff2e7f9-dcc6-4215-a910-ba6ae4f502e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BFC1A260056BE448D0ED9916093864F" ma:contentTypeVersion="46" ma:contentTypeDescription="Create a new document." ma:contentTypeScope="" ma:versionID="929560e33c970e5288c5ceabf5f5226f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ff2e7f9-dcc6-4215-a910-ba6ae4f502ee" targetNamespace="http://schemas.microsoft.com/office/2006/metadata/properties" ma:root="true" ma:fieldsID="32a90e7e01ad22a89793861c9aa3e6e5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ff2e7f9-dcc6-4215-a910-ba6ae4f502ee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2e7f9-dcc6-4215-a910-ba6ae4f50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5" nillable="true" ma:displayName="Location" ma:internalName="MediaServiceLocation" ma:readOnly="true">
      <xsd:simpleType>
        <xsd:restriction base="dms:Text"/>
      </xsd:simpleType>
    </xsd:element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DF4CE-9EBC-48EF-B066-BC02299FF036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cff2e7f9-dcc6-4215-a910-ba6ae4f502ee"/>
    <ds:schemaRef ds:uri="http://schemas.microsoft.com/office/2006/documentManagement/types"/>
    <ds:schemaRef ds:uri="http://purl.org/dc/terms/"/>
    <ds:schemaRef ds:uri="5ffd8e36-f429-4edc-ab50-c5be84842779"/>
    <ds:schemaRef ds:uri="http://www.w3.org/XML/1998/namespace"/>
    <ds:schemaRef ds:uri="eebef177-55b5-4448-a5fb-28ea454417ee"/>
    <ds:schemaRef ds:uri="662745e8-e224-48e8-a2e3-254862b8c2f5"/>
    <ds:schemaRef ds:uri="dbe221e7-66db-4bdb-a92c-aa517c005f1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872266-0194-448D-A673-850757AD83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10ED98-3E1E-4CB9-8A32-D4FBC3670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cff2e7f9-dcc6-4215-a910-ba6ae4f50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Beardmore</dc:creator>
  <cp:lastModifiedBy>Connor Hugill</cp:lastModifiedBy>
  <cp:lastPrinted>2022-05-03T12:41:41Z</cp:lastPrinted>
  <dcterms:created xsi:type="dcterms:W3CDTF">2022-05-03T08:43:15Z</dcterms:created>
  <dcterms:modified xsi:type="dcterms:W3CDTF">2023-04-14T08:32:46Z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0x0101000E9AD557692E154F9D2697C8C6432F76003BFC1A260056BE448D0ED9916093864F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480;#Public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12;#Application ＆ Associated Docs|5eadfd3c-6deb-44e1-b7e1-16accd427bec</vt:lpwstr>
  </property>
  <property fmtid="{D5CDD505-2E9C-101B-9397-08002B2CF9AE}" pid="10" name="RegulatedActivityClass">
    <vt:lpwstr>22;#Installations|645f1c9c-65df-490a-9ce3-4a2aa7c5ff7f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10;#EPR|0e5af97d-1a8c-4d8f-a20b-528a11cab1f6</vt:lpwstr>
  </property>
</Properties>
</file>