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4_{E645409D-8E3A-40B0-84C3-45AA2DF82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NK VOLUME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8" l="1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40" i="8" s="1"/>
  <c r="F3" i="8"/>
</calcChain>
</file>

<file path=xl/sharedStrings.xml><?xml version="1.0" encoding="utf-8"?>
<sst xmlns="http://schemas.openxmlformats.org/spreadsheetml/2006/main" count="9" uniqueCount="9">
  <si>
    <t>Line</t>
  </si>
  <si>
    <t>Tank No</t>
  </si>
  <si>
    <t>L(cm)</t>
  </si>
  <si>
    <t>W(cm)</t>
  </si>
  <si>
    <t>H(cm)</t>
  </si>
  <si>
    <t>2A</t>
  </si>
  <si>
    <t>Total volume</t>
  </si>
  <si>
    <t>Volume (m3)</t>
  </si>
  <si>
    <t>Plating Tank 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</si>
</sst>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3" fillId="0" borderId="6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DFA9-C8B0-4912-9F32-62931FE48191}">
  <dimension ref="A1:F40"/>
  <sheetViews>
    <sheetView tabSelected="1" workbookViewId="0">
      <selection activeCell="A2" sqref="A2"/>
    </sheetView>
  </sheetViews>
  <sheetFormatPr defaultRowHeight="14.5" x14ac:dyDescent="0.35"/>
  <cols>
    <col min="1" max="1" width="17.453125" bestFit="1" customWidth="1"/>
    <col min="2" max="2" width="16.81640625" customWidth="1"/>
    <col min="3" max="3" width="10" customWidth="1"/>
    <col min="5" max="5" width="10" customWidth="1"/>
    <col min="6" max="6" width="18.1796875" bestFit="1" customWidth="1"/>
  </cols>
  <sheetData>
    <row r="1" spans="1:6" ht="25" x14ac:dyDescent="0.5">
      <c r="A1" s="21" t="s">
        <v>8</v>
      </c>
      <c r="B1" s="22"/>
      <c r="C1" s="22"/>
      <c r="D1" s="22"/>
      <c r="E1" s="22"/>
      <c r="F1" s="23"/>
    </row>
    <row r="2" spans="1:6" ht="18.5" thickBot="1" x14ac:dyDescent="0.45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7</v>
      </c>
    </row>
    <row r="3" spans="1:6" ht="18.5" x14ac:dyDescent="0.45">
      <c r="A3" s="24">
        <v>1</v>
      </c>
      <c r="B3" s="5">
        <v>1</v>
      </c>
      <c r="C3" s="1">
        <v>120</v>
      </c>
      <c r="D3" s="1">
        <v>90</v>
      </c>
      <c r="E3" s="1">
        <v>80</v>
      </c>
      <c r="F3" s="15">
        <f>C3*D3*E3/1000000</f>
        <v>0.86399999999999999</v>
      </c>
    </row>
    <row r="4" spans="1:6" ht="18.5" x14ac:dyDescent="0.45">
      <c r="A4" s="25"/>
      <c r="B4" s="6">
        <v>2</v>
      </c>
      <c r="C4" s="2">
        <v>90</v>
      </c>
      <c r="D4" s="2">
        <v>70</v>
      </c>
      <c r="E4" s="2">
        <v>85</v>
      </c>
      <c r="F4" s="16">
        <f t="shared" ref="F4:F39" si="0">C4*D4*E4/1000000</f>
        <v>0.53549999999999998</v>
      </c>
    </row>
    <row r="5" spans="1:6" ht="18.5" x14ac:dyDescent="0.45">
      <c r="A5" s="25"/>
      <c r="B5" s="6">
        <v>3</v>
      </c>
      <c r="C5" s="2">
        <v>100</v>
      </c>
      <c r="D5" s="2">
        <v>45</v>
      </c>
      <c r="E5" s="2">
        <v>90</v>
      </c>
      <c r="F5" s="16">
        <f t="shared" si="0"/>
        <v>0.40500000000000003</v>
      </c>
    </row>
    <row r="6" spans="1:6" ht="18.5" x14ac:dyDescent="0.45">
      <c r="A6" s="25"/>
      <c r="B6" s="6">
        <v>4</v>
      </c>
      <c r="C6" s="2">
        <v>100</v>
      </c>
      <c r="D6" s="2">
        <v>45</v>
      </c>
      <c r="E6" s="2">
        <v>90</v>
      </c>
      <c r="F6" s="16">
        <f t="shared" si="0"/>
        <v>0.40500000000000003</v>
      </c>
    </row>
    <row r="7" spans="1:6" ht="18.5" x14ac:dyDescent="0.45">
      <c r="A7" s="25"/>
      <c r="B7" s="6">
        <v>5</v>
      </c>
      <c r="C7" s="2">
        <v>100</v>
      </c>
      <c r="D7" s="2">
        <v>45</v>
      </c>
      <c r="E7" s="2">
        <v>90</v>
      </c>
      <c r="F7" s="16">
        <f t="shared" si="0"/>
        <v>0.40500000000000003</v>
      </c>
    </row>
    <row r="8" spans="1:6" ht="18.5" x14ac:dyDescent="0.45">
      <c r="A8" s="25"/>
      <c r="B8" s="6">
        <v>6</v>
      </c>
      <c r="C8" s="2">
        <v>100</v>
      </c>
      <c r="D8" s="2">
        <v>45</v>
      </c>
      <c r="E8" s="2">
        <v>90</v>
      </c>
      <c r="F8" s="16">
        <f t="shared" si="0"/>
        <v>0.40500000000000003</v>
      </c>
    </row>
    <row r="9" spans="1:6" ht="18.5" x14ac:dyDescent="0.45">
      <c r="A9" s="25"/>
      <c r="B9" s="6">
        <v>7</v>
      </c>
      <c r="C9" s="2">
        <v>100</v>
      </c>
      <c r="D9" s="2">
        <v>45</v>
      </c>
      <c r="E9" s="2">
        <v>90</v>
      </c>
      <c r="F9" s="16">
        <f t="shared" si="0"/>
        <v>0.40500000000000003</v>
      </c>
    </row>
    <row r="10" spans="1:6" ht="18.5" x14ac:dyDescent="0.45">
      <c r="A10" s="25"/>
      <c r="B10" s="6">
        <v>8</v>
      </c>
      <c r="C10" s="2">
        <v>100</v>
      </c>
      <c r="D10" s="2">
        <v>45</v>
      </c>
      <c r="E10" s="2">
        <v>90</v>
      </c>
      <c r="F10" s="16">
        <f t="shared" si="0"/>
        <v>0.40500000000000003</v>
      </c>
    </row>
    <row r="11" spans="1:6" ht="18.5" x14ac:dyDescent="0.45">
      <c r="A11" s="25"/>
      <c r="B11" s="6">
        <v>9</v>
      </c>
      <c r="C11" s="2">
        <v>100</v>
      </c>
      <c r="D11" s="2">
        <v>45</v>
      </c>
      <c r="E11" s="2">
        <v>90</v>
      </c>
      <c r="F11" s="16">
        <f t="shared" si="0"/>
        <v>0.40500000000000003</v>
      </c>
    </row>
    <row r="12" spans="1:6" ht="18.5" x14ac:dyDescent="0.45">
      <c r="A12" s="25"/>
      <c r="B12" s="6">
        <v>10</v>
      </c>
      <c r="C12" s="2">
        <v>100</v>
      </c>
      <c r="D12" s="2">
        <v>45</v>
      </c>
      <c r="E12" s="2">
        <v>90</v>
      </c>
      <c r="F12" s="16">
        <f t="shared" si="0"/>
        <v>0.40500000000000003</v>
      </c>
    </row>
    <row r="13" spans="1:6" ht="18.5" x14ac:dyDescent="0.45">
      <c r="A13" s="25"/>
      <c r="B13" s="6">
        <v>11</v>
      </c>
      <c r="C13" s="2">
        <v>90</v>
      </c>
      <c r="D13" s="2">
        <v>90</v>
      </c>
      <c r="E13" s="2">
        <v>80</v>
      </c>
      <c r="F13" s="16">
        <f t="shared" si="0"/>
        <v>0.64800000000000002</v>
      </c>
    </row>
    <row r="14" spans="1:6" ht="18.5" x14ac:dyDescent="0.45">
      <c r="A14" s="25"/>
      <c r="B14" s="6">
        <v>12</v>
      </c>
      <c r="C14" s="2">
        <v>90</v>
      </c>
      <c r="D14" s="2">
        <v>65</v>
      </c>
      <c r="E14" s="2">
        <v>90</v>
      </c>
      <c r="F14" s="16">
        <f t="shared" si="0"/>
        <v>0.52649999999999997</v>
      </c>
    </row>
    <row r="15" spans="1:6" ht="18.5" x14ac:dyDescent="0.45">
      <c r="A15" s="25"/>
      <c r="B15" s="6">
        <v>13</v>
      </c>
      <c r="C15" s="2">
        <v>90</v>
      </c>
      <c r="D15" s="2">
        <v>70</v>
      </c>
      <c r="E15" s="2">
        <v>90</v>
      </c>
      <c r="F15" s="16">
        <f t="shared" si="0"/>
        <v>0.56699999999999995</v>
      </c>
    </row>
    <row r="16" spans="1:6" ht="18.5" x14ac:dyDescent="0.45">
      <c r="A16" s="25"/>
      <c r="B16" s="6">
        <v>14</v>
      </c>
      <c r="C16" s="2">
        <v>90</v>
      </c>
      <c r="D16" s="2">
        <v>75</v>
      </c>
      <c r="E16" s="2">
        <v>85</v>
      </c>
      <c r="F16" s="16">
        <f t="shared" si="0"/>
        <v>0.57374999999999998</v>
      </c>
    </row>
    <row r="17" spans="1:6" ht="18.5" x14ac:dyDescent="0.45">
      <c r="A17" s="25"/>
      <c r="B17" s="6">
        <v>15</v>
      </c>
      <c r="C17" s="2">
        <v>95</v>
      </c>
      <c r="D17" s="2">
        <v>90</v>
      </c>
      <c r="E17" s="2">
        <v>90</v>
      </c>
      <c r="F17" s="16">
        <f t="shared" si="0"/>
        <v>0.76949999999999996</v>
      </c>
    </row>
    <row r="18" spans="1:6" ht="18.5" x14ac:dyDescent="0.45">
      <c r="A18" s="25"/>
      <c r="B18" s="6">
        <v>16</v>
      </c>
      <c r="C18" s="2">
        <v>90</v>
      </c>
      <c r="D18" s="2">
        <v>150</v>
      </c>
      <c r="E18" s="2">
        <v>75</v>
      </c>
      <c r="F18" s="16">
        <f t="shared" si="0"/>
        <v>1.0125</v>
      </c>
    </row>
    <row r="19" spans="1:6" ht="19" thickBot="1" x14ac:dyDescent="0.5">
      <c r="A19" s="26"/>
      <c r="B19" s="9">
        <v>17</v>
      </c>
      <c r="C19" s="3">
        <v>90</v>
      </c>
      <c r="D19" s="3">
        <v>75</v>
      </c>
      <c r="E19" s="3">
        <v>90</v>
      </c>
      <c r="F19" s="17">
        <f t="shared" si="0"/>
        <v>0.60750000000000004</v>
      </c>
    </row>
    <row r="20" spans="1:6" ht="18.5" x14ac:dyDescent="0.45">
      <c r="A20" s="27">
        <v>2</v>
      </c>
      <c r="B20" s="5">
        <v>18</v>
      </c>
      <c r="C20" s="11">
        <v>150</v>
      </c>
      <c r="D20" s="11">
        <v>150</v>
      </c>
      <c r="E20" s="11">
        <v>200</v>
      </c>
      <c r="F20" s="15">
        <f t="shared" si="0"/>
        <v>4.5</v>
      </c>
    </row>
    <row r="21" spans="1:6" ht="18.5" x14ac:dyDescent="0.45">
      <c r="A21" s="28"/>
      <c r="B21" s="6">
        <v>19</v>
      </c>
      <c r="C21" s="4">
        <v>150</v>
      </c>
      <c r="D21" s="4">
        <v>150</v>
      </c>
      <c r="E21" s="4">
        <v>200</v>
      </c>
      <c r="F21" s="16">
        <f t="shared" si="0"/>
        <v>4.5</v>
      </c>
    </row>
    <row r="22" spans="1:6" ht="18.5" x14ac:dyDescent="0.45">
      <c r="A22" s="28"/>
      <c r="B22" s="6">
        <v>20</v>
      </c>
      <c r="C22" s="4">
        <v>150</v>
      </c>
      <c r="D22" s="4">
        <v>150</v>
      </c>
      <c r="E22" s="4">
        <v>200</v>
      </c>
      <c r="F22" s="16">
        <f t="shared" si="0"/>
        <v>4.5</v>
      </c>
    </row>
    <row r="23" spans="1:6" ht="18.5" x14ac:dyDescent="0.45">
      <c r="A23" s="28"/>
      <c r="B23" s="6">
        <v>21</v>
      </c>
      <c r="C23" s="4">
        <v>150</v>
      </c>
      <c r="D23" s="4">
        <v>150</v>
      </c>
      <c r="E23" s="4">
        <v>200</v>
      </c>
      <c r="F23" s="16">
        <f t="shared" si="0"/>
        <v>4.5</v>
      </c>
    </row>
    <row r="24" spans="1:6" ht="18.5" x14ac:dyDescent="0.45">
      <c r="A24" s="28"/>
      <c r="B24" s="6">
        <v>22</v>
      </c>
      <c r="C24" s="4">
        <v>150</v>
      </c>
      <c r="D24" s="4">
        <v>150</v>
      </c>
      <c r="E24" s="4">
        <v>200</v>
      </c>
      <c r="F24" s="16">
        <f t="shared" si="0"/>
        <v>4.5</v>
      </c>
    </row>
    <row r="25" spans="1:6" ht="18.5" x14ac:dyDescent="0.45">
      <c r="A25" s="28"/>
      <c r="B25" s="6">
        <v>23</v>
      </c>
      <c r="C25" s="4">
        <v>150</v>
      </c>
      <c r="D25" s="4">
        <v>150</v>
      </c>
      <c r="E25" s="4">
        <v>200</v>
      </c>
      <c r="F25" s="16">
        <f t="shared" si="0"/>
        <v>4.5</v>
      </c>
    </row>
    <row r="26" spans="1:6" ht="18.5" x14ac:dyDescent="0.45">
      <c r="A26" s="28"/>
      <c r="B26" s="6">
        <v>24</v>
      </c>
      <c r="C26" s="4">
        <v>150</v>
      </c>
      <c r="D26" s="4">
        <v>150</v>
      </c>
      <c r="E26" s="4">
        <v>200</v>
      </c>
      <c r="F26" s="16">
        <f t="shared" si="0"/>
        <v>4.5</v>
      </c>
    </row>
    <row r="27" spans="1:6" ht="18.5" x14ac:dyDescent="0.45">
      <c r="A27" s="28"/>
      <c r="B27" s="6">
        <v>25</v>
      </c>
      <c r="C27" s="4">
        <v>150</v>
      </c>
      <c r="D27" s="4">
        <v>150</v>
      </c>
      <c r="E27" s="4">
        <v>200</v>
      </c>
      <c r="F27" s="16">
        <f t="shared" si="0"/>
        <v>4.5</v>
      </c>
    </row>
    <row r="28" spans="1:6" ht="19" thickBot="1" x14ac:dyDescent="0.5">
      <c r="A28" s="29"/>
      <c r="B28" s="9">
        <v>26</v>
      </c>
      <c r="C28" s="10">
        <v>150</v>
      </c>
      <c r="D28" s="10">
        <v>150</v>
      </c>
      <c r="E28" s="10">
        <v>200</v>
      </c>
      <c r="F28" s="17">
        <f t="shared" si="0"/>
        <v>4.5</v>
      </c>
    </row>
    <row r="29" spans="1:6" ht="18.5" x14ac:dyDescent="0.45">
      <c r="A29" s="27" t="s">
        <v>5</v>
      </c>
      <c r="B29" s="5">
        <v>27</v>
      </c>
      <c r="C29" s="11">
        <v>150</v>
      </c>
      <c r="D29" s="11">
        <v>150</v>
      </c>
      <c r="E29" s="11">
        <v>200</v>
      </c>
      <c r="F29" s="15">
        <f t="shared" si="0"/>
        <v>4.5</v>
      </c>
    </row>
    <row r="30" spans="1:6" ht="18.5" x14ac:dyDescent="0.45">
      <c r="A30" s="28"/>
      <c r="B30" s="6">
        <v>28</v>
      </c>
      <c r="C30" s="4">
        <v>150</v>
      </c>
      <c r="D30" s="4">
        <v>150</v>
      </c>
      <c r="E30" s="4">
        <v>200</v>
      </c>
      <c r="F30" s="16">
        <f t="shared" si="0"/>
        <v>4.5</v>
      </c>
    </row>
    <row r="31" spans="1:6" ht="18.5" x14ac:dyDescent="0.45">
      <c r="A31" s="28"/>
      <c r="B31" s="6">
        <v>29</v>
      </c>
      <c r="C31" s="4">
        <v>150</v>
      </c>
      <c r="D31" s="4">
        <v>150</v>
      </c>
      <c r="E31" s="4">
        <v>200</v>
      </c>
      <c r="F31" s="16">
        <f t="shared" si="0"/>
        <v>4.5</v>
      </c>
    </row>
    <row r="32" spans="1:6" ht="18.5" x14ac:dyDescent="0.45">
      <c r="A32" s="28"/>
      <c r="B32" s="6">
        <v>30</v>
      </c>
      <c r="C32" s="4">
        <v>150</v>
      </c>
      <c r="D32" s="4">
        <v>150</v>
      </c>
      <c r="E32" s="4">
        <v>200</v>
      </c>
      <c r="F32" s="16">
        <f t="shared" si="0"/>
        <v>4.5</v>
      </c>
    </row>
    <row r="33" spans="1:6" ht="18.5" x14ac:dyDescent="0.45">
      <c r="A33" s="28"/>
      <c r="B33" s="6">
        <v>31</v>
      </c>
      <c r="C33" s="4">
        <v>150</v>
      </c>
      <c r="D33" s="4">
        <v>150</v>
      </c>
      <c r="E33" s="4">
        <v>200</v>
      </c>
      <c r="F33" s="16">
        <f t="shared" si="0"/>
        <v>4.5</v>
      </c>
    </row>
    <row r="34" spans="1:6" ht="18.5" x14ac:dyDescent="0.45">
      <c r="A34" s="28"/>
      <c r="B34" s="6">
        <v>32</v>
      </c>
      <c r="C34" s="4">
        <v>150</v>
      </c>
      <c r="D34" s="4">
        <v>150</v>
      </c>
      <c r="E34" s="4">
        <v>200</v>
      </c>
      <c r="F34" s="16">
        <f t="shared" si="0"/>
        <v>4.5</v>
      </c>
    </row>
    <row r="35" spans="1:6" ht="19" thickBot="1" x14ac:dyDescent="0.5">
      <c r="A35" s="29"/>
      <c r="B35" s="9">
        <v>33</v>
      </c>
      <c r="C35" s="10">
        <v>150</v>
      </c>
      <c r="D35" s="10">
        <v>150</v>
      </c>
      <c r="E35" s="10">
        <v>200</v>
      </c>
      <c r="F35" s="17">
        <f t="shared" si="0"/>
        <v>4.5</v>
      </c>
    </row>
    <row r="36" spans="1:6" ht="18.5" x14ac:dyDescent="0.45">
      <c r="A36" s="30">
        <v>4</v>
      </c>
      <c r="B36" s="5">
        <v>34</v>
      </c>
      <c r="C36" s="1">
        <v>110</v>
      </c>
      <c r="D36" s="1">
        <v>70</v>
      </c>
      <c r="E36" s="1">
        <v>200</v>
      </c>
      <c r="F36" s="15">
        <f t="shared" si="0"/>
        <v>1.54</v>
      </c>
    </row>
    <row r="37" spans="1:6" ht="18.5" x14ac:dyDescent="0.45">
      <c r="A37" s="31"/>
      <c r="B37" s="6">
        <v>35</v>
      </c>
      <c r="C37" s="2">
        <v>100</v>
      </c>
      <c r="D37" s="2">
        <v>70</v>
      </c>
      <c r="E37" s="2">
        <v>200</v>
      </c>
      <c r="F37" s="16">
        <f t="shared" si="0"/>
        <v>1.4</v>
      </c>
    </row>
    <row r="38" spans="1:6" ht="18.5" x14ac:dyDescent="0.45">
      <c r="A38" s="19">
        <v>4</v>
      </c>
      <c r="B38" s="6">
        <v>36</v>
      </c>
      <c r="C38" s="2">
        <v>110</v>
      </c>
      <c r="D38" s="2">
        <v>70</v>
      </c>
      <c r="E38" s="2">
        <v>200</v>
      </c>
      <c r="F38" s="16">
        <f t="shared" si="0"/>
        <v>1.54</v>
      </c>
    </row>
    <row r="39" spans="1:6" ht="19" thickBot="1" x14ac:dyDescent="0.5">
      <c r="A39" s="20"/>
      <c r="B39" s="9">
        <v>37</v>
      </c>
      <c r="C39" s="3">
        <v>100</v>
      </c>
      <c r="D39" s="3">
        <v>70</v>
      </c>
      <c r="E39" s="3">
        <v>220</v>
      </c>
      <c r="F39" s="17">
        <f t="shared" si="0"/>
        <v>1.54</v>
      </c>
    </row>
    <row r="40" spans="1:6" ht="19" thickBot="1" x14ac:dyDescent="0.5">
      <c r="A40" s="7" t="s">
        <v>6</v>
      </c>
      <c r="B40" s="8"/>
      <c r="C40" s="8"/>
      <c r="D40" s="8"/>
      <c r="E40" s="8"/>
      <c r="F40" s="18">
        <f>SUM(F3:F39)</f>
        <v>87.364250000000027</v>
      </c>
    </row>
  </sheetData>
  <mergeCells count="6">
    <mergeCell ref="A38:A39"/>
    <mergeCell ref="A1:F1"/>
    <mergeCell ref="A3:A19"/>
    <mergeCell ref="A20:A28"/>
    <mergeCell ref="A29:A35"/>
    <mergeCell ref="A36:A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41</Value>
      <Value>49</Value>
      <Value>11</Value>
      <Value>32</Value>
      <Value>14</Value>
    </TaxCatchAll>
    <lcf76f155ced4ddcb4097134ff3c332f xmlns="47765e72-4413-4cff-aa40-50e617b95c52">
      <Terms xmlns="http://schemas.microsoft.com/office/infopath/2007/PartnerControls"/>
    </lcf76f155ced4ddcb4097134ff3c332f>
    <EAReceivedDate xmlns="eebef177-55b5-4448-a5fb-28ea454417ee">2026-06-03T23:00:00+00:00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EPR-EP3322LK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EPR/EP3322LK</OtherReference>
    <EventLink xmlns="5ffd8e36-f429-4edc-ab50-c5be84842779" xsi:nil="true"/>
    <Customer_x002f_OperatorName xmlns="eebef177-55b5-4448-a5fb-28ea454417ee">Capabilites Beyond Engineering 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2026-06-03T23:00:00+00:00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EPR/EP3322LK</EPRNumber>
    <FacilityAddressPostcode xmlns="eebef177-55b5-4448-a5fb-28ea454417ee">S42 5UZ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Operator</ExternalAuthor>
    <SiteName xmlns="eebef177-55b5-4448-a5fb-28ea454417ee">Capabilites Beyond Engineering Limited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Enterprise Drive, Chesterfield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74B3A-3426-4662-8BE8-84F854AAD7D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7031103-7032-4011-82F6-137DF4C6FB9D}"/>
</file>

<file path=customXml/itemProps3.xml><?xml version="1.0" encoding="utf-8"?>
<ds:datastoreItem xmlns:ds="http://schemas.openxmlformats.org/officeDocument/2006/customXml" ds:itemID="{E24ED0A2-3E64-4A5E-8459-EC044F53A3C3}">
  <ds:schemaRefs>
    <ds:schemaRef ds:uri="http://purl.org/dc/dcmitype/"/>
    <ds:schemaRef ds:uri="b03590fa-8fa1-41d0-8596-56c74e9cf73f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a39266f4-bc02-40cf-86f6-adfc64544cfb"/>
    <ds:schemaRef ds:uri="http://purl.org/dc/elements/1.1/"/>
    <ds:schemaRef ds:uri="662745e8-e224-48e8-a2e3-254862b8c2f5"/>
    <ds:schemaRef ds:uri="bf263031-ffd2-4e86-8f4d-1e64fa475fec"/>
  </ds:schemaRefs>
</ds:datastoreItem>
</file>

<file path=customXml/itemProps4.xml><?xml version="1.0" encoding="utf-8"?>
<ds:datastoreItem xmlns:ds="http://schemas.openxmlformats.org/officeDocument/2006/customXml" ds:itemID="{160F032F-590C-4D3E-B1A1-60CCDE958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TANK 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2026-06-11T09:43:40Z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49;#Installations|645f1c9c-65df-490a-9ce3-4a2aa7c5ff7f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