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xr:revisionPtr revIDLastSave="0" documentId="13_ncr:1_{D92C4CF0-3E90-480F-A644-E4F69E8C1EF4}" xr6:coauthVersionLast="46" xr6:coauthVersionMax="46" xr10:uidLastSave="{00000000-0000-0000-0000-000000000000}"/>
  <bookViews>
    <workbookView xWindow="-120" yWindow="-120" windowWidth="29040" windowHeight="15840" xr2:uid="{89184116-B75A-48F9-9780-0662E7BC79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2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<sst xmlns="http://schemas.openxmlformats.org/spreadsheetml/2006/main" count="198" uniqueCount="30">
  <si>
    <t>Material Code</t>
  </si>
  <si>
    <t>Material Description</t>
  </si>
  <si>
    <t>Quantity</t>
  </si>
  <si>
    <t xml:space="preserve"> </t>
  </si>
  <si>
    <t>AVN8300260K</t>
  </si>
  <si>
    <t>Avon.Waxed Kraft Paper Rolls - 900mm</t>
  </si>
  <si>
    <t>BS04</t>
  </si>
  <si>
    <t>BUBBLE WRAP</t>
  </si>
  <si>
    <t>AVN8370570K</t>
  </si>
  <si>
    <t>STRETCH WRAP ROLL 400mmx300M 25 MIC EXT CORE BLACK</t>
  </si>
  <si>
    <t>C900</t>
  </si>
  <si>
    <t>CARD CORRUGATED 900 X 75</t>
  </si>
  <si>
    <t>AVN8301830K</t>
  </si>
  <si>
    <t xml:space="preserve">600mmx75M CORRUGATED ROLL </t>
  </si>
  <si>
    <t>AVN8300150K</t>
  </si>
  <si>
    <t xml:space="preserve">KRAFT PAPER 750mmx285M 70gsm BROWN (ROLL) </t>
  </si>
  <si>
    <t>CTL8302550K</t>
  </si>
  <si>
    <t xml:space="preserve">ACID FREE TISSUE PAPER 450mmx700mm 18GSM (480-SHT) </t>
  </si>
  <si>
    <t>AVN8302640K</t>
  </si>
  <si>
    <t>700X1150MM PURE KRAFT SHEETS 70GSM</t>
  </si>
  <si>
    <t>500SFILM15</t>
  </si>
  <si>
    <t>AVN8301232K</t>
  </si>
  <si>
    <t>AVN8301870K</t>
  </si>
  <si>
    <t>AVN8302650K</t>
  </si>
  <si>
    <t>BLACK STRETCH SHRINK WRAP 25 MU 500x250 (box 6 rolls)</t>
  </si>
  <si>
    <t>750MMX100M BUBBLE WRAP ROLL SMALL BUBBLES (SINGLE)</t>
  </si>
  <si>
    <t>900x1150mm PURE KRAFT SHEETS 70GSM (PK250)</t>
  </si>
  <si>
    <t>600MM X 75M CORRUGATED ROLL</t>
  </si>
  <si>
    <t>TOTAL WEIGHT</t>
  </si>
  <si>
    <t>1863KG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</si>
</sst>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e/AppData/Local/Microsoft/Windows/INetCache/Content.Outlook/C2ULWWEX/PACKAGING%20WEIGH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Material Code</v>
          </cell>
          <cell r="B1" t="str">
            <v>Material Description</v>
          </cell>
          <cell r="C1" t="str">
            <v>Quantity</v>
          </cell>
          <cell r="D1" t="str">
            <v>Weight</v>
          </cell>
        </row>
        <row r="2">
          <cell r="A2" t="str">
            <v>AVN8300150K</v>
          </cell>
          <cell r="B2" t="str">
            <v xml:space="preserve">KRAFT PAPER 750mmx285M 70gsm BROWN (ROLL) </v>
          </cell>
          <cell r="C2">
            <v>2</v>
          </cell>
          <cell r="D2">
            <v>15</v>
          </cell>
        </row>
        <row r="3">
          <cell r="A3" t="str">
            <v>AVN8300150K</v>
          </cell>
          <cell r="B3" t="str">
            <v xml:space="preserve">KRAFT PAPER 750mmx285M 70gsm BROWN (ROLL) </v>
          </cell>
          <cell r="C3">
            <v>2</v>
          </cell>
          <cell r="D3">
            <v>15</v>
          </cell>
        </row>
        <row r="4">
          <cell r="A4" t="str">
            <v>AVN8300150K</v>
          </cell>
          <cell r="B4" t="str">
            <v xml:space="preserve">KRAFT PAPER 750mmx285M 70gsm BROWN (ROLL) </v>
          </cell>
          <cell r="C4">
            <v>1</v>
          </cell>
          <cell r="D4">
            <v>15</v>
          </cell>
        </row>
        <row r="5">
          <cell r="A5" t="str">
            <v>AVN8300150K</v>
          </cell>
          <cell r="B5" t="str">
            <v xml:space="preserve">KRAFT PAPER 750mmx285M 70gsm BROWN (ROLL) </v>
          </cell>
          <cell r="C5">
            <v>1</v>
          </cell>
          <cell r="D5">
            <v>15</v>
          </cell>
        </row>
        <row r="6">
          <cell r="A6" t="str">
            <v>AVN8300260K</v>
          </cell>
          <cell r="B6" t="str">
            <v>Avon.Waxed Kraft Paper Rolls - 900mm</v>
          </cell>
          <cell r="C6">
            <v>2</v>
          </cell>
          <cell r="D6">
            <v>5</v>
          </cell>
        </row>
        <row r="7">
          <cell r="A7" t="str">
            <v>AVN8300260K</v>
          </cell>
          <cell r="B7" t="str">
            <v>Avon.Waxed Kraft Paper Rolls - 900mm</v>
          </cell>
          <cell r="C7">
            <v>2</v>
          </cell>
          <cell r="D7">
            <v>5</v>
          </cell>
        </row>
        <row r="8">
          <cell r="A8" t="str">
            <v>AVN8300260K</v>
          </cell>
          <cell r="B8" t="str">
            <v>Avon.Waxed Kraft Paper Rolls - 900mm</v>
          </cell>
          <cell r="C8">
            <v>2</v>
          </cell>
          <cell r="D8">
            <v>5</v>
          </cell>
        </row>
        <row r="9">
          <cell r="A9" t="str">
            <v>AVN8300260K</v>
          </cell>
          <cell r="B9" t="str">
            <v>Avon.Waxed Kraft Paper Rolls - 900mm</v>
          </cell>
          <cell r="C9">
            <v>2</v>
          </cell>
          <cell r="D9">
            <v>5</v>
          </cell>
        </row>
        <row r="10">
          <cell r="A10" t="str">
            <v>AVN8300260K</v>
          </cell>
          <cell r="B10" t="str">
            <v>Avon.Waxed Kraft Paper Rolls - 900mm</v>
          </cell>
          <cell r="C10">
            <v>2</v>
          </cell>
          <cell r="D10">
            <v>5</v>
          </cell>
        </row>
        <row r="11">
          <cell r="A11" t="str">
            <v>AVN8300260K</v>
          </cell>
          <cell r="B11" t="str">
            <v>Avon.Waxed Kraft Paper Rolls - 900mm</v>
          </cell>
          <cell r="C11">
            <v>1</v>
          </cell>
          <cell r="D11">
            <v>5</v>
          </cell>
        </row>
        <row r="12">
          <cell r="A12" t="str">
            <v>AVN8301830K</v>
          </cell>
          <cell r="B12" t="str">
            <v xml:space="preserve">600mmx75M CORRUGATED ROLL </v>
          </cell>
          <cell r="C12">
            <v>4</v>
          </cell>
          <cell r="D12">
            <v>10</v>
          </cell>
        </row>
        <row r="13">
          <cell r="A13" t="str">
            <v>AVN8301830K</v>
          </cell>
          <cell r="B13" t="str">
            <v xml:space="preserve">600mmx75M CORRUGATED ROLL </v>
          </cell>
          <cell r="C13">
            <v>5</v>
          </cell>
          <cell r="D13">
            <v>10</v>
          </cell>
        </row>
        <row r="14">
          <cell r="A14" t="str">
            <v>AVN8301830K</v>
          </cell>
          <cell r="B14" t="str">
            <v xml:space="preserve">600mmx75M CORRUGATED ROLL </v>
          </cell>
          <cell r="C14">
            <v>5</v>
          </cell>
          <cell r="D14">
            <v>10</v>
          </cell>
        </row>
        <row r="15">
          <cell r="A15" t="str">
            <v>AVN8301830K</v>
          </cell>
          <cell r="B15" t="str">
            <v xml:space="preserve">600mmx75M CORRUGATED ROLL </v>
          </cell>
          <cell r="C15">
            <v>4</v>
          </cell>
          <cell r="D15">
            <v>10</v>
          </cell>
        </row>
        <row r="16">
          <cell r="A16" t="str">
            <v>AVN8301830K</v>
          </cell>
          <cell r="B16" t="str">
            <v xml:space="preserve">600mmx75M CORRUGATED ROLL </v>
          </cell>
          <cell r="C16">
            <v>4</v>
          </cell>
          <cell r="D16">
            <v>10</v>
          </cell>
        </row>
        <row r="17">
          <cell r="A17" t="str">
            <v>AVN8301830K</v>
          </cell>
          <cell r="B17" t="str">
            <v xml:space="preserve">600mmx75M CORRUGATED ROLL </v>
          </cell>
          <cell r="C17">
            <v>4</v>
          </cell>
          <cell r="D17">
            <v>10</v>
          </cell>
        </row>
        <row r="18">
          <cell r="A18" t="str">
            <v>AVN8302640K</v>
          </cell>
          <cell r="B18" t="str">
            <v>700X1150MM PURE KRAFT SHEETS 70GSM</v>
          </cell>
          <cell r="C18">
            <v>1</v>
          </cell>
          <cell r="D18">
            <v>15</v>
          </cell>
        </row>
        <row r="19">
          <cell r="A19" t="str">
            <v>AVN8370570K</v>
          </cell>
          <cell r="B19" t="str">
            <v>STRETCH WRAP ROLL 400mmx300M 25 MIC EXT CORE BLACK</v>
          </cell>
          <cell r="C19">
            <v>6</v>
          </cell>
          <cell r="D19">
            <v>2</v>
          </cell>
        </row>
        <row r="20">
          <cell r="A20" t="str">
            <v>AVN8370570K</v>
          </cell>
          <cell r="B20" t="str">
            <v>STRETCH WRAP ROLL 400mmx300M 25 MIC EXT CORE BLACK</v>
          </cell>
          <cell r="C20">
            <v>6</v>
          </cell>
          <cell r="D20">
            <v>2</v>
          </cell>
        </row>
        <row r="21">
          <cell r="A21" t="str">
            <v>AVN8370570K</v>
          </cell>
          <cell r="B21" t="str">
            <v>STRETCH WRAP ROLL 400mmx300M 25 MIC EXT CORE BLACK</v>
          </cell>
          <cell r="C21">
            <v>5</v>
          </cell>
          <cell r="D21">
            <v>2</v>
          </cell>
        </row>
        <row r="22">
          <cell r="A22" t="str">
            <v>AVN8370570K</v>
          </cell>
          <cell r="B22" t="str">
            <v>STRETCH WRAP ROLL 400mmx300M 25 MIC EXT CORE BLACK</v>
          </cell>
          <cell r="C22">
            <v>6</v>
          </cell>
          <cell r="D22">
            <v>2</v>
          </cell>
        </row>
        <row r="23">
          <cell r="A23" t="str">
            <v>AVN8370570K</v>
          </cell>
          <cell r="B23" t="str">
            <v>STRETCH WRAP ROLL 400mmx300M 25 MIC EXT CORE BLACK</v>
          </cell>
          <cell r="C23">
            <v>6</v>
          </cell>
          <cell r="D23">
            <v>2</v>
          </cell>
        </row>
        <row r="24">
          <cell r="A24" t="str">
            <v>BS04</v>
          </cell>
          <cell r="B24" t="str">
            <v>BUBBLE WRAP</v>
          </cell>
          <cell r="C24">
            <v>2</v>
          </cell>
          <cell r="D24">
            <v>1</v>
          </cell>
        </row>
        <row r="25">
          <cell r="A25" t="str">
            <v>BS04</v>
          </cell>
          <cell r="B25" t="str">
            <v>BUBBLE WRAP</v>
          </cell>
          <cell r="C25">
            <v>2</v>
          </cell>
          <cell r="D25">
            <v>1</v>
          </cell>
        </row>
        <row r="26">
          <cell r="A26" t="str">
            <v>BS04</v>
          </cell>
          <cell r="B26" t="str">
            <v>BUBBLE WRAP</v>
          </cell>
          <cell r="C26">
            <v>2</v>
          </cell>
          <cell r="D26">
            <v>1</v>
          </cell>
        </row>
        <row r="27">
          <cell r="A27" t="str">
            <v>BS04</v>
          </cell>
          <cell r="B27" t="str">
            <v>BUBBLE WRAP</v>
          </cell>
          <cell r="C27">
            <v>2</v>
          </cell>
          <cell r="D27">
            <v>1</v>
          </cell>
        </row>
        <row r="28">
          <cell r="A28" t="str">
            <v>BS04</v>
          </cell>
          <cell r="B28" t="str">
            <v>BUBBLE WRAP</v>
          </cell>
          <cell r="C28">
            <v>1</v>
          </cell>
          <cell r="D28">
            <v>1</v>
          </cell>
        </row>
        <row r="29">
          <cell r="A29" t="str">
            <v>BS04</v>
          </cell>
          <cell r="B29" t="str">
            <v>BUBBLE WRAP</v>
          </cell>
          <cell r="C29">
            <v>1</v>
          </cell>
          <cell r="D29">
            <v>1</v>
          </cell>
        </row>
        <row r="30">
          <cell r="A30" t="str">
            <v>C900</v>
          </cell>
          <cell r="B30" t="str">
            <v>CARD CORRUGATED 900 X 75</v>
          </cell>
          <cell r="C30">
            <v>5</v>
          </cell>
          <cell r="D30">
            <v>15</v>
          </cell>
        </row>
        <row r="31">
          <cell r="A31" t="str">
            <v>CTL8302550K</v>
          </cell>
          <cell r="B31" t="str">
            <v xml:space="preserve">ACID FREE TISSUE PAPER 450mmx700mm 18GSM (480-SHT) </v>
          </cell>
          <cell r="C31">
            <v>1</v>
          </cell>
          <cell r="D31">
            <v>3</v>
          </cell>
        </row>
        <row r="32">
          <cell r="A32" t="str">
            <v>CTL8302550K</v>
          </cell>
          <cell r="B32" t="str">
            <v xml:space="preserve">ACID FREE TISSUE PAPER 450mmx700mm 18GSM (480-SHT) </v>
          </cell>
          <cell r="C32">
            <v>1</v>
          </cell>
          <cell r="D32">
            <v>3</v>
          </cell>
        </row>
        <row r="33">
          <cell r="A33" t="str">
            <v>CTL8302550K</v>
          </cell>
          <cell r="B33" t="str">
            <v xml:space="preserve">ACID FREE TISSUE PAPER 450mmx700mm 18GSM (480-SHT) </v>
          </cell>
          <cell r="C33">
            <v>1</v>
          </cell>
          <cell r="D33">
            <v>3</v>
          </cell>
        </row>
        <row r="34">
          <cell r="A34" t="str">
            <v>CTL8302550K</v>
          </cell>
          <cell r="B34" t="str">
            <v xml:space="preserve">ACID FREE TISSUE PAPER 450mmx700mm 18GSM (480-SHT) </v>
          </cell>
          <cell r="C34">
            <v>1</v>
          </cell>
          <cell r="D34">
            <v>3</v>
          </cell>
        </row>
        <row r="35">
          <cell r="A35" t="str">
            <v>AVN8300260K</v>
          </cell>
          <cell r="B35" t="str">
            <v>Avon.Waxed Kraft Paper Rolls - 900mm</v>
          </cell>
          <cell r="C35">
            <v>1</v>
          </cell>
          <cell r="D35">
            <v>5</v>
          </cell>
        </row>
        <row r="36">
          <cell r="A36" t="str">
            <v>AVN8300260K</v>
          </cell>
          <cell r="B36" t="str">
            <v>Avon.Waxed Kraft Paper Rolls - 900mm</v>
          </cell>
          <cell r="C36">
            <v>1</v>
          </cell>
          <cell r="D36">
            <v>5</v>
          </cell>
        </row>
        <row r="37">
          <cell r="A37" t="str">
            <v>AVN8300260K</v>
          </cell>
          <cell r="B37" t="str">
            <v>Avon.Waxed Kraft Paper Rolls - 900mm</v>
          </cell>
          <cell r="C37">
            <v>1</v>
          </cell>
          <cell r="D37">
            <v>5</v>
          </cell>
        </row>
        <row r="38">
          <cell r="A38" t="str">
            <v>AVN8301232K</v>
          </cell>
          <cell r="B38" t="str">
            <v>750MMX100M BUBBLE WRAP ROLL SMALL BUBBLES (SINGLE)</v>
          </cell>
          <cell r="C38">
            <v>2</v>
          </cell>
          <cell r="D38">
            <v>1</v>
          </cell>
        </row>
        <row r="39">
          <cell r="A39" t="str">
            <v>AVN8301232K</v>
          </cell>
          <cell r="B39" t="str">
            <v>750MMX100M BUBBLE WRAP ROLL SMALL BUBBLES (SINGLE)</v>
          </cell>
          <cell r="C39">
            <v>1</v>
          </cell>
          <cell r="D39">
            <v>1</v>
          </cell>
        </row>
        <row r="40">
          <cell r="A40" t="str">
            <v>AVN8301232K</v>
          </cell>
          <cell r="B40" t="str">
            <v>750MMX100M BUBBLE WRAP ROLL SMALL BUBBLES (SINGLE)</v>
          </cell>
          <cell r="C40">
            <v>1</v>
          </cell>
          <cell r="D40">
            <v>1</v>
          </cell>
        </row>
        <row r="41">
          <cell r="A41" t="str">
            <v>AVN8301232K</v>
          </cell>
          <cell r="B41" t="str">
            <v>750MMX100M BUBBLE WRAP ROLL SMALL BUBBLES (SINGLE)</v>
          </cell>
          <cell r="C41">
            <v>1</v>
          </cell>
          <cell r="D41">
            <v>1</v>
          </cell>
        </row>
        <row r="42">
          <cell r="A42" t="str">
            <v>AVN8301232K</v>
          </cell>
          <cell r="B42" t="str">
            <v>750MMX100M BUBBLE WRAP ROLL SMALL BUBBLES (SINGLE)</v>
          </cell>
          <cell r="C42">
            <v>1</v>
          </cell>
          <cell r="D42">
            <v>1</v>
          </cell>
        </row>
        <row r="43">
          <cell r="A43" t="str">
            <v>AVN8301870K</v>
          </cell>
          <cell r="B43" t="str">
            <v>1200MM X 75M CORRUGATED ROLL</v>
          </cell>
          <cell r="C43">
            <v>4</v>
          </cell>
          <cell r="D43">
            <v>20</v>
          </cell>
        </row>
        <row r="44">
          <cell r="A44" t="str">
            <v>AVN8301870K</v>
          </cell>
          <cell r="B44" t="str">
            <v>1200MM X 75M CORRUGATED ROLL</v>
          </cell>
          <cell r="C44">
            <v>4</v>
          </cell>
          <cell r="D44">
            <v>20</v>
          </cell>
        </row>
        <row r="45">
          <cell r="A45" t="str">
            <v>AVN8301870K</v>
          </cell>
          <cell r="B45" t="str">
            <v>1200MM X 75M CORRUGATED ROLL</v>
          </cell>
          <cell r="C45">
            <v>5</v>
          </cell>
          <cell r="D45">
            <v>20</v>
          </cell>
        </row>
        <row r="46">
          <cell r="A46" t="str">
            <v>AVN8301870K</v>
          </cell>
          <cell r="B46" t="str">
            <v>1200MM X 75M CORRUGATED ROLL</v>
          </cell>
          <cell r="C46">
            <v>1</v>
          </cell>
          <cell r="D46">
            <v>20</v>
          </cell>
        </row>
        <row r="47">
          <cell r="A47" t="str">
            <v>AVN8301870K</v>
          </cell>
          <cell r="B47" t="str">
            <v>1200MM X 75M CORRUGATED ROLL</v>
          </cell>
          <cell r="C47">
            <v>5</v>
          </cell>
          <cell r="D47">
            <v>20</v>
          </cell>
        </row>
        <row r="48">
          <cell r="A48" t="str">
            <v>AVN8301870K</v>
          </cell>
          <cell r="B48" t="str">
            <v>1200MM X 75M CORRUGATED ROLL</v>
          </cell>
          <cell r="C48">
            <v>3</v>
          </cell>
          <cell r="D48">
            <v>20</v>
          </cell>
        </row>
        <row r="49">
          <cell r="A49" t="str">
            <v>AVN8301870K</v>
          </cell>
          <cell r="B49" t="str">
            <v>1200MM X 75M CORRUGATED ROLL</v>
          </cell>
          <cell r="C49">
            <v>1</v>
          </cell>
          <cell r="D49">
            <v>20</v>
          </cell>
        </row>
        <row r="50">
          <cell r="A50" t="str">
            <v>AVN8301870K</v>
          </cell>
          <cell r="B50" t="str">
            <v>1200MM X 75M CORRUGATED ROLL</v>
          </cell>
          <cell r="C50">
            <v>5</v>
          </cell>
          <cell r="D50">
            <v>20</v>
          </cell>
        </row>
        <row r="51">
          <cell r="A51" t="str">
            <v>AVN8301870K</v>
          </cell>
          <cell r="B51" t="str">
            <v>1200MM X 75M CORRUGATED ROLL</v>
          </cell>
          <cell r="C51">
            <v>3</v>
          </cell>
          <cell r="D51">
            <v>20</v>
          </cell>
        </row>
        <row r="52">
          <cell r="A52" t="str">
            <v>AVN8301870K</v>
          </cell>
          <cell r="B52" t="str">
            <v>1200MM X 75M CORRUGATED ROLL</v>
          </cell>
          <cell r="C52">
            <v>3</v>
          </cell>
          <cell r="D52">
            <v>20</v>
          </cell>
        </row>
        <row r="53">
          <cell r="A53" t="str">
            <v>AVN8302650K</v>
          </cell>
          <cell r="B53" t="str">
            <v>900x1150mm PURE KRAFT SHEETS 70GSM (PK250)</v>
          </cell>
          <cell r="C53">
            <v>1</v>
          </cell>
          <cell r="D53">
            <v>15</v>
          </cell>
        </row>
        <row r="54">
          <cell r="A54" t="str">
            <v>AVN8302650K</v>
          </cell>
          <cell r="B54" t="str">
            <v>900x1150mm PURE KRAFT SHEETS 70GSM (PK250)</v>
          </cell>
          <cell r="C54">
            <v>1</v>
          </cell>
          <cell r="D54">
            <v>15</v>
          </cell>
        </row>
        <row r="55">
          <cell r="A55" t="str">
            <v>AVN8302650K</v>
          </cell>
          <cell r="B55" t="str">
            <v>900x1150mm PURE KRAFT SHEETS 70GSM (PK250)</v>
          </cell>
          <cell r="C55">
            <v>1</v>
          </cell>
          <cell r="D55">
            <v>15</v>
          </cell>
        </row>
        <row r="56">
          <cell r="A56" t="str">
            <v>AVN8370570K</v>
          </cell>
          <cell r="B56" t="str">
            <v>STRETCH WRAP ROLL 400mmx300M 25 MIC EXT CORE BLACK</v>
          </cell>
          <cell r="C56">
            <v>6</v>
          </cell>
          <cell r="D56">
            <v>2</v>
          </cell>
        </row>
        <row r="57">
          <cell r="A57" t="str">
            <v>AVN8370570K</v>
          </cell>
          <cell r="B57" t="str">
            <v>STRETCH WRAP ROLL 400mmx300M 25 MIC EXT CORE BLACK</v>
          </cell>
          <cell r="C57">
            <v>6</v>
          </cell>
          <cell r="D57">
            <v>2</v>
          </cell>
        </row>
        <row r="58">
          <cell r="A58" t="str">
            <v>AVN8370570K</v>
          </cell>
          <cell r="B58" t="str">
            <v>STRETCH WRAP ROLL 400mmx300M 25 MIC EXT CORE BLACK</v>
          </cell>
          <cell r="C58">
            <v>6</v>
          </cell>
          <cell r="D58">
            <v>2</v>
          </cell>
        </row>
        <row r="59">
          <cell r="A59" t="str">
            <v>AVN8370570K</v>
          </cell>
          <cell r="B59" t="str">
            <v>STRETCH WRAP ROLL 400mmx300M 25 MIC EXT CORE BLACK</v>
          </cell>
          <cell r="C59">
            <v>1</v>
          </cell>
          <cell r="D59">
            <v>2</v>
          </cell>
        </row>
        <row r="60">
          <cell r="A60" t="str">
            <v>AVN8370570K</v>
          </cell>
          <cell r="B60" t="str">
            <v>STRETCH WRAP ROLL 400mmx300M 25 MIC EXT CORE BLACK</v>
          </cell>
          <cell r="C60">
            <v>6</v>
          </cell>
          <cell r="D60">
            <v>2</v>
          </cell>
        </row>
        <row r="61">
          <cell r="A61" t="str">
            <v>AVN8370570K</v>
          </cell>
          <cell r="B61" t="str">
            <v>STRETCH WRAP ROLL 400mmx300M 25 MIC EXT CORE BLACK</v>
          </cell>
          <cell r="C61">
            <v>6</v>
          </cell>
          <cell r="D6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A594-A678-4D3A-8F61-617EA9C05C1E}">
  <dimension ref="A1:E98"/>
  <sheetViews>
    <sheetView tabSelected="1" topLeftCell="A73" workbookViewId="0">
      <selection activeCell="E94" sqref="E94"/>
    </sheetView>
  </sheetViews>
  <sheetFormatPr defaultRowHeight="15" x14ac:dyDescent="0.25"/>
  <cols>
    <col min="1" max="1" width="18.7109375" bestFit="1" customWidth="1"/>
    <col min="2" max="2" width="66.42578125" bestFit="1" customWidth="1"/>
    <col min="4" max="4" width="14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14</v>
      </c>
      <c r="B2" t="s">
        <v>15</v>
      </c>
      <c r="C2">
        <v>2</v>
      </c>
      <c r="D2">
        <f>VLOOKUP(A2,[1]sheet1!$A$1:$D$65536,4,0)</f>
        <v>15</v>
      </c>
      <c r="E2">
        <f>C2*D2</f>
        <v>30</v>
      </c>
    </row>
    <row r="3" spans="1:5" x14ac:dyDescent="0.25">
      <c r="A3" t="s">
        <v>14</v>
      </c>
      <c r="B3" t="s">
        <v>15</v>
      </c>
      <c r="C3">
        <v>1</v>
      </c>
      <c r="D3">
        <f>VLOOKUP(A3,[1]sheet1!$A$1:$D$65536,4,0)</f>
        <v>15</v>
      </c>
      <c r="E3">
        <f t="shared" ref="E3:E66" si="0">C3*D3</f>
        <v>15</v>
      </c>
    </row>
    <row r="4" spans="1:5" x14ac:dyDescent="0.25">
      <c r="A4" t="s">
        <v>14</v>
      </c>
      <c r="B4" t="s">
        <v>15</v>
      </c>
      <c r="C4">
        <v>2</v>
      </c>
      <c r="D4">
        <f>VLOOKUP(A4,[1]sheet1!$A$1:$D$65536,4,0)</f>
        <v>15</v>
      </c>
      <c r="E4">
        <f t="shared" si="0"/>
        <v>30</v>
      </c>
    </row>
    <row r="5" spans="1:5" x14ac:dyDescent="0.25">
      <c r="A5" t="s">
        <v>14</v>
      </c>
      <c r="B5" t="s">
        <v>15</v>
      </c>
      <c r="C5">
        <v>1</v>
      </c>
      <c r="D5">
        <f>VLOOKUP(A5,[1]sheet1!$A$1:$D$65536,4,0)</f>
        <v>15</v>
      </c>
      <c r="E5">
        <f t="shared" si="0"/>
        <v>15</v>
      </c>
    </row>
    <row r="6" spans="1:5" x14ac:dyDescent="0.25">
      <c r="A6" t="s">
        <v>4</v>
      </c>
      <c r="B6" t="s">
        <v>5</v>
      </c>
      <c r="C6">
        <v>2</v>
      </c>
      <c r="D6">
        <f>VLOOKUP(A6,[1]sheet1!$A$1:$D$65536,4,0)</f>
        <v>5</v>
      </c>
      <c r="E6">
        <f t="shared" si="0"/>
        <v>10</v>
      </c>
    </row>
    <row r="7" spans="1:5" x14ac:dyDescent="0.25">
      <c r="A7" t="s">
        <v>4</v>
      </c>
      <c r="B7" t="s">
        <v>5</v>
      </c>
      <c r="C7">
        <v>2</v>
      </c>
      <c r="D7">
        <f>VLOOKUP(A7,[1]sheet1!$A$1:$D$65536,4,0)</f>
        <v>5</v>
      </c>
      <c r="E7">
        <f t="shared" si="0"/>
        <v>10</v>
      </c>
    </row>
    <row r="8" spans="1:5" x14ac:dyDescent="0.25">
      <c r="A8" t="s">
        <v>4</v>
      </c>
      <c r="B8" t="s">
        <v>5</v>
      </c>
      <c r="C8">
        <v>2</v>
      </c>
      <c r="D8">
        <f>VLOOKUP(A8,[1]sheet1!$A$1:$D$65536,4,0)</f>
        <v>5</v>
      </c>
      <c r="E8">
        <f t="shared" si="0"/>
        <v>10</v>
      </c>
    </row>
    <row r="9" spans="1:5" x14ac:dyDescent="0.25">
      <c r="A9" t="s">
        <v>4</v>
      </c>
      <c r="B9" t="s">
        <v>5</v>
      </c>
      <c r="C9">
        <v>2</v>
      </c>
      <c r="D9">
        <f>VLOOKUP(A9,[1]sheet1!$A$1:$D$65536,4,0)</f>
        <v>5</v>
      </c>
      <c r="E9">
        <f t="shared" si="0"/>
        <v>10</v>
      </c>
    </row>
    <row r="10" spans="1:5" x14ac:dyDescent="0.25">
      <c r="A10" t="s">
        <v>4</v>
      </c>
      <c r="B10" t="s">
        <v>5</v>
      </c>
      <c r="C10">
        <v>2</v>
      </c>
      <c r="D10">
        <f>VLOOKUP(A10,[1]sheet1!$A$1:$D$65536,4,0)</f>
        <v>5</v>
      </c>
      <c r="E10">
        <f t="shared" si="0"/>
        <v>10</v>
      </c>
    </row>
    <row r="11" spans="1:5" x14ac:dyDescent="0.25">
      <c r="A11" t="s">
        <v>4</v>
      </c>
      <c r="B11" t="s">
        <v>5</v>
      </c>
      <c r="C11">
        <v>1</v>
      </c>
      <c r="D11">
        <f>VLOOKUP(A11,[1]sheet1!$A$1:$D$65536,4,0)</f>
        <v>5</v>
      </c>
      <c r="E11">
        <f t="shared" si="0"/>
        <v>5</v>
      </c>
    </row>
    <row r="12" spans="1:5" x14ac:dyDescent="0.25">
      <c r="A12" t="s">
        <v>12</v>
      </c>
      <c r="B12" t="s">
        <v>13</v>
      </c>
      <c r="C12">
        <v>4</v>
      </c>
      <c r="D12">
        <f>VLOOKUP(A12,[1]sheet1!$A$1:$D$65536,4,0)</f>
        <v>10</v>
      </c>
      <c r="E12">
        <f t="shared" si="0"/>
        <v>40</v>
      </c>
    </row>
    <row r="13" spans="1:5" x14ac:dyDescent="0.25">
      <c r="A13" t="s">
        <v>12</v>
      </c>
      <c r="B13" t="s">
        <v>13</v>
      </c>
      <c r="C13">
        <v>4</v>
      </c>
      <c r="D13">
        <f>VLOOKUP(A13,[1]sheet1!$A$1:$D$65536,4,0)</f>
        <v>10</v>
      </c>
      <c r="E13">
        <f t="shared" si="0"/>
        <v>40</v>
      </c>
    </row>
    <row r="14" spans="1:5" x14ac:dyDescent="0.25">
      <c r="A14" t="s">
        <v>12</v>
      </c>
      <c r="B14" t="s">
        <v>13</v>
      </c>
      <c r="C14">
        <v>4</v>
      </c>
      <c r="D14">
        <f>VLOOKUP(A14,[1]sheet1!$A$1:$D$65536,4,0)</f>
        <v>10</v>
      </c>
      <c r="E14">
        <f t="shared" si="0"/>
        <v>40</v>
      </c>
    </row>
    <row r="15" spans="1:5" x14ac:dyDescent="0.25">
      <c r="A15" t="s">
        <v>12</v>
      </c>
      <c r="B15" t="s">
        <v>13</v>
      </c>
      <c r="C15">
        <v>4</v>
      </c>
      <c r="D15">
        <f>VLOOKUP(A15,[1]sheet1!$A$1:$D$65536,4,0)</f>
        <v>10</v>
      </c>
      <c r="E15">
        <f t="shared" si="0"/>
        <v>40</v>
      </c>
    </row>
    <row r="16" spans="1:5" x14ac:dyDescent="0.25">
      <c r="A16" t="s">
        <v>12</v>
      </c>
      <c r="B16" t="s">
        <v>13</v>
      </c>
      <c r="C16">
        <v>5</v>
      </c>
      <c r="D16">
        <f>VLOOKUP(A16,[1]sheet1!$A$1:$D$65536,4,0)</f>
        <v>10</v>
      </c>
      <c r="E16">
        <f t="shared" si="0"/>
        <v>50</v>
      </c>
    </row>
    <row r="17" spans="1:5" x14ac:dyDescent="0.25">
      <c r="A17" t="s">
        <v>12</v>
      </c>
      <c r="B17" t="s">
        <v>13</v>
      </c>
      <c r="C17">
        <v>5</v>
      </c>
      <c r="D17">
        <f>VLOOKUP(A17,[1]sheet1!$A$1:$D$65536,4,0)</f>
        <v>10</v>
      </c>
      <c r="E17">
        <f t="shared" si="0"/>
        <v>50</v>
      </c>
    </row>
    <row r="18" spans="1:5" x14ac:dyDescent="0.25">
      <c r="A18" t="s">
        <v>18</v>
      </c>
      <c r="B18" t="s">
        <v>19</v>
      </c>
      <c r="C18">
        <v>1</v>
      </c>
      <c r="D18">
        <f>VLOOKUP(A18,[1]sheet1!$A$1:$D$65536,4,0)</f>
        <v>15</v>
      </c>
      <c r="E18">
        <f t="shared" si="0"/>
        <v>15</v>
      </c>
    </row>
    <row r="19" spans="1:5" x14ac:dyDescent="0.25">
      <c r="A19" t="s">
        <v>8</v>
      </c>
      <c r="B19" t="s">
        <v>9</v>
      </c>
      <c r="C19">
        <v>6</v>
      </c>
      <c r="D19">
        <f>VLOOKUP(A19,[1]sheet1!$A$1:$D$65536,4,0)</f>
        <v>2</v>
      </c>
      <c r="E19">
        <f t="shared" si="0"/>
        <v>12</v>
      </c>
    </row>
    <row r="20" spans="1:5" x14ac:dyDescent="0.25">
      <c r="A20" t="s">
        <v>8</v>
      </c>
      <c r="B20" t="s">
        <v>9</v>
      </c>
      <c r="C20">
        <v>5</v>
      </c>
      <c r="D20">
        <f>VLOOKUP(A20,[1]sheet1!$A$1:$D$65536,4,0)</f>
        <v>2</v>
      </c>
      <c r="E20">
        <f t="shared" si="0"/>
        <v>10</v>
      </c>
    </row>
    <row r="21" spans="1:5" x14ac:dyDescent="0.25">
      <c r="A21" t="s">
        <v>8</v>
      </c>
      <c r="B21" t="s">
        <v>9</v>
      </c>
      <c r="C21">
        <v>6</v>
      </c>
      <c r="D21">
        <f>VLOOKUP(A21,[1]sheet1!$A$1:$D$65536,4,0)</f>
        <v>2</v>
      </c>
      <c r="E21">
        <f t="shared" si="0"/>
        <v>12</v>
      </c>
    </row>
    <row r="22" spans="1:5" x14ac:dyDescent="0.25">
      <c r="A22" t="s">
        <v>8</v>
      </c>
      <c r="B22" t="s">
        <v>9</v>
      </c>
      <c r="C22">
        <v>6</v>
      </c>
      <c r="D22">
        <f>VLOOKUP(A22,[1]sheet1!$A$1:$D$65536,4,0)</f>
        <v>2</v>
      </c>
      <c r="E22">
        <f t="shared" si="0"/>
        <v>12</v>
      </c>
    </row>
    <row r="23" spans="1:5" x14ac:dyDescent="0.25">
      <c r="A23" t="s">
        <v>8</v>
      </c>
      <c r="B23" t="s">
        <v>9</v>
      </c>
      <c r="C23">
        <v>6</v>
      </c>
      <c r="D23">
        <f>VLOOKUP(A23,[1]sheet1!$A$1:$D$65536,4,0)</f>
        <v>2</v>
      </c>
      <c r="E23">
        <f t="shared" si="0"/>
        <v>12</v>
      </c>
    </row>
    <row r="24" spans="1:5" x14ac:dyDescent="0.25">
      <c r="A24" t="s">
        <v>6</v>
      </c>
      <c r="B24" t="s">
        <v>7</v>
      </c>
      <c r="C24">
        <v>2</v>
      </c>
      <c r="D24">
        <f>VLOOKUP(A24,[1]sheet1!$A$1:$D$65536,4,0)</f>
        <v>1</v>
      </c>
      <c r="E24">
        <f t="shared" si="0"/>
        <v>2</v>
      </c>
    </row>
    <row r="25" spans="1:5" x14ac:dyDescent="0.25">
      <c r="A25" t="s">
        <v>6</v>
      </c>
      <c r="B25" t="s">
        <v>7</v>
      </c>
      <c r="C25">
        <v>2</v>
      </c>
      <c r="D25">
        <f>VLOOKUP(A25,[1]sheet1!$A$1:$D$65536,4,0)</f>
        <v>1</v>
      </c>
      <c r="E25">
        <f t="shared" si="0"/>
        <v>2</v>
      </c>
    </row>
    <row r="26" spans="1:5" x14ac:dyDescent="0.25">
      <c r="A26" t="s">
        <v>6</v>
      </c>
      <c r="B26" t="s">
        <v>7</v>
      </c>
      <c r="C26">
        <v>1</v>
      </c>
      <c r="D26">
        <f>VLOOKUP(A26,[1]sheet1!$A$1:$D$65536,4,0)</f>
        <v>1</v>
      </c>
      <c r="E26">
        <f t="shared" si="0"/>
        <v>1</v>
      </c>
    </row>
    <row r="27" spans="1:5" x14ac:dyDescent="0.25">
      <c r="A27" t="s">
        <v>6</v>
      </c>
      <c r="B27" t="s">
        <v>7</v>
      </c>
      <c r="C27">
        <v>2</v>
      </c>
      <c r="D27">
        <f>VLOOKUP(A27,[1]sheet1!$A$1:$D$65536,4,0)</f>
        <v>1</v>
      </c>
      <c r="E27">
        <f t="shared" si="0"/>
        <v>2</v>
      </c>
    </row>
    <row r="28" spans="1:5" x14ac:dyDescent="0.25">
      <c r="A28" t="s">
        <v>6</v>
      </c>
      <c r="B28" t="s">
        <v>7</v>
      </c>
      <c r="C28">
        <v>2</v>
      </c>
      <c r="D28">
        <f>VLOOKUP(A28,[1]sheet1!$A$1:$D$65536,4,0)</f>
        <v>1</v>
      </c>
      <c r="E28">
        <f t="shared" si="0"/>
        <v>2</v>
      </c>
    </row>
    <row r="29" spans="1:5" x14ac:dyDescent="0.25">
      <c r="A29" t="s">
        <v>6</v>
      </c>
      <c r="B29" t="s">
        <v>7</v>
      </c>
      <c r="C29">
        <v>1</v>
      </c>
      <c r="D29">
        <f>VLOOKUP(A29,[1]sheet1!$A$1:$D$65536,4,0)</f>
        <v>1</v>
      </c>
      <c r="E29">
        <f t="shared" si="0"/>
        <v>1</v>
      </c>
    </row>
    <row r="30" spans="1:5" x14ac:dyDescent="0.25">
      <c r="A30" t="s">
        <v>10</v>
      </c>
      <c r="B30" t="s">
        <v>11</v>
      </c>
      <c r="C30">
        <v>5</v>
      </c>
      <c r="D30">
        <f>VLOOKUP(A30,[1]sheet1!$A$1:$D$65536,4,0)</f>
        <v>15</v>
      </c>
      <c r="E30">
        <f t="shared" si="0"/>
        <v>75</v>
      </c>
    </row>
    <row r="31" spans="1:5" x14ac:dyDescent="0.25">
      <c r="A31" t="s">
        <v>16</v>
      </c>
      <c r="B31" t="s">
        <v>17</v>
      </c>
      <c r="C31">
        <v>1</v>
      </c>
      <c r="D31">
        <f>VLOOKUP(A31,[1]sheet1!$A$1:$D$65536,4,0)</f>
        <v>3</v>
      </c>
      <c r="E31">
        <f t="shared" si="0"/>
        <v>3</v>
      </c>
    </row>
    <row r="32" spans="1:5" x14ac:dyDescent="0.25">
      <c r="A32" t="s">
        <v>16</v>
      </c>
      <c r="B32" t="s">
        <v>17</v>
      </c>
      <c r="C32">
        <v>1</v>
      </c>
      <c r="D32">
        <f>VLOOKUP(A32,[1]sheet1!$A$1:$D$65536,4,0)</f>
        <v>3</v>
      </c>
      <c r="E32">
        <f t="shared" si="0"/>
        <v>3</v>
      </c>
    </row>
    <row r="33" spans="1:5" x14ac:dyDescent="0.25">
      <c r="A33" t="s">
        <v>16</v>
      </c>
      <c r="B33" t="s">
        <v>17</v>
      </c>
      <c r="C33">
        <v>1</v>
      </c>
      <c r="D33">
        <f>VLOOKUP(A33,[1]sheet1!$A$1:$D$65536,4,0)</f>
        <v>3</v>
      </c>
      <c r="E33">
        <f t="shared" si="0"/>
        <v>3</v>
      </c>
    </row>
    <row r="34" spans="1:5" x14ac:dyDescent="0.25">
      <c r="A34" t="s">
        <v>16</v>
      </c>
      <c r="B34" t="s">
        <v>17</v>
      </c>
      <c r="C34">
        <v>1</v>
      </c>
      <c r="D34">
        <f>VLOOKUP(A34,[1]sheet1!$A$1:$D$65536,4,0)</f>
        <v>3</v>
      </c>
      <c r="E34">
        <f t="shared" si="0"/>
        <v>3</v>
      </c>
    </row>
    <row r="35" spans="1:5" x14ac:dyDescent="0.25">
      <c r="A35" t="s">
        <v>20</v>
      </c>
      <c r="B35" t="s">
        <v>24</v>
      </c>
      <c r="C35">
        <v>12</v>
      </c>
      <c r="D35">
        <v>2</v>
      </c>
      <c r="E35">
        <f t="shared" si="0"/>
        <v>24</v>
      </c>
    </row>
    <row r="36" spans="1:5" x14ac:dyDescent="0.25">
      <c r="A36" t="s">
        <v>4</v>
      </c>
      <c r="B36" t="s">
        <v>5</v>
      </c>
      <c r="C36">
        <v>1</v>
      </c>
      <c r="D36">
        <f>VLOOKUP(A36,[1]sheet1!$A$1:$D$65536,4,0)</f>
        <v>5</v>
      </c>
      <c r="E36">
        <f t="shared" si="0"/>
        <v>5</v>
      </c>
    </row>
    <row r="37" spans="1:5" x14ac:dyDescent="0.25">
      <c r="A37" t="s">
        <v>4</v>
      </c>
      <c r="B37" t="s">
        <v>5</v>
      </c>
      <c r="C37">
        <v>1</v>
      </c>
      <c r="D37">
        <f>VLOOKUP(A37,[1]sheet1!$A$1:$D$65536,4,0)</f>
        <v>5</v>
      </c>
      <c r="E37">
        <f t="shared" si="0"/>
        <v>5</v>
      </c>
    </row>
    <row r="38" spans="1:5" x14ac:dyDescent="0.25">
      <c r="A38" t="s">
        <v>4</v>
      </c>
      <c r="B38" t="s">
        <v>5</v>
      </c>
      <c r="C38">
        <v>1</v>
      </c>
      <c r="D38">
        <f>VLOOKUP(A38,[1]sheet1!$A$1:$D$65536,4,0)</f>
        <v>5</v>
      </c>
      <c r="E38">
        <f t="shared" si="0"/>
        <v>5</v>
      </c>
    </row>
    <row r="39" spans="1:5" x14ac:dyDescent="0.25">
      <c r="A39" t="s">
        <v>4</v>
      </c>
      <c r="B39" t="s">
        <v>5</v>
      </c>
      <c r="C39">
        <v>1</v>
      </c>
      <c r="D39">
        <f>VLOOKUP(A39,[1]sheet1!$A$1:$D$65536,4,0)</f>
        <v>5</v>
      </c>
      <c r="E39">
        <f t="shared" si="0"/>
        <v>5</v>
      </c>
    </row>
    <row r="40" spans="1:5" x14ac:dyDescent="0.25">
      <c r="A40" t="s">
        <v>4</v>
      </c>
      <c r="B40" t="s">
        <v>5</v>
      </c>
      <c r="C40">
        <v>1</v>
      </c>
      <c r="D40">
        <f>VLOOKUP(A40,[1]sheet1!$A$1:$D$65536,4,0)</f>
        <v>5</v>
      </c>
      <c r="E40">
        <f t="shared" si="0"/>
        <v>5</v>
      </c>
    </row>
    <row r="41" spans="1:5" x14ac:dyDescent="0.25">
      <c r="A41" t="s">
        <v>4</v>
      </c>
      <c r="B41" t="s">
        <v>5</v>
      </c>
      <c r="C41">
        <v>1</v>
      </c>
      <c r="D41">
        <f>VLOOKUP(A41,[1]sheet1!$A$1:$D$65536,4,0)</f>
        <v>5</v>
      </c>
      <c r="E41">
        <f t="shared" si="0"/>
        <v>5</v>
      </c>
    </row>
    <row r="42" spans="1:5" x14ac:dyDescent="0.25">
      <c r="A42" t="s">
        <v>4</v>
      </c>
      <c r="B42" t="s">
        <v>5</v>
      </c>
      <c r="C42">
        <v>1</v>
      </c>
      <c r="D42">
        <f>VLOOKUP(A42,[1]sheet1!$A$1:$D$65536,4,0)</f>
        <v>5</v>
      </c>
      <c r="E42">
        <f t="shared" si="0"/>
        <v>5</v>
      </c>
    </row>
    <row r="43" spans="1:5" x14ac:dyDescent="0.25">
      <c r="A43" t="s">
        <v>4</v>
      </c>
      <c r="B43" t="s">
        <v>5</v>
      </c>
      <c r="C43">
        <v>2</v>
      </c>
      <c r="D43">
        <f>VLOOKUP(A43,[1]sheet1!$A$1:$D$65536,4,0)</f>
        <v>5</v>
      </c>
      <c r="E43">
        <f t="shared" si="0"/>
        <v>10</v>
      </c>
    </row>
    <row r="44" spans="1:5" x14ac:dyDescent="0.25">
      <c r="A44" t="s">
        <v>4</v>
      </c>
      <c r="B44" t="s">
        <v>5</v>
      </c>
      <c r="C44">
        <v>1</v>
      </c>
      <c r="D44">
        <f>VLOOKUP(A44,[1]sheet1!$A$1:$D$65536,4,0)</f>
        <v>5</v>
      </c>
      <c r="E44">
        <f t="shared" si="0"/>
        <v>5</v>
      </c>
    </row>
    <row r="45" spans="1:5" x14ac:dyDescent="0.25">
      <c r="A45" t="s">
        <v>4</v>
      </c>
      <c r="B45" t="s">
        <v>5</v>
      </c>
      <c r="C45">
        <v>1</v>
      </c>
      <c r="D45">
        <f>VLOOKUP(A45,[1]sheet1!$A$1:$D$65536,4,0)</f>
        <v>5</v>
      </c>
      <c r="E45">
        <f t="shared" si="0"/>
        <v>5</v>
      </c>
    </row>
    <row r="46" spans="1:5" x14ac:dyDescent="0.25">
      <c r="A46" t="s">
        <v>21</v>
      </c>
      <c r="B46" t="s">
        <v>25</v>
      </c>
      <c r="C46">
        <v>2</v>
      </c>
      <c r="D46">
        <f>VLOOKUP(A46,[1]sheet1!$A$1:$D$65536,4,0)</f>
        <v>1</v>
      </c>
      <c r="E46">
        <f t="shared" si="0"/>
        <v>2</v>
      </c>
    </row>
    <row r="47" spans="1:5" x14ac:dyDescent="0.25">
      <c r="A47" t="s">
        <v>21</v>
      </c>
      <c r="B47" t="s">
        <v>25</v>
      </c>
      <c r="C47">
        <v>1</v>
      </c>
      <c r="D47">
        <f>VLOOKUP(A47,[1]sheet1!$A$1:$D$65536,4,0)</f>
        <v>1</v>
      </c>
      <c r="E47">
        <f t="shared" si="0"/>
        <v>1</v>
      </c>
    </row>
    <row r="48" spans="1:5" x14ac:dyDescent="0.25">
      <c r="A48" t="s">
        <v>21</v>
      </c>
      <c r="B48" t="s">
        <v>25</v>
      </c>
      <c r="C48">
        <v>1</v>
      </c>
      <c r="D48">
        <f>VLOOKUP(A48,[1]sheet1!$A$1:$D$65536,4,0)</f>
        <v>1</v>
      </c>
      <c r="E48">
        <f t="shared" si="0"/>
        <v>1</v>
      </c>
    </row>
    <row r="49" spans="1:5" x14ac:dyDescent="0.25">
      <c r="A49" t="s">
        <v>21</v>
      </c>
      <c r="B49" t="s">
        <v>25</v>
      </c>
      <c r="C49">
        <v>1</v>
      </c>
      <c r="D49">
        <f>VLOOKUP(A49,[1]sheet1!$A$1:$D$65536,4,0)</f>
        <v>1</v>
      </c>
      <c r="E49">
        <f t="shared" si="0"/>
        <v>1</v>
      </c>
    </row>
    <row r="50" spans="1:5" x14ac:dyDescent="0.25">
      <c r="A50" t="s">
        <v>21</v>
      </c>
      <c r="B50" t="s">
        <v>25</v>
      </c>
      <c r="C50">
        <v>1</v>
      </c>
      <c r="D50">
        <f>VLOOKUP(A50,[1]sheet1!$A$1:$D$65536,4,0)</f>
        <v>1</v>
      </c>
      <c r="E50">
        <f t="shared" si="0"/>
        <v>1</v>
      </c>
    </row>
    <row r="51" spans="1:5" x14ac:dyDescent="0.25">
      <c r="A51" t="s">
        <v>21</v>
      </c>
      <c r="B51" t="s">
        <v>25</v>
      </c>
      <c r="C51">
        <v>1</v>
      </c>
      <c r="D51">
        <f>VLOOKUP(A51,[1]sheet1!$A$1:$D$65536,4,0)</f>
        <v>1</v>
      </c>
      <c r="E51">
        <f t="shared" si="0"/>
        <v>1</v>
      </c>
    </row>
    <row r="52" spans="1:5" x14ac:dyDescent="0.25">
      <c r="A52" t="s">
        <v>21</v>
      </c>
      <c r="B52" t="s">
        <v>25</v>
      </c>
      <c r="C52">
        <v>1</v>
      </c>
      <c r="D52">
        <f>VLOOKUP(A52,[1]sheet1!$A$1:$D$65536,4,0)</f>
        <v>1</v>
      </c>
      <c r="E52">
        <f t="shared" si="0"/>
        <v>1</v>
      </c>
    </row>
    <row r="53" spans="1:5" x14ac:dyDescent="0.25">
      <c r="A53" t="s">
        <v>21</v>
      </c>
      <c r="B53" t="s">
        <v>25</v>
      </c>
      <c r="C53">
        <v>1</v>
      </c>
      <c r="D53">
        <f>VLOOKUP(A53,[1]sheet1!$A$1:$D$65536,4,0)</f>
        <v>1</v>
      </c>
      <c r="E53">
        <f t="shared" si="0"/>
        <v>1</v>
      </c>
    </row>
    <row r="54" spans="1:5" x14ac:dyDescent="0.25">
      <c r="A54" t="s">
        <v>21</v>
      </c>
      <c r="B54" t="s">
        <v>25</v>
      </c>
      <c r="C54">
        <v>1</v>
      </c>
      <c r="D54">
        <f>VLOOKUP(A54,[1]sheet1!$A$1:$D$65536,4,0)</f>
        <v>1</v>
      </c>
      <c r="E54">
        <f t="shared" si="0"/>
        <v>1</v>
      </c>
    </row>
    <row r="55" spans="1:5" x14ac:dyDescent="0.25">
      <c r="A55" t="s">
        <v>21</v>
      </c>
      <c r="B55" t="s">
        <v>25</v>
      </c>
      <c r="C55">
        <v>1</v>
      </c>
      <c r="D55">
        <f>VLOOKUP(A55,[1]sheet1!$A$1:$D$65536,4,0)</f>
        <v>1</v>
      </c>
      <c r="E55">
        <f t="shared" si="0"/>
        <v>1</v>
      </c>
    </row>
    <row r="56" spans="1:5" x14ac:dyDescent="0.25">
      <c r="A56" t="s">
        <v>21</v>
      </c>
      <c r="B56" t="s">
        <v>25</v>
      </c>
      <c r="C56">
        <v>1</v>
      </c>
      <c r="D56">
        <f>VLOOKUP(A56,[1]sheet1!$A$1:$D$65536,4,0)</f>
        <v>1</v>
      </c>
      <c r="E56">
        <f t="shared" si="0"/>
        <v>1</v>
      </c>
    </row>
    <row r="57" spans="1:5" x14ac:dyDescent="0.25">
      <c r="A57" t="s">
        <v>22</v>
      </c>
      <c r="B57" t="s">
        <v>27</v>
      </c>
      <c r="C57">
        <v>4</v>
      </c>
      <c r="D57">
        <v>10</v>
      </c>
      <c r="E57">
        <f t="shared" si="0"/>
        <v>40</v>
      </c>
    </row>
    <row r="58" spans="1:5" x14ac:dyDescent="0.25">
      <c r="A58" t="s">
        <v>22</v>
      </c>
      <c r="B58" t="s">
        <v>27</v>
      </c>
      <c r="C58">
        <v>4</v>
      </c>
      <c r="D58">
        <v>10</v>
      </c>
      <c r="E58">
        <f t="shared" si="0"/>
        <v>40</v>
      </c>
    </row>
    <row r="59" spans="1:5" x14ac:dyDescent="0.25">
      <c r="A59" t="s">
        <v>22</v>
      </c>
      <c r="B59" t="s">
        <v>27</v>
      </c>
      <c r="C59">
        <v>5</v>
      </c>
      <c r="D59">
        <v>10</v>
      </c>
      <c r="E59">
        <f t="shared" si="0"/>
        <v>50</v>
      </c>
    </row>
    <row r="60" spans="1:5" x14ac:dyDescent="0.25">
      <c r="A60" t="s">
        <v>22</v>
      </c>
      <c r="B60" t="s">
        <v>27</v>
      </c>
      <c r="C60">
        <v>1</v>
      </c>
      <c r="D60">
        <v>10</v>
      </c>
      <c r="E60">
        <f t="shared" si="0"/>
        <v>10</v>
      </c>
    </row>
    <row r="61" spans="1:5" x14ac:dyDescent="0.25">
      <c r="A61" t="s">
        <v>22</v>
      </c>
      <c r="B61" t="s">
        <v>27</v>
      </c>
      <c r="C61">
        <v>5</v>
      </c>
      <c r="D61">
        <v>10</v>
      </c>
      <c r="E61">
        <f t="shared" si="0"/>
        <v>50</v>
      </c>
    </row>
    <row r="62" spans="1:5" x14ac:dyDescent="0.25">
      <c r="A62" t="s">
        <v>22</v>
      </c>
      <c r="B62" t="s">
        <v>27</v>
      </c>
      <c r="C62">
        <v>3</v>
      </c>
      <c r="D62">
        <v>10</v>
      </c>
      <c r="E62">
        <f t="shared" si="0"/>
        <v>30</v>
      </c>
    </row>
    <row r="63" spans="1:5" x14ac:dyDescent="0.25">
      <c r="A63" t="s">
        <v>22</v>
      </c>
      <c r="B63" t="s">
        <v>27</v>
      </c>
      <c r="C63">
        <v>1</v>
      </c>
      <c r="D63">
        <v>10</v>
      </c>
      <c r="E63">
        <f t="shared" si="0"/>
        <v>10</v>
      </c>
    </row>
    <row r="64" spans="1:5" x14ac:dyDescent="0.25">
      <c r="A64" t="s">
        <v>22</v>
      </c>
      <c r="B64" t="s">
        <v>27</v>
      </c>
      <c r="C64">
        <v>5</v>
      </c>
      <c r="D64">
        <v>10</v>
      </c>
      <c r="E64">
        <f t="shared" si="0"/>
        <v>50</v>
      </c>
    </row>
    <row r="65" spans="1:5" x14ac:dyDescent="0.25">
      <c r="A65" t="s">
        <v>22</v>
      </c>
      <c r="B65" t="s">
        <v>27</v>
      </c>
      <c r="C65">
        <v>3</v>
      </c>
      <c r="D65">
        <v>10</v>
      </c>
      <c r="E65">
        <f t="shared" si="0"/>
        <v>30</v>
      </c>
    </row>
    <row r="66" spans="1:5" x14ac:dyDescent="0.25">
      <c r="A66" t="s">
        <v>22</v>
      </c>
      <c r="B66" t="s">
        <v>27</v>
      </c>
      <c r="C66">
        <v>3</v>
      </c>
      <c r="D66">
        <v>10</v>
      </c>
      <c r="E66">
        <f t="shared" si="0"/>
        <v>30</v>
      </c>
    </row>
    <row r="67" spans="1:5" x14ac:dyDescent="0.25">
      <c r="A67" t="s">
        <v>22</v>
      </c>
      <c r="B67" t="s">
        <v>27</v>
      </c>
      <c r="C67">
        <v>4</v>
      </c>
      <c r="D67">
        <v>10</v>
      </c>
      <c r="E67">
        <f t="shared" ref="E67:E97" si="1">C67*D67</f>
        <v>40</v>
      </c>
    </row>
    <row r="68" spans="1:5" x14ac:dyDescent="0.25">
      <c r="A68" t="s">
        <v>22</v>
      </c>
      <c r="B68" t="s">
        <v>27</v>
      </c>
      <c r="C68">
        <v>4</v>
      </c>
      <c r="D68">
        <v>10</v>
      </c>
      <c r="E68">
        <f t="shared" si="1"/>
        <v>40</v>
      </c>
    </row>
    <row r="69" spans="1:5" x14ac:dyDescent="0.25">
      <c r="A69" t="s">
        <v>22</v>
      </c>
      <c r="B69" t="s">
        <v>27</v>
      </c>
      <c r="C69">
        <v>5</v>
      </c>
      <c r="D69">
        <v>10</v>
      </c>
      <c r="E69">
        <f t="shared" si="1"/>
        <v>50</v>
      </c>
    </row>
    <row r="70" spans="1:5" x14ac:dyDescent="0.25">
      <c r="A70" t="s">
        <v>22</v>
      </c>
      <c r="B70" t="s">
        <v>27</v>
      </c>
      <c r="C70">
        <v>3</v>
      </c>
      <c r="D70">
        <v>10</v>
      </c>
      <c r="E70">
        <f t="shared" si="1"/>
        <v>30</v>
      </c>
    </row>
    <row r="71" spans="1:5" x14ac:dyDescent="0.25">
      <c r="A71" t="s">
        <v>22</v>
      </c>
      <c r="B71" t="s">
        <v>27</v>
      </c>
      <c r="C71">
        <v>3</v>
      </c>
      <c r="D71">
        <v>10</v>
      </c>
      <c r="E71">
        <f t="shared" si="1"/>
        <v>30</v>
      </c>
    </row>
    <row r="72" spans="1:5" x14ac:dyDescent="0.25">
      <c r="A72" t="s">
        <v>22</v>
      </c>
      <c r="B72" t="s">
        <v>27</v>
      </c>
      <c r="C72">
        <v>4</v>
      </c>
      <c r="D72">
        <v>10</v>
      </c>
      <c r="E72">
        <f t="shared" si="1"/>
        <v>40</v>
      </c>
    </row>
    <row r="73" spans="1:5" x14ac:dyDescent="0.25">
      <c r="A73" t="s">
        <v>22</v>
      </c>
      <c r="B73" t="s">
        <v>27</v>
      </c>
      <c r="C73">
        <v>4</v>
      </c>
      <c r="D73">
        <v>10</v>
      </c>
      <c r="E73">
        <f t="shared" si="1"/>
        <v>40</v>
      </c>
    </row>
    <row r="74" spans="1:5" x14ac:dyDescent="0.25">
      <c r="A74" t="s">
        <v>22</v>
      </c>
      <c r="B74" t="s">
        <v>27</v>
      </c>
      <c r="C74">
        <v>4</v>
      </c>
      <c r="D74">
        <v>10</v>
      </c>
      <c r="E74">
        <f t="shared" si="1"/>
        <v>40</v>
      </c>
    </row>
    <row r="75" spans="1:5" x14ac:dyDescent="0.25">
      <c r="A75" t="s">
        <v>22</v>
      </c>
      <c r="B75" t="s">
        <v>27</v>
      </c>
      <c r="C75">
        <v>5</v>
      </c>
      <c r="D75">
        <v>10</v>
      </c>
      <c r="E75">
        <f t="shared" si="1"/>
        <v>50</v>
      </c>
    </row>
    <row r="76" spans="1:5" x14ac:dyDescent="0.25">
      <c r="A76" t="s">
        <v>22</v>
      </c>
      <c r="B76" t="s">
        <v>27</v>
      </c>
      <c r="C76">
        <v>5</v>
      </c>
      <c r="D76">
        <v>10</v>
      </c>
      <c r="E76">
        <f t="shared" si="1"/>
        <v>50</v>
      </c>
    </row>
    <row r="77" spans="1:5" x14ac:dyDescent="0.25">
      <c r="A77" t="s">
        <v>22</v>
      </c>
      <c r="B77" t="s">
        <v>27</v>
      </c>
      <c r="C77">
        <v>4</v>
      </c>
      <c r="D77">
        <v>10</v>
      </c>
      <c r="E77">
        <f t="shared" si="1"/>
        <v>40</v>
      </c>
    </row>
    <row r="78" spans="1:5" x14ac:dyDescent="0.25">
      <c r="A78" t="s">
        <v>22</v>
      </c>
      <c r="B78" t="s">
        <v>27</v>
      </c>
      <c r="C78">
        <v>5</v>
      </c>
      <c r="D78">
        <v>10</v>
      </c>
      <c r="E78">
        <f t="shared" si="1"/>
        <v>50</v>
      </c>
    </row>
    <row r="79" spans="1:5" x14ac:dyDescent="0.25">
      <c r="A79" t="s">
        <v>22</v>
      </c>
      <c r="B79" t="s">
        <v>27</v>
      </c>
      <c r="C79">
        <v>5</v>
      </c>
      <c r="D79">
        <v>10</v>
      </c>
      <c r="E79">
        <f t="shared" si="1"/>
        <v>50</v>
      </c>
    </row>
    <row r="80" spans="1:5" x14ac:dyDescent="0.25">
      <c r="A80" t="s">
        <v>22</v>
      </c>
      <c r="B80" t="s">
        <v>27</v>
      </c>
      <c r="C80">
        <v>3</v>
      </c>
      <c r="D80">
        <v>10</v>
      </c>
      <c r="E80">
        <f t="shared" si="1"/>
        <v>30</v>
      </c>
    </row>
    <row r="81" spans="1:5" x14ac:dyDescent="0.25">
      <c r="A81" t="s">
        <v>22</v>
      </c>
      <c r="B81" t="s">
        <v>27</v>
      </c>
      <c r="C81">
        <v>4</v>
      </c>
      <c r="D81">
        <v>10</v>
      </c>
      <c r="E81">
        <f t="shared" si="1"/>
        <v>40</v>
      </c>
    </row>
    <row r="82" spans="1:5" x14ac:dyDescent="0.25">
      <c r="A82" t="s">
        <v>22</v>
      </c>
      <c r="B82" t="s">
        <v>27</v>
      </c>
      <c r="C82">
        <v>4</v>
      </c>
      <c r="D82">
        <v>10</v>
      </c>
      <c r="E82">
        <f t="shared" si="1"/>
        <v>40</v>
      </c>
    </row>
    <row r="83" spans="1:5" x14ac:dyDescent="0.25">
      <c r="A83" t="s">
        <v>23</v>
      </c>
      <c r="B83" t="s">
        <v>26</v>
      </c>
      <c r="C83">
        <v>1</v>
      </c>
      <c r="D83">
        <f>VLOOKUP(A83,[1]sheet1!$A$1:$D$65536,4,0)</f>
        <v>15</v>
      </c>
      <c r="E83">
        <f t="shared" si="1"/>
        <v>15</v>
      </c>
    </row>
    <row r="84" spans="1:5" x14ac:dyDescent="0.25">
      <c r="A84" t="s">
        <v>23</v>
      </c>
      <c r="B84" t="s">
        <v>26</v>
      </c>
      <c r="C84">
        <v>1</v>
      </c>
      <c r="D84">
        <f>VLOOKUP(A84,[1]sheet1!$A$1:$D$65536,4,0)</f>
        <v>15</v>
      </c>
      <c r="E84">
        <f t="shared" si="1"/>
        <v>15</v>
      </c>
    </row>
    <row r="85" spans="1:5" x14ac:dyDescent="0.25">
      <c r="A85" t="s">
        <v>23</v>
      </c>
      <c r="B85" t="s">
        <v>26</v>
      </c>
      <c r="C85">
        <v>1</v>
      </c>
      <c r="D85">
        <f>VLOOKUP(A85,[1]sheet1!$A$1:$D$65536,4,0)</f>
        <v>15</v>
      </c>
      <c r="E85">
        <f t="shared" si="1"/>
        <v>15</v>
      </c>
    </row>
    <row r="86" spans="1:5" x14ac:dyDescent="0.25">
      <c r="A86" t="s">
        <v>23</v>
      </c>
      <c r="B86" t="s">
        <v>26</v>
      </c>
      <c r="C86">
        <v>1</v>
      </c>
      <c r="D86">
        <f>VLOOKUP(A86,[1]sheet1!$A$1:$D$65536,4,0)</f>
        <v>15</v>
      </c>
      <c r="E86">
        <f t="shared" si="1"/>
        <v>15</v>
      </c>
    </row>
    <row r="87" spans="1:5" x14ac:dyDescent="0.25">
      <c r="A87" t="s">
        <v>23</v>
      </c>
      <c r="B87" t="s">
        <v>26</v>
      </c>
      <c r="C87">
        <v>1</v>
      </c>
      <c r="D87">
        <f>VLOOKUP(A87,[1]sheet1!$A$1:$D$65536,4,0)</f>
        <v>15</v>
      </c>
      <c r="E87">
        <f t="shared" si="1"/>
        <v>15</v>
      </c>
    </row>
    <row r="88" spans="1:5" x14ac:dyDescent="0.25">
      <c r="A88" t="s">
        <v>8</v>
      </c>
      <c r="B88" t="s">
        <v>9</v>
      </c>
      <c r="C88">
        <v>6</v>
      </c>
      <c r="D88">
        <f>VLOOKUP(A88,[1]sheet1!$A$1:$D$65536,4,0)</f>
        <v>2</v>
      </c>
      <c r="E88">
        <f t="shared" si="1"/>
        <v>12</v>
      </c>
    </row>
    <row r="89" spans="1:5" x14ac:dyDescent="0.25">
      <c r="A89" t="s">
        <v>8</v>
      </c>
      <c r="B89" t="s">
        <v>9</v>
      </c>
      <c r="C89">
        <v>6</v>
      </c>
      <c r="D89">
        <f>VLOOKUP(A89,[1]sheet1!$A$1:$D$65536,4,0)</f>
        <v>2</v>
      </c>
      <c r="E89">
        <f t="shared" si="1"/>
        <v>12</v>
      </c>
    </row>
    <row r="90" spans="1:5" x14ac:dyDescent="0.25">
      <c r="A90" t="s">
        <v>8</v>
      </c>
      <c r="B90" t="s">
        <v>9</v>
      </c>
      <c r="C90">
        <v>6</v>
      </c>
      <c r="D90">
        <f>VLOOKUP(A90,[1]sheet1!$A$1:$D$65536,4,0)</f>
        <v>2</v>
      </c>
      <c r="E90">
        <f t="shared" si="1"/>
        <v>12</v>
      </c>
    </row>
    <row r="91" spans="1:5" x14ac:dyDescent="0.25">
      <c r="A91" t="s">
        <v>8</v>
      </c>
      <c r="B91" t="s">
        <v>9</v>
      </c>
      <c r="C91">
        <v>1</v>
      </c>
      <c r="D91">
        <f>VLOOKUP(A91,[1]sheet1!$A$1:$D$65536,4,0)</f>
        <v>2</v>
      </c>
      <c r="E91">
        <f t="shared" si="1"/>
        <v>2</v>
      </c>
    </row>
    <row r="92" spans="1:5" x14ac:dyDescent="0.25">
      <c r="A92" t="s">
        <v>8</v>
      </c>
      <c r="B92" t="s">
        <v>9</v>
      </c>
      <c r="C92">
        <v>6</v>
      </c>
      <c r="D92">
        <f>VLOOKUP(A92,[1]sheet1!$A$1:$D$65536,4,0)</f>
        <v>2</v>
      </c>
      <c r="E92">
        <f t="shared" si="1"/>
        <v>12</v>
      </c>
    </row>
    <row r="93" spans="1:5" x14ac:dyDescent="0.25">
      <c r="A93" t="s">
        <v>8</v>
      </c>
      <c r="B93" t="s">
        <v>9</v>
      </c>
      <c r="C93">
        <v>6</v>
      </c>
      <c r="D93">
        <f>VLOOKUP(A93,[1]sheet1!$A$1:$D$65536,4,0)</f>
        <v>2</v>
      </c>
      <c r="E93">
        <f t="shared" si="1"/>
        <v>12</v>
      </c>
    </row>
    <row r="94" spans="1:5" x14ac:dyDescent="0.25">
      <c r="A94" t="s">
        <v>8</v>
      </c>
      <c r="B94" t="s">
        <v>9</v>
      </c>
      <c r="C94">
        <v>6</v>
      </c>
      <c r="D94">
        <f>VLOOKUP(A94,[1]sheet1!$A$1:$D$65536,4,0)</f>
        <v>2</v>
      </c>
      <c r="E94">
        <f t="shared" si="1"/>
        <v>12</v>
      </c>
    </row>
    <row r="95" spans="1:5" x14ac:dyDescent="0.25">
      <c r="A95" t="s">
        <v>8</v>
      </c>
      <c r="B95" t="s">
        <v>9</v>
      </c>
      <c r="C95">
        <v>6</v>
      </c>
      <c r="D95">
        <f>VLOOKUP(A95,[1]sheet1!$A$1:$D$65536,4,0)</f>
        <v>2</v>
      </c>
      <c r="E95">
        <f t="shared" si="1"/>
        <v>12</v>
      </c>
    </row>
    <row r="96" spans="1:5" x14ac:dyDescent="0.25">
      <c r="A96" t="s">
        <v>8</v>
      </c>
      <c r="B96" t="s">
        <v>9</v>
      </c>
      <c r="C96">
        <v>12</v>
      </c>
      <c r="D96">
        <f>VLOOKUP(A96,[1]sheet1!$A$1:$D$65536,4,0)</f>
        <v>2</v>
      </c>
      <c r="E96">
        <f t="shared" si="1"/>
        <v>24</v>
      </c>
    </row>
    <row r="97" spans="1:5" x14ac:dyDescent="0.25">
      <c r="A97" t="s">
        <v>8</v>
      </c>
      <c r="B97" t="s">
        <v>9</v>
      </c>
      <c r="C97">
        <v>6</v>
      </c>
      <c r="D97">
        <f>VLOOKUP(A97,[1]sheet1!$A$1:$D$65536,4,0)</f>
        <v>2</v>
      </c>
      <c r="E97">
        <f t="shared" si="1"/>
        <v>12</v>
      </c>
    </row>
    <row r="98" spans="1:5" x14ac:dyDescent="0.25">
      <c r="D98" s="1" t="s">
        <v>28</v>
      </c>
      <c r="E98" s="1" t="s">
        <v>29</v>
      </c>
    </row>
  </sheetData>
  <sortState xmlns:xlrd2="http://schemas.microsoft.com/office/spreadsheetml/2017/richdata2" ref="A2:D34">
    <sortCondition ref="A2:A3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2026-02-13T00:00:00+00:00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EPR-EP3322LK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EPR/EP3322LK</OtherReference>
    <EventLink xmlns="5ffd8e36-f429-4edc-ab50-c5be84842779" xsi:nil="true"/>
    <Customer_x002f_OperatorName xmlns="eebef177-55b5-4448-a5fb-28ea454417ee">Capabilites Beyond Engineering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2026-02-13T00:00:00+00:00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EPR/EP3322LK</EPRNumber>
    <FacilityAddressPostcode xmlns="eebef177-55b5-4448-a5fb-28ea454417ee">S42 5UZ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Capabilities Beyond Engineering Limited</ExternalAuthor>
    <SiteName xmlns="eebef177-55b5-4448-a5fb-28ea454417ee">Capabilites Beyond Engineering Limited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Enterprise Drive, Chesterfield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436BFAC1-C80D-4385-8491-B24138EB99C7}"/>
</file>

<file path=customXml/itemProps2.xml><?xml version="1.0" encoding="utf-8"?>
<ds:datastoreItem xmlns:ds="http://schemas.openxmlformats.org/officeDocument/2006/customXml" ds:itemID="{E266E084-2D19-4CCF-906A-300EA608383C}"/>
</file>

<file path=customXml/itemProps3.xml><?xml version="1.0" encoding="utf-8"?>
<ds:datastoreItem xmlns:ds="http://schemas.openxmlformats.org/officeDocument/2006/customXml" ds:itemID="{63DBE80F-1D0B-4D23-891C-41F735085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Robson</dc:creator>
  <cp:lastModifiedBy>Mike Robson</cp:lastModifiedBy>
  <dcterms:created xsi:type="dcterms:W3CDTF">2021-02-04T09:28:14Z</dcterms:created>
  <dcterms:modified xsi:type="dcterms:W3CDTF">2021-02-04T09:43:06Z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