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efra-my.sharepoint.com/personal/annette_morton_environment-agency_gov_uk/Documents/Process Folders/Consultations/BB3903ZLA001/"/>
    </mc:Choice>
  </mc:AlternateContent>
  <xr:revisionPtr revIDLastSave="0" documentId="8_{55FE62EA-32D8-4894-8AF1-5590AE30FAAB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Sept 25" sheetId="4" r:id="rId1"/>
    <sheet name="Oct 25" sheetId="5" r:id="rId2"/>
    <sheet name="Nov 25" sheetId="6" r:id="rId3"/>
    <sheet name="Dec 25" sheetId="7" r:id="rId4"/>
    <sheet name="Jan 26" sheetId="8" r:id="rId5"/>
    <sheet name="Feb 26" sheetId="9" r:id="rId6"/>
  </sheets>
  <definedNames>
    <definedName name="_xlnm.Print_Area" localSheetId="3">'Dec 25'!$A$1:$O$17</definedName>
    <definedName name="_xlnm.Print_Area" localSheetId="5">'Feb 26'!$A$1:$O$17</definedName>
    <definedName name="_xlnm.Print_Area" localSheetId="4">'Jan 26'!$A$1:$O$17</definedName>
    <definedName name="_xlnm.Print_Area" localSheetId="2">'Nov 25'!$A$1:$O$17</definedName>
    <definedName name="_xlnm.Print_Area" localSheetId="1">'Oct 25'!$A$1:$O$17</definedName>
    <definedName name="_xlnm.Print_Area" localSheetId="0">'Sept 25'!$A$1:$O$17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9" l="1"/>
  <c r="E15" i="9"/>
  <c r="E14" i="9"/>
  <c r="E13" i="9"/>
  <c r="E16" i="8"/>
  <c r="E15" i="8"/>
  <c r="E14" i="8"/>
  <c r="E13" i="8"/>
  <c r="E16" i="7"/>
  <c r="E15" i="7"/>
  <c r="E14" i="7"/>
  <c r="E13" i="7"/>
  <c r="E16" i="6"/>
  <c r="E15" i="6"/>
  <c r="E14" i="6"/>
  <c r="E13" i="6"/>
  <c r="E16" i="5"/>
  <c r="E15" i="5"/>
  <c r="E13" i="5"/>
  <c r="E16" i="4"/>
  <c r="E13" i="4"/>
  <c r="E15" i="4"/>
</calcChain>
</file>

<file path=xl/sharedStrings.xml><?xml version="1.0" encoding="utf-8"?>
<sst xmlns="http://schemas.openxmlformats.org/spreadsheetml/2006/main" count="251" uniqueCount="51">
  <si>
    <t xml:space="preserve"> Comments</t>
  </si>
  <si>
    <t xml:space="preserve"> Relative Pressure (mbar)</t>
  </si>
  <si>
    <t xml:space="preserve"> O2 (% Volume Gas)</t>
  </si>
  <si>
    <t xml:space="preserve"> CO2 (% Volume Gas)</t>
  </si>
  <si>
    <t xml:space="preserve"> CH4 (% Volume Gas)</t>
  </si>
  <si>
    <t xml:space="preserve"> Electrical Conductivity (uS/cm)</t>
  </si>
  <si>
    <t xml:space="preserve"> pH (pH units)</t>
  </si>
  <si>
    <t xml:space="preserve"> Purge Volume (litres)</t>
  </si>
  <si>
    <t xml:space="preserve"> Depth to Base (m)</t>
  </si>
  <si>
    <t xml:space="preserve"> Depth to Liquid (m)</t>
  </si>
  <si>
    <t xml:space="preserve"> Date</t>
  </si>
  <si>
    <t>Sample Point</t>
  </si>
  <si>
    <t>GAS</t>
  </si>
  <si>
    <t>LIQUID</t>
  </si>
  <si>
    <t xml:space="preserve"> Pressure Trend:</t>
  </si>
  <si>
    <t xml:space="preserve"> Atmospheric Pressure:</t>
  </si>
  <si>
    <t xml:space="preserve"> Weather:</t>
  </si>
  <si>
    <t xml:space="preserve"> Ground Conditions:</t>
  </si>
  <si>
    <t xml:space="preserve"> Monitored by:</t>
  </si>
  <si>
    <t xml:space="preserve"> Temperature (oC):</t>
  </si>
  <si>
    <t xml:space="preserve"> Temperature (oC)</t>
  </si>
  <si>
    <t>Tom Lucas</t>
  </si>
  <si>
    <t>Tom Lucas - Smallbrook Environmental Ltd.</t>
  </si>
  <si>
    <t>Smallbrook Farm, Leamington Road</t>
  </si>
  <si>
    <t>Broadway, WR12 7EB</t>
  </si>
  <si>
    <t>Atmospheric pressure (mbar)</t>
  </si>
  <si>
    <t>Dry</t>
  </si>
  <si>
    <t>Head of Water (m)</t>
  </si>
  <si>
    <t>PT CE - Pode Hole Quarry</t>
  </si>
  <si>
    <t>Date of Monitoring: 24/09/2025</t>
  </si>
  <si>
    <t>BH1</t>
  </si>
  <si>
    <t>BH2</t>
  </si>
  <si>
    <t>BH3</t>
  </si>
  <si>
    <t>BH4</t>
  </si>
  <si>
    <t>BH5</t>
  </si>
  <si>
    <t>BH6</t>
  </si>
  <si>
    <t>Cloud</t>
  </si>
  <si>
    <t>Steady</t>
  </si>
  <si>
    <t>Wet</t>
  </si>
  <si>
    <t>Date of Monitoring: 28/10/2025</t>
  </si>
  <si>
    <t>Cloud, light winds</t>
  </si>
  <si>
    <t>Insufficient sample</t>
  </si>
  <si>
    <t>Date of Monitoring: 20/11/2025</t>
  </si>
  <si>
    <t>Sun</t>
  </si>
  <si>
    <t>Date of Monitoring: 8/12/2025</t>
  </si>
  <si>
    <t>Overcast, light winds</t>
  </si>
  <si>
    <t>Rising</t>
  </si>
  <si>
    <t>Insufficient volume to fill all annual sample bottles</t>
  </si>
  <si>
    <t>Date of Monitoring: 29/01/2026</t>
  </si>
  <si>
    <t>Date of Monitoring: 16/02/2026</t>
  </si>
  <si>
    <t>Sun, cloud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</si>
</sst>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yy;@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ptos Light"/>
    </font>
    <font>
      <b/>
      <i/>
      <sz val="10"/>
      <name val="Aptos Light"/>
    </font>
    <font>
      <sz val="9"/>
      <color indexed="17"/>
      <name val="Aptos Light"/>
    </font>
    <font>
      <b/>
      <sz val="10"/>
      <name val="Aptos Light"/>
    </font>
    <font>
      <sz val="8"/>
      <name val="Aptos Light"/>
    </font>
    <font>
      <sz val="9"/>
      <name val="Aptos Light"/>
    </font>
    <font>
      <b/>
      <sz val="8"/>
      <name val="Aptos Light"/>
    </font>
    <font>
      <sz val="7.5"/>
      <name val="Aptos Light"/>
    </font>
    <font>
      <b/>
      <sz val="18"/>
      <color rgb="FF002060"/>
      <name val="Aptos Light"/>
    </font>
    <font>
      <b/>
      <sz val="12"/>
      <color rgb="FF002060"/>
      <name val="Aptos Light"/>
    </font>
    <font>
      <b/>
      <sz val="10"/>
      <color rgb="FF002060"/>
      <name val="Aptos Light"/>
    </font>
    <font>
      <b/>
      <sz val="9"/>
      <color rgb="FF002060"/>
      <name val="Aptos Light"/>
    </font>
    <font>
      <b/>
      <sz val="10"/>
      <color theme="0"/>
      <name val="Aptos Light"/>
    </font>
    <font>
      <b/>
      <sz val="8"/>
      <color theme="0"/>
      <name val="Aptos Light"/>
    </font>
    <font>
      <b/>
      <sz val="9"/>
      <color theme="0"/>
      <name val="Aptos Light"/>
    </font>
    <font>
      <sz val="8"/>
      <color rgb="FF002060"/>
      <name val="Helvetica"/>
      <family val="2"/>
    </font>
    <font>
      <sz val="8"/>
      <name val="Calibri"/>
      <family val="2"/>
      <scheme val="minor"/>
    </font>
    <font>
      <sz val="9"/>
      <color rgb="FFC00000"/>
      <name val="Aptos Ligh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2" fillId="2" borderId="0" xfId="1" applyFont="1" applyFill="1" applyAlignment="1">
      <alignment horizontal="center"/>
    </xf>
    <xf numFmtId="0" fontId="2" fillId="2" borderId="0" xfId="1" applyFont="1" applyFill="1"/>
    <xf numFmtId="164" fontId="2" fillId="2" borderId="0" xfId="1" applyNumberFormat="1" applyFont="1" applyFill="1" applyAlignment="1">
      <alignment horizontal="center"/>
    </xf>
    <xf numFmtId="0" fontId="3" fillId="2" borderId="0" xfId="1" applyFont="1" applyFill="1" applyAlignment="1">
      <alignment horizontal="center"/>
    </xf>
    <xf numFmtId="0" fontId="5" fillId="2" borderId="0" xfId="1" applyFont="1" applyFill="1" applyAlignment="1">
      <alignment horizontal="center"/>
    </xf>
    <xf numFmtId="0" fontId="6" fillId="2" borderId="0" xfId="1" applyFont="1" applyFill="1" applyAlignment="1">
      <alignment vertical="center"/>
    </xf>
    <xf numFmtId="0" fontId="7" fillId="2" borderId="0" xfId="1" applyFont="1" applyFill="1" applyAlignment="1">
      <alignment horizontal="center" vertical="center"/>
    </xf>
    <xf numFmtId="0" fontId="5" fillId="2" borderId="0" xfId="1" applyFont="1" applyFill="1"/>
    <xf numFmtId="0" fontId="2" fillId="2" borderId="0" xfId="1" applyFont="1" applyFill="1" applyAlignment="1">
      <alignment vertical="center" textRotation="90" wrapText="1"/>
    </xf>
    <xf numFmtId="0" fontId="8" fillId="2" borderId="1" xfId="1" applyFont="1" applyFill="1" applyBorder="1" applyAlignment="1">
      <alignment horizontal="center" vertical="center" textRotation="90" wrapText="1"/>
    </xf>
    <xf numFmtId="22" fontId="2" fillId="2" borderId="0" xfId="1" applyNumberFormat="1" applyFont="1" applyFill="1"/>
    <xf numFmtId="2" fontId="9" fillId="2" borderId="0" xfId="1" applyNumberFormat="1" applyFont="1" applyFill="1" applyAlignment="1">
      <alignment vertical="center"/>
    </xf>
    <xf numFmtId="164" fontId="2" fillId="2" borderId="0" xfId="1" applyNumberFormat="1" applyFont="1" applyFill="1"/>
    <xf numFmtId="0" fontId="7" fillId="2" borderId="0" xfId="1" applyFont="1" applyFill="1" applyAlignment="1">
      <alignment vertical="center"/>
    </xf>
    <xf numFmtId="165" fontId="7" fillId="2" borderId="0" xfId="1" applyNumberFormat="1" applyFont="1" applyFill="1" applyAlignment="1">
      <alignment horizontal="center" vertical="center"/>
    </xf>
    <xf numFmtId="0" fontId="10" fillId="2" borderId="0" xfId="1" applyFont="1" applyFill="1" applyAlignment="1">
      <alignment horizontal="left"/>
    </xf>
    <xf numFmtId="0" fontId="11" fillId="2" borderId="0" xfId="1" applyFont="1" applyFill="1" applyAlignment="1">
      <alignment horizontal="left"/>
    </xf>
    <xf numFmtId="0" fontId="12" fillId="2" borderId="0" xfId="1" applyFont="1" applyFill="1" applyAlignment="1">
      <alignment horizontal="center"/>
    </xf>
    <xf numFmtId="0" fontId="13" fillId="2" borderId="0" xfId="1" applyFont="1" applyFill="1" applyAlignment="1">
      <alignment vertical="center"/>
    </xf>
    <xf numFmtId="0" fontId="13" fillId="2" borderId="0" xfId="1" applyFont="1" applyFill="1" applyAlignment="1">
      <alignment horizontal="left" vertical="center"/>
    </xf>
    <xf numFmtId="14" fontId="7" fillId="2" borderId="4" xfId="1" applyNumberFormat="1" applyFont="1" applyFill="1" applyBorder="1" applyAlignment="1">
      <alignment horizontal="center" vertical="center"/>
    </xf>
    <xf numFmtId="2" fontId="7" fillId="2" borderId="2" xfId="1" applyNumberFormat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/>
    </xf>
    <xf numFmtId="164" fontId="7" fillId="2" borderId="2" xfId="1" applyNumberFormat="1" applyFont="1" applyFill="1" applyBorder="1" applyAlignment="1">
      <alignment horizontal="center" vertical="center"/>
    </xf>
    <xf numFmtId="0" fontId="16" fillId="3" borderId="3" xfId="1" applyFont="1" applyFill="1" applyBorder="1" applyAlignment="1">
      <alignment horizontal="center" textRotation="90" wrapText="1"/>
    </xf>
    <xf numFmtId="0" fontId="16" fillId="3" borderId="3" xfId="1" applyFont="1" applyFill="1" applyBorder="1" applyAlignment="1">
      <alignment horizontal="center" textRotation="90"/>
    </xf>
    <xf numFmtId="164" fontId="16" fillId="3" borderId="3" xfId="1" applyNumberFormat="1" applyFont="1" applyFill="1" applyBorder="1" applyAlignment="1">
      <alignment horizontal="center" textRotation="90"/>
    </xf>
    <xf numFmtId="0" fontId="14" fillId="3" borderId="5" xfId="1" applyFont="1" applyFill="1" applyBorder="1"/>
    <xf numFmtId="0" fontId="14" fillId="3" borderId="6" xfId="1" applyFont="1" applyFill="1" applyBorder="1"/>
    <xf numFmtId="0" fontId="14" fillId="3" borderId="7" xfId="1" applyFont="1" applyFill="1" applyBorder="1"/>
    <xf numFmtId="0" fontId="16" fillId="3" borderId="8" xfId="1" applyFont="1" applyFill="1" applyBorder="1" applyAlignment="1">
      <alignment horizontal="center" textRotation="90" wrapText="1"/>
    </xf>
    <xf numFmtId="0" fontId="16" fillId="3" borderId="9" xfId="1" applyFont="1" applyFill="1" applyBorder="1" applyAlignment="1">
      <alignment horizontal="center" textRotation="90"/>
    </xf>
    <xf numFmtId="0" fontId="7" fillId="2" borderId="10" xfId="1" applyFont="1" applyFill="1" applyBorder="1" applyAlignment="1">
      <alignment horizontal="center"/>
    </xf>
    <xf numFmtId="0" fontId="17" fillId="2" borderId="0" xfId="0" applyFont="1" applyFill="1" applyAlignment="1">
      <alignment horizontal="right"/>
    </xf>
    <xf numFmtId="14" fontId="7" fillId="2" borderId="15" xfId="1" applyNumberFormat="1" applyFont="1" applyFill="1" applyBorder="1" applyAlignment="1">
      <alignment horizontal="center" vertical="center"/>
    </xf>
    <xf numFmtId="2" fontId="7" fillId="2" borderId="16" xfId="1" applyNumberFormat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horizontal="center" vertical="center"/>
    </xf>
    <xf numFmtId="164" fontId="7" fillId="2" borderId="16" xfId="1" applyNumberFormat="1" applyFont="1" applyFill="1" applyBorder="1" applyAlignment="1">
      <alignment horizontal="center" vertical="center"/>
    </xf>
    <xf numFmtId="0" fontId="7" fillId="2" borderId="17" xfId="1" applyFont="1" applyFill="1" applyBorder="1" applyAlignment="1">
      <alignment horizontal="center"/>
    </xf>
    <xf numFmtId="0" fontId="16" fillId="3" borderId="8" xfId="1" applyFont="1" applyFill="1" applyBorder="1" applyAlignment="1">
      <alignment horizontal="left"/>
    </xf>
    <xf numFmtId="0" fontId="16" fillId="3" borderId="11" xfId="1" applyFont="1" applyFill="1" applyBorder="1" applyAlignment="1">
      <alignment horizontal="left"/>
    </xf>
    <xf numFmtId="0" fontId="19" fillId="2" borderId="10" xfId="1" applyFont="1" applyFill="1" applyBorder="1" applyAlignment="1">
      <alignment horizontal="center"/>
    </xf>
    <xf numFmtId="0" fontId="15" fillId="3" borderId="12" xfId="1" applyFont="1" applyFill="1" applyBorder="1" applyAlignment="1">
      <alignment horizontal="center"/>
    </xf>
    <xf numFmtId="0" fontId="15" fillId="3" borderId="13" xfId="1" applyFont="1" applyFill="1" applyBorder="1" applyAlignment="1">
      <alignment horizontal="center"/>
    </xf>
    <xf numFmtId="0" fontId="15" fillId="3" borderId="14" xfId="1" applyFont="1" applyFill="1" applyBorder="1" applyAlignment="1">
      <alignment horizontal="center"/>
    </xf>
    <xf numFmtId="2" fontId="4" fillId="2" borderId="0" xfId="1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F50F67A9-399E-4572-8E17-69C8ADCE51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266700</xdr:colOff>
      <xdr:row>0</xdr:row>
      <xdr:rowOff>2346</xdr:rowOff>
    </xdr:from>
    <xdr:to>
      <xdr:col>15</xdr:col>
      <xdr:colOff>12700</xdr:colOff>
      <xdr:row>2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C98102-58A8-2B93-AFBB-734C8AC15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00" y="2346"/>
          <a:ext cx="3517900" cy="4929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266700</xdr:colOff>
      <xdr:row>0</xdr:row>
      <xdr:rowOff>2346</xdr:rowOff>
    </xdr:from>
    <xdr:to>
      <xdr:col>15</xdr:col>
      <xdr:colOff>9525</xdr:colOff>
      <xdr:row>2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02E71E-4FF2-44C6-979B-B6580862C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67650" y="2346"/>
          <a:ext cx="3200400" cy="50247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266700</xdr:colOff>
      <xdr:row>0</xdr:row>
      <xdr:rowOff>2346</xdr:rowOff>
    </xdr:from>
    <xdr:to>
      <xdr:col>15</xdr:col>
      <xdr:colOff>9525</xdr:colOff>
      <xdr:row>2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A89E5E-D8DE-41AB-9F65-8FC6F3152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67650" y="2346"/>
          <a:ext cx="3200400" cy="5024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266700</xdr:colOff>
      <xdr:row>0</xdr:row>
      <xdr:rowOff>2346</xdr:rowOff>
    </xdr:from>
    <xdr:to>
      <xdr:col>15</xdr:col>
      <xdr:colOff>9525</xdr:colOff>
      <xdr:row>2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852903-8E9D-479F-9F0F-BA7E054CB5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67650" y="2346"/>
          <a:ext cx="3200400" cy="50247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266700</xdr:colOff>
      <xdr:row>0</xdr:row>
      <xdr:rowOff>2346</xdr:rowOff>
    </xdr:from>
    <xdr:to>
      <xdr:col>15</xdr:col>
      <xdr:colOff>9525</xdr:colOff>
      <xdr:row>2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F26154-7370-4415-990E-9EED86521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67650" y="2346"/>
          <a:ext cx="3200400" cy="50247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266700</xdr:colOff>
      <xdr:row>0</xdr:row>
      <xdr:rowOff>2346</xdr:rowOff>
    </xdr:from>
    <xdr:to>
      <xdr:col>15</xdr:col>
      <xdr:colOff>6350</xdr:colOff>
      <xdr:row>2</xdr:row>
      <xdr:rowOff>41275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91CBF9-3B99-4F50-88C0-331C16862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67650" y="2346"/>
          <a:ext cx="3200400" cy="5024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95E3F-A2B7-4A68-A359-1AC61D849E33}">
  <sheetPr>
    <pageSetUpPr fitToPage="1"/>
  </sheetPr>
  <dimension ref="A1:IP24"/>
  <sheetViews>
    <sheetView zoomScaleNormal="100" workbookViewId="0">
      <selection activeCell="B20" sqref="B20"/>
    </sheetView>
  </sheetViews>
  <sheetFormatPr defaultColWidth="10" defaultRowHeight="13.5" x14ac:dyDescent="0.25"/>
  <cols>
    <col min="1" max="2" width="18" style="2" customWidth="1"/>
    <col min="3" max="3" width="7.5703125" style="2" customWidth="1"/>
    <col min="4" max="4" width="11" style="2" customWidth="1"/>
    <col min="5" max="7" width="7.5703125" style="2" customWidth="1"/>
    <col min="8" max="8" width="7.5703125" style="13" customWidth="1"/>
    <col min="9" max="9" width="7.5703125" style="2" customWidth="1"/>
    <col min="10" max="14" width="5.42578125" style="2" customWidth="1"/>
    <col min="15" max="15" width="38.85546875" style="2" bestFit="1" customWidth="1"/>
    <col min="16" max="16" width="7.42578125" style="2" customWidth="1"/>
    <col min="17" max="17" width="10" style="2" customWidth="1"/>
    <col min="18" max="18" width="24.5703125" style="2" customWidth="1"/>
    <col min="19" max="16384" width="10" style="2"/>
  </cols>
  <sheetData>
    <row r="1" spans="1:250" ht="22.5" customHeight="1" x14ac:dyDescent="0.4">
      <c r="A1" s="16" t="s">
        <v>28</v>
      </c>
      <c r="E1" s="1"/>
      <c r="F1" s="1"/>
      <c r="G1" s="1"/>
      <c r="H1" s="3"/>
      <c r="K1" s="1"/>
      <c r="L1" s="1"/>
      <c r="M1" s="1"/>
      <c r="N1" s="1"/>
      <c r="O1" s="1"/>
    </row>
    <row r="2" spans="1:250" ht="14.1" customHeight="1" x14ac:dyDescent="0.25">
      <c r="A2" s="18"/>
      <c r="E2" s="1"/>
      <c r="F2" s="1"/>
      <c r="G2" s="1"/>
      <c r="H2" s="3"/>
      <c r="I2" s="4"/>
      <c r="K2" s="1"/>
      <c r="L2" s="1"/>
      <c r="M2" s="1"/>
      <c r="N2" s="1"/>
    </row>
    <row r="3" spans="1:250" ht="21" customHeight="1" x14ac:dyDescent="0.25">
      <c r="A3" s="17" t="s">
        <v>29</v>
      </c>
      <c r="E3" s="1"/>
      <c r="F3" s="1"/>
      <c r="G3" s="1"/>
      <c r="H3" s="3"/>
      <c r="K3" s="1"/>
      <c r="L3" s="1"/>
      <c r="M3" s="1"/>
      <c r="N3" s="1"/>
      <c r="O3" s="34" t="s">
        <v>22</v>
      </c>
    </row>
    <row r="4" spans="1:250" ht="15.95" customHeight="1" x14ac:dyDescent="0.25">
      <c r="E4" s="1"/>
      <c r="F4" s="1"/>
      <c r="G4" s="1"/>
      <c r="H4" s="3"/>
      <c r="J4" s="5"/>
      <c r="K4" s="1"/>
      <c r="L4" s="1"/>
      <c r="M4" s="1"/>
      <c r="N4" s="1"/>
      <c r="O4" s="34" t="s">
        <v>23</v>
      </c>
    </row>
    <row r="5" spans="1:250" s="6" customFormat="1" ht="15.75" customHeight="1" x14ac:dyDescent="0.2">
      <c r="A5" s="19" t="s">
        <v>18</v>
      </c>
      <c r="B5" s="7" t="s">
        <v>21</v>
      </c>
      <c r="C5" s="7"/>
      <c r="D5" s="19" t="s">
        <v>19</v>
      </c>
      <c r="E5" s="14"/>
      <c r="F5" s="14"/>
      <c r="G5" s="7">
        <v>11</v>
      </c>
      <c r="H5" s="7"/>
      <c r="I5" s="19" t="s">
        <v>17</v>
      </c>
      <c r="J5" s="14"/>
      <c r="K5" s="14"/>
      <c r="L5" s="7" t="s">
        <v>38</v>
      </c>
      <c r="M5" s="7"/>
      <c r="N5" s="7"/>
      <c r="O5" s="34" t="s">
        <v>24</v>
      </c>
    </row>
    <row r="6" spans="1:250" s="6" customFormat="1" ht="15.75" customHeight="1" x14ac:dyDescent="0.25">
      <c r="A6" s="19" t="s">
        <v>16</v>
      </c>
      <c r="B6" s="7" t="s">
        <v>36</v>
      </c>
      <c r="C6" s="7"/>
      <c r="D6" s="20" t="s">
        <v>15</v>
      </c>
      <c r="E6" s="14"/>
      <c r="F6" s="14"/>
      <c r="G6" s="7">
        <v>1028</v>
      </c>
      <c r="H6" s="7"/>
      <c r="I6" s="20" t="s">
        <v>14</v>
      </c>
      <c r="J6" s="14"/>
      <c r="K6" s="14"/>
      <c r="L6" s="7" t="s">
        <v>37</v>
      </c>
      <c r="M6" s="7"/>
      <c r="N6" s="7"/>
    </row>
    <row r="7" spans="1:250" s="6" customFormat="1" ht="15.75" customHeight="1" x14ac:dyDescent="0.25">
      <c r="A7" s="19"/>
      <c r="B7" s="7"/>
      <c r="C7" s="7"/>
      <c r="D7" s="20"/>
      <c r="E7" s="14"/>
      <c r="F7" s="14"/>
      <c r="G7" s="7"/>
      <c r="H7" s="7"/>
      <c r="I7" s="20"/>
      <c r="J7" s="14"/>
      <c r="K7" s="14"/>
      <c r="L7" s="15"/>
      <c r="M7" s="15"/>
      <c r="N7" s="15"/>
    </row>
    <row r="8" spans="1:250" ht="14.25" thickBot="1" x14ac:dyDescent="0.3">
      <c r="E8" s="1"/>
      <c r="F8" s="1"/>
      <c r="G8" s="1"/>
      <c r="H8" s="3"/>
      <c r="I8" s="1"/>
      <c r="J8" s="1"/>
      <c r="K8" s="1"/>
      <c r="L8" s="1"/>
      <c r="M8" s="1"/>
      <c r="N8" s="1"/>
      <c r="O8" s="1"/>
    </row>
    <row r="9" spans="1:250" s="8" customFormat="1" ht="15" customHeight="1" x14ac:dyDescent="0.25">
      <c r="A9" s="28"/>
      <c r="B9" s="29"/>
      <c r="C9" s="43" t="s">
        <v>13</v>
      </c>
      <c r="D9" s="44"/>
      <c r="E9" s="44"/>
      <c r="F9" s="44"/>
      <c r="G9" s="44"/>
      <c r="H9" s="44"/>
      <c r="I9" s="45"/>
      <c r="J9" s="43" t="s">
        <v>12</v>
      </c>
      <c r="K9" s="44"/>
      <c r="L9" s="44"/>
      <c r="M9" s="44"/>
      <c r="N9" s="45"/>
      <c r="O9" s="30"/>
    </row>
    <row r="10" spans="1:250" s="10" customFormat="1" ht="149.25" customHeight="1" x14ac:dyDescent="0.25">
      <c r="A10" s="31" t="s">
        <v>11</v>
      </c>
      <c r="B10" s="25" t="s">
        <v>10</v>
      </c>
      <c r="C10" s="26" t="s">
        <v>9</v>
      </c>
      <c r="D10" s="26" t="s">
        <v>8</v>
      </c>
      <c r="E10" s="26" t="s">
        <v>27</v>
      </c>
      <c r="F10" s="26" t="s">
        <v>7</v>
      </c>
      <c r="G10" s="27" t="s">
        <v>6</v>
      </c>
      <c r="H10" s="26" t="s">
        <v>20</v>
      </c>
      <c r="I10" s="26" t="s">
        <v>5</v>
      </c>
      <c r="J10" s="26" t="s">
        <v>4</v>
      </c>
      <c r="K10" s="26" t="s">
        <v>3</v>
      </c>
      <c r="L10" s="26" t="s">
        <v>2</v>
      </c>
      <c r="M10" s="26" t="s">
        <v>25</v>
      </c>
      <c r="N10" s="26" t="s">
        <v>1</v>
      </c>
      <c r="O10" s="32" t="s">
        <v>0</v>
      </c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</row>
    <row r="11" spans="1:250" s="1" customFormat="1" ht="18.95" customHeight="1" x14ac:dyDescent="0.25">
      <c r="A11" s="40" t="s">
        <v>30</v>
      </c>
      <c r="B11" s="21">
        <v>45924</v>
      </c>
      <c r="C11" s="22">
        <v>3.52</v>
      </c>
      <c r="D11" s="23">
        <v>3.52</v>
      </c>
      <c r="E11" s="22"/>
      <c r="F11" s="23"/>
      <c r="G11" s="22"/>
      <c r="H11" s="24"/>
      <c r="I11" s="23"/>
      <c r="J11" s="23"/>
      <c r="K11" s="23"/>
      <c r="L11" s="24"/>
      <c r="M11" s="23"/>
      <c r="N11" s="23"/>
      <c r="O11" s="42" t="s">
        <v>26</v>
      </c>
      <c r="P11" s="2"/>
      <c r="Q11" s="2"/>
      <c r="R11" s="11"/>
      <c r="W11" s="2"/>
      <c r="X11" s="2"/>
      <c r="Y11" s="2"/>
    </row>
    <row r="12" spans="1:250" s="1" customFormat="1" ht="18.95" customHeight="1" x14ac:dyDescent="0.25">
      <c r="A12" s="40" t="s">
        <v>31</v>
      </c>
      <c r="B12" s="21">
        <v>45924</v>
      </c>
      <c r="C12" s="22">
        <v>5.73</v>
      </c>
      <c r="D12" s="23">
        <v>5.73</v>
      </c>
      <c r="E12" s="22"/>
      <c r="F12" s="23"/>
      <c r="G12" s="22"/>
      <c r="H12" s="24"/>
      <c r="I12" s="23"/>
      <c r="J12" s="23"/>
      <c r="K12" s="23"/>
      <c r="L12" s="24"/>
      <c r="M12" s="23"/>
      <c r="N12" s="23"/>
      <c r="O12" s="42" t="s">
        <v>26</v>
      </c>
      <c r="P12" s="2"/>
      <c r="Q12" s="2"/>
      <c r="R12" s="11"/>
      <c r="W12" s="2"/>
      <c r="X12" s="2"/>
      <c r="Y12" s="2"/>
    </row>
    <row r="13" spans="1:250" s="1" customFormat="1" ht="18.95" customHeight="1" x14ac:dyDescent="0.25">
      <c r="A13" s="40" t="s">
        <v>32</v>
      </c>
      <c r="B13" s="21">
        <v>45924</v>
      </c>
      <c r="C13" s="22">
        <v>4.28</v>
      </c>
      <c r="D13" s="23">
        <v>6.15</v>
      </c>
      <c r="E13" s="22">
        <f t="shared" ref="E13:E15" si="0">D13-C13</f>
        <v>1.87</v>
      </c>
      <c r="F13" s="23">
        <v>5</v>
      </c>
      <c r="G13" s="22">
        <v>6.95</v>
      </c>
      <c r="H13" s="24">
        <v>13.3</v>
      </c>
      <c r="I13" s="23">
        <v>1107</v>
      </c>
      <c r="J13" s="23"/>
      <c r="K13" s="23"/>
      <c r="L13" s="24"/>
      <c r="M13" s="23"/>
      <c r="N13" s="23"/>
      <c r="O13" s="42"/>
      <c r="P13" s="2"/>
      <c r="Q13" s="2"/>
      <c r="R13" s="11"/>
      <c r="W13" s="2"/>
      <c r="X13" s="2"/>
      <c r="Y13" s="2"/>
    </row>
    <row r="14" spans="1:250" s="1" customFormat="1" ht="18.95" customHeight="1" x14ac:dyDescent="0.25">
      <c r="A14" s="40" t="s">
        <v>33</v>
      </c>
      <c r="B14" s="21">
        <v>45924</v>
      </c>
      <c r="C14" s="22">
        <v>6.56</v>
      </c>
      <c r="D14" s="23">
        <v>6.56</v>
      </c>
      <c r="E14" s="22"/>
      <c r="F14" s="23"/>
      <c r="G14" s="22"/>
      <c r="H14" s="24"/>
      <c r="I14" s="23"/>
      <c r="J14" s="23"/>
      <c r="K14" s="23"/>
      <c r="L14" s="24"/>
      <c r="M14" s="23"/>
      <c r="N14" s="23"/>
      <c r="O14" s="42" t="s">
        <v>26</v>
      </c>
      <c r="P14" s="2"/>
      <c r="Q14" s="2"/>
      <c r="R14" s="11"/>
      <c r="W14" s="2"/>
      <c r="X14" s="2"/>
      <c r="Y14" s="2"/>
    </row>
    <row r="15" spans="1:250" s="1" customFormat="1" ht="18.95" customHeight="1" x14ac:dyDescent="0.25">
      <c r="A15" s="40" t="s">
        <v>34</v>
      </c>
      <c r="B15" s="21">
        <v>45924</v>
      </c>
      <c r="C15" s="22">
        <v>3.58</v>
      </c>
      <c r="D15" s="23">
        <v>6.37</v>
      </c>
      <c r="E15" s="22">
        <f t="shared" si="0"/>
        <v>2.79</v>
      </c>
      <c r="F15" s="23">
        <v>5</v>
      </c>
      <c r="G15" s="22">
        <v>7.35</v>
      </c>
      <c r="H15" s="24">
        <v>13.3</v>
      </c>
      <c r="I15" s="23">
        <v>1108</v>
      </c>
      <c r="J15" s="23"/>
      <c r="K15" s="23"/>
      <c r="L15" s="24"/>
      <c r="M15" s="23"/>
      <c r="N15" s="23"/>
      <c r="O15" s="33"/>
      <c r="P15" s="2"/>
      <c r="Q15" s="2"/>
      <c r="R15" s="11"/>
      <c r="W15" s="2"/>
      <c r="X15" s="2"/>
      <c r="Y15" s="2"/>
    </row>
    <row r="16" spans="1:250" s="1" customFormat="1" ht="18.95" customHeight="1" thickBot="1" x14ac:dyDescent="0.3">
      <c r="A16" s="41" t="s">
        <v>35</v>
      </c>
      <c r="B16" s="35">
        <v>45924</v>
      </c>
      <c r="C16" s="36">
        <v>4.4800000000000004</v>
      </c>
      <c r="D16" s="37">
        <v>6.66</v>
      </c>
      <c r="E16" s="36">
        <f>D16-C16</f>
        <v>2.1799999999999997</v>
      </c>
      <c r="F16" s="37">
        <v>5</v>
      </c>
      <c r="G16" s="36">
        <v>6.97</v>
      </c>
      <c r="H16" s="38">
        <v>12.9</v>
      </c>
      <c r="I16" s="37">
        <v>1318</v>
      </c>
      <c r="J16" s="37"/>
      <c r="K16" s="37"/>
      <c r="L16" s="38"/>
      <c r="M16" s="37"/>
      <c r="N16" s="37"/>
      <c r="O16" s="39"/>
      <c r="P16" s="2"/>
      <c r="Q16" s="2"/>
      <c r="R16" s="11"/>
      <c r="W16" s="2"/>
      <c r="X16" s="2"/>
      <c r="Y16" s="2"/>
    </row>
    <row r="17" spans="1:15" s="12" customFormat="1" ht="20.25" customHeight="1" x14ac:dyDescent="0.25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</row>
    <row r="18" spans="1:15" x14ac:dyDescent="0.25">
      <c r="B18" s="11"/>
      <c r="H18" s="2"/>
    </row>
    <row r="19" spans="1:15" x14ac:dyDescent="0.25">
      <c r="B19" s="11"/>
      <c r="H19" s="2"/>
    </row>
    <row r="20" spans="1:15" x14ac:dyDescent="0.25">
      <c r="B20" s="11"/>
      <c r="H20" s="2"/>
    </row>
    <row r="21" spans="1:15" x14ac:dyDescent="0.25">
      <c r="B21" s="11"/>
      <c r="H21" s="2"/>
    </row>
    <row r="22" spans="1:15" x14ac:dyDescent="0.25">
      <c r="B22" s="11"/>
      <c r="H22" s="2"/>
    </row>
    <row r="23" spans="1:15" x14ac:dyDescent="0.25">
      <c r="B23" s="11"/>
      <c r="H23" s="2"/>
    </row>
    <row r="24" spans="1:15" x14ac:dyDescent="0.25">
      <c r="B24" s="11"/>
    </row>
  </sheetData>
  <mergeCells count="3">
    <mergeCell ref="J9:N9"/>
    <mergeCell ref="C9:I9"/>
    <mergeCell ref="A17:O17"/>
  </mergeCells>
  <phoneticPr fontId="18" type="noConversion"/>
  <printOptions horizontalCentered="1"/>
  <pageMargins left="0.35433070866141736" right="0.35433070866141736" top="0.51181102362204722" bottom="0.51181102362204722" header="0.51181102362204722" footer="0.51181102362204722"/>
  <pageSetup paperSize="9" scale="83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D30A5-9DCE-4F4C-B8F7-0D582C25A8EF}">
  <sheetPr>
    <pageSetUpPr fitToPage="1"/>
  </sheetPr>
  <dimension ref="A1:IP24"/>
  <sheetViews>
    <sheetView zoomScaleNormal="100" workbookViewId="0">
      <selection activeCell="D19" sqref="D19"/>
    </sheetView>
  </sheetViews>
  <sheetFormatPr defaultColWidth="10" defaultRowHeight="13.5" x14ac:dyDescent="0.25"/>
  <cols>
    <col min="1" max="2" width="18" style="2" customWidth="1"/>
    <col min="3" max="3" width="7.5703125" style="2" customWidth="1"/>
    <col min="4" max="4" width="11" style="2" customWidth="1"/>
    <col min="5" max="7" width="7.5703125" style="2" customWidth="1"/>
    <col min="8" max="8" width="7.5703125" style="13" customWidth="1"/>
    <col min="9" max="9" width="7.5703125" style="2" customWidth="1"/>
    <col min="10" max="14" width="5.42578125" style="2" customWidth="1"/>
    <col min="15" max="15" width="38.85546875" style="2" bestFit="1" customWidth="1"/>
    <col min="16" max="16" width="7.42578125" style="2" customWidth="1"/>
    <col min="17" max="17" width="10" style="2" customWidth="1"/>
    <col min="18" max="18" width="24.5703125" style="2" customWidth="1"/>
    <col min="19" max="16384" width="10" style="2"/>
  </cols>
  <sheetData>
    <row r="1" spans="1:250" ht="22.5" customHeight="1" x14ac:dyDescent="0.4">
      <c r="A1" s="16" t="s">
        <v>28</v>
      </c>
      <c r="E1" s="1"/>
      <c r="F1" s="1"/>
      <c r="G1" s="1"/>
      <c r="H1" s="3"/>
      <c r="K1" s="1"/>
      <c r="L1" s="1"/>
      <c r="M1" s="1"/>
      <c r="N1" s="1"/>
      <c r="O1" s="1"/>
    </row>
    <row r="2" spans="1:250" ht="14.1" customHeight="1" x14ac:dyDescent="0.25">
      <c r="A2" s="18"/>
      <c r="E2" s="1"/>
      <c r="F2" s="1"/>
      <c r="G2" s="1"/>
      <c r="H2" s="3"/>
      <c r="I2" s="4"/>
      <c r="K2" s="1"/>
      <c r="L2" s="1"/>
      <c r="M2" s="1"/>
      <c r="N2" s="1"/>
    </row>
    <row r="3" spans="1:250" ht="21" customHeight="1" x14ac:dyDescent="0.25">
      <c r="A3" s="17" t="s">
        <v>39</v>
      </c>
      <c r="E3" s="1"/>
      <c r="F3" s="1"/>
      <c r="G3" s="1"/>
      <c r="H3" s="3"/>
      <c r="K3" s="1"/>
      <c r="L3" s="1"/>
      <c r="M3" s="1"/>
      <c r="N3" s="1"/>
      <c r="O3" s="34" t="s">
        <v>22</v>
      </c>
    </row>
    <row r="4" spans="1:250" ht="15.95" customHeight="1" x14ac:dyDescent="0.25">
      <c r="E4" s="1"/>
      <c r="F4" s="1"/>
      <c r="G4" s="1"/>
      <c r="H4" s="3"/>
      <c r="J4" s="5"/>
      <c r="K4" s="1"/>
      <c r="L4" s="1"/>
      <c r="M4" s="1"/>
      <c r="N4" s="1"/>
      <c r="O4" s="34" t="s">
        <v>23</v>
      </c>
    </row>
    <row r="5" spans="1:250" s="6" customFormat="1" ht="15.75" customHeight="1" x14ac:dyDescent="0.2">
      <c r="A5" s="19" t="s">
        <v>18</v>
      </c>
      <c r="B5" s="7" t="s">
        <v>21</v>
      </c>
      <c r="C5" s="7"/>
      <c r="D5" s="19" t="s">
        <v>19</v>
      </c>
      <c r="E5" s="14"/>
      <c r="F5" s="14"/>
      <c r="G5" s="7">
        <v>11</v>
      </c>
      <c r="H5" s="7"/>
      <c r="I5" s="19" t="s">
        <v>17</v>
      </c>
      <c r="J5" s="14"/>
      <c r="K5" s="14"/>
      <c r="L5" s="7" t="s">
        <v>38</v>
      </c>
      <c r="M5" s="7"/>
      <c r="N5" s="7"/>
      <c r="O5" s="34" t="s">
        <v>24</v>
      </c>
    </row>
    <row r="6" spans="1:250" s="6" customFormat="1" ht="15.75" customHeight="1" x14ac:dyDescent="0.25">
      <c r="A6" s="19" t="s">
        <v>16</v>
      </c>
      <c r="B6" s="7" t="s">
        <v>40</v>
      </c>
      <c r="C6" s="7"/>
      <c r="D6" s="20" t="s">
        <v>15</v>
      </c>
      <c r="E6" s="14"/>
      <c r="F6" s="14"/>
      <c r="G6" s="7">
        <v>1005</v>
      </c>
      <c r="H6" s="7"/>
      <c r="I6" s="20" t="s">
        <v>14</v>
      </c>
      <c r="J6" s="14"/>
      <c r="K6" s="14"/>
      <c r="L6" s="7" t="s">
        <v>37</v>
      </c>
      <c r="M6" s="7"/>
      <c r="N6" s="7"/>
    </row>
    <row r="7" spans="1:250" s="6" customFormat="1" ht="15.75" customHeight="1" x14ac:dyDescent="0.25">
      <c r="A7" s="19"/>
      <c r="B7" s="7"/>
      <c r="C7" s="7"/>
      <c r="D7" s="20"/>
      <c r="E7" s="14"/>
      <c r="F7" s="14"/>
      <c r="G7" s="7"/>
      <c r="H7" s="7"/>
      <c r="I7" s="20"/>
      <c r="J7" s="14"/>
      <c r="K7" s="14"/>
      <c r="L7" s="15"/>
      <c r="M7" s="15"/>
      <c r="N7" s="15"/>
    </row>
    <row r="8" spans="1:250" ht="14.25" thickBot="1" x14ac:dyDescent="0.3">
      <c r="E8" s="1"/>
      <c r="F8" s="1"/>
      <c r="G8" s="1"/>
      <c r="H8" s="3"/>
      <c r="I8" s="1"/>
      <c r="J8" s="1"/>
      <c r="K8" s="1"/>
      <c r="L8" s="1"/>
      <c r="M8" s="1"/>
      <c r="N8" s="1"/>
      <c r="O8" s="1"/>
    </row>
    <row r="9" spans="1:250" s="8" customFormat="1" ht="15" customHeight="1" x14ac:dyDescent="0.25">
      <c r="A9" s="28"/>
      <c r="B9" s="29"/>
      <c r="C9" s="43" t="s">
        <v>13</v>
      </c>
      <c r="D9" s="44"/>
      <c r="E9" s="44"/>
      <c r="F9" s="44"/>
      <c r="G9" s="44"/>
      <c r="H9" s="44"/>
      <c r="I9" s="45"/>
      <c r="J9" s="43" t="s">
        <v>12</v>
      </c>
      <c r="K9" s="44"/>
      <c r="L9" s="44"/>
      <c r="M9" s="44"/>
      <c r="N9" s="45"/>
      <c r="O9" s="30"/>
    </row>
    <row r="10" spans="1:250" s="10" customFormat="1" ht="149.25" customHeight="1" x14ac:dyDescent="0.25">
      <c r="A10" s="31" t="s">
        <v>11</v>
      </c>
      <c r="B10" s="25" t="s">
        <v>10</v>
      </c>
      <c r="C10" s="26" t="s">
        <v>9</v>
      </c>
      <c r="D10" s="26" t="s">
        <v>8</v>
      </c>
      <c r="E10" s="26" t="s">
        <v>27</v>
      </c>
      <c r="F10" s="26" t="s">
        <v>7</v>
      </c>
      <c r="G10" s="27" t="s">
        <v>6</v>
      </c>
      <c r="H10" s="26" t="s">
        <v>20</v>
      </c>
      <c r="I10" s="26" t="s">
        <v>5</v>
      </c>
      <c r="J10" s="26" t="s">
        <v>4</v>
      </c>
      <c r="K10" s="26" t="s">
        <v>3</v>
      </c>
      <c r="L10" s="26" t="s">
        <v>2</v>
      </c>
      <c r="M10" s="26" t="s">
        <v>25</v>
      </c>
      <c r="N10" s="26" t="s">
        <v>1</v>
      </c>
      <c r="O10" s="32" t="s">
        <v>0</v>
      </c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</row>
    <row r="11" spans="1:250" s="1" customFormat="1" ht="18.95" customHeight="1" x14ac:dyDescent="0.25">
      <c r="A11" s="40" t="s">
        <v>30</v>
      </c>
      <c r="B11" s="21">
        <v>45958</v>
      </c>
      <c r="C11" s="22">
        <v>3.52</v>
      </c>
      <c r="D11" s="23">
        <v>3.52</v>
      </c>
      <c r="E11" s="22"/>
      <c r="F11" s="23"/>
      <c r="G11" s="22"/>
      <c r="H11" s="24"/>
      <c r="I11" s="23"/>
      <c r="J11" s="23"/>
      <c r="K11" s="23"/>
      <c r="L11" s="24"/>
      <c r="M11" s="23"/>
      <c r="N11" s="23"/>
      <c r="O11" s="42" t="s">
        <v>26</v>
      </c>
      <c r="P11" s="2"/>
      <c r="Q11" s="2"/>
      <c r="R11" s="11"/>
      <c r="W11" s="2"/>
      <c r="X11" s="2"/>
      <c r="Y11" s="2"/>
    </row>
    <row r="12" spans="1:250" s="1" customFormat="1" ht="18.95" customHeight="1" x14ac:dyDescent="0.25">
      <c r="A12" s="40" t="s">
        <v>31</v>
      </c>
      <c r="B12" s="21">
        <v>45958</v>
      </c>
      <c r="C12" s="22">
        <v>5.73</v>
      </c>
      <c r="D12" s="23">
        <v>5.73</v>
      </c>
      <c r="E12" s="22"/>
      <c r="F12" s="23"/>
      <c r="G12" s="22"/>
      <c r="H12" s="24"/>
      <c r="I12" s="23"/>
      <c r="J12" s="23"/>
      <c r="K12" s="23"/>
      <c r="L12" s="24"/>
      <c r="M12" s="23"/>
      <c r="N12" s="23"/>
      <c r="O12" s="42" t="s">
        <v>26</v>
      </c>
      <c r="P12" s="2"/>
      <c r="Q12" s="2"/>
      <c r="R12" s="11"/>
      <c r="W12" s="2"/>
      <c r="X12" s="2"/>
      <c r="Y12" s="2"/>
    </row>
    <row r="13" spans="1:250" s="1" customFormat="1" ht="18.95" customHeight="1" x14ac:dyDescent="0.25">
      <c r="A13" s="40" t="s">
        <v>32</v>
      </c>
      <c r="B13" s="21">
        <v>45958</v>
      </c>
      <c r="C13" s="22">
        <v>4.42</v>
      </c>
      <c r="D13" s="23">
        <v>6.15</v>
      </c>
      <c r="E13" s="22">
        <f t="shared" ref="E13:E15" si="0">D13-C13</f>
        <v>1.7300000000000004</v>
      </c>
      <c r="F13" s="23">
        <v>5</v>
      </c>
      <c r="G13" s="22">
        <v>6.89</v>
      </c>
      <c r="H13" s="24">
        <v>12.8</v>
      </c>
      <c r="I13" s="23">
        <v>1070</v>
      </c>
      <c r="J13" s="23"/>
      <c r="K13" s="23"/>
      <c r="L13" s="24"/>
      <c r="M13" s="23"/>
      <c r="N13" s="23"/>
      <c r="O13" s="42"/>
      <c r="P13" s="2"/>
      <c r="Q13" s="2"/>
      <c r="R13" s="11"/>
      <c r="W13" s="2"/>
      <c r="X13" s="2"/>
      <c r="Y13" s="2"/>
    </row>
    <row r="14" spans="1:250" s="1" customFormat="1" ht="18.95" customHeight="1" x14ac:dyDescent="0.25">
      <c r="A14" s="40" t="s">
        <v>33</v>
      </c>
      <c r="B14" s="21">
        <v>45958</v>
      </c>
      <c r="C14" s="22">
        <v>6.44</v>
      </c>
      <c r="D14" s="23">
        <v>6.54</v>
      </c>
      <c r="E14" s="22"/>
      <c r="F14" s="23"/>
      <c r="G14" s="22"/>
      <c r="H14" s="24"/>
      <c r="I14" s="23"/>
      <c r="J14" s="23"/>
      <c r="K14" s="23"/>
      <c r="L14" s="24"/>
      <c r="M14" s="23"/>
      <c r="N14" s="23"/>
      <c r="O14" s="42" t="s">
        <v>41</v>
      </c>
      <c r="P14" s="2"/>
      <c r="Q14" s="2"/>
      <c r="R14" s="11"/>
      <c r="W14" s="2"/>
      <c r="X14" s="2"/>
      <c r="Y14" s="2"/>
    </row>
    <row r="15" spans="1:250" s="1" customFormat="1" ht="18.95" customHeight="1" x14ac:dyDescent="0.25">
      <c r="A15" s="40" t="s">
        <v>34</v>
      </c>
      <c r="B15" s="21">
        <v>45958</v>
      </c>
      <c r="C15" s="22">
        <v>3.57</v>
      </c>
      <c r="D15" s="23">
        <v>6.37</v>
      </c>
      <c r="E15" s="22">
        <f t="shared" si="0"/>
        <v>2.8000000000000003</v>
      </c>
      <c r="F15" s="23">
        <v>5</v>
      </c>
      <c r="G15" s="22">
        <v>7.16</v>
      </c>
      <c r="H15" s="24">
        <v>12.8</v>
      </c>
      <c r="I15" s="23">
        <v>1123</v>
      </c>
      <c r="J15" s="23"/>
      <c r="K15" s="23"/>
      <c r="L15" s="24"/>
      <c r="M15" s="23"/>
      <c r="N15" s="23"/>
      <c r="O15" s="33"/>
      <c r="P15" s="2"/>
      <c r="Q15" s="2"/>
      <c r="R15" s="11"/>
      <c r="W15" s="2"/>
      <c r="X15" s="2"/>
      <c r="Y15" s="2"/>
    </row>
    <row r="16" spans="1:250" s="1" customFormat="1" ht="18.95" customHeight="1" thickBot="1" x14ac:dyDescent="0.3">
      <c r="A16" s="41" t="s">
        <v>35</v>
      </c>
      <c r="B16" s="35">
        <v>45958</v>
      </c>
      <c r="C16" s="36">
        <v>4.58</v>
      </c>
      <c r="D16" s="37">
        <v>6.66</v>
      </c>
      <c r="E16" s="36">
        <f>D16-C16</f>
        <v>2.08</v>
      </c>
      <c r="F16" s="37">
        <v>5</v>
      </c>
      <c r="G16" s="36">
        <v>7.09</v>
      </c>
      <c r="H16" s="38">
        <v>12.7</v>
      </c>
      <c r="I16" s="37">
        <v>640</v>
      </c>
      <c r="J16" s="37"/>
      <c r="K16" s="37"/>
      <c r="L16" s="38"/>
      <c r="M16" s="37"/>
      <c r="N16" s="37"/>
      <c r="O16" s="39"/>
      <c r="P16" s="2"/>
      <c r="Q16" s="2"/>
      <c r="R16" s="11"/>
      <c r="W16" s="2"/>
      <c r="X16" s="2"/>
      <c r="Y16" s="2"/>
    </row>
    <row r="17" spans="1:15" s="12" customFormat="1" ht="20.25" customHeight="1" x14ac:dyDescent="0.25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</row>
    <row r="18" spans="1:15" x14ac:dyDescent="0.25">
      <c r="B18" s="11"/>
      <c r="H18" s="2"/>
    </row>
    <row r="19" spans="1:15" x14ac:dyDescent="0.25">
      <c r="B19" s="11"/>
      <c r="H19" s="2"/>
    </row>
    <row r="20" spans="1:15" x14ac:dyDescent="0.25">
      <c r="B20" s="11"/>
      <c r="H20" s="2"/>
    </row>
    <row r="21" spans="1:15" x14ac:dyDescent="0.25">
      <c r="B21" s="11"/>
      <c r="H21" s="2"/>
    </row>
    <row r="22" spans="1:15" x14ac:dyDescent="0.25">
      <c r="B22" s="11"/>
      <c r="H22" s="2"/>
    </row>
    <row r="23" spans="1:15" x14ac:dyDescent="0.25">
      <c r="B23" s="11"/>
      <c r="H23" s="2"/>
    </row>
    <row r="24" spans="1:15" x14ac:dyDescent="0.25">
      <c r="B24" s="11"/>
    </row>
  </sheetData>
  <mergeCells count="3">
    <mergeCell ref="C9:I9"/>
    <mergeCell ref="J9:N9"/>
    <mergeCell ref="A17:O17"/>
  </mergeCells>
  <printOptions horizontalCentered="1"/>
  <pageMargins left="0.35433070866141736" right="0.35433070866141736" top="0.51181102362204722" bottom="0.51181102362204722" header="0.51181102362204722" footer="0.51181102362204722"/>
  <pageSetup paperSize="9" scale="83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B6C2A-1D8C-49A1-97B5-AC1C6B5FC23D}">
  <sheetPr>
    <pageSetUpPr fitToPage="1"/>
  </sheetPr>
  <dimension ref="A1:IP24"/>
  <sheetViews>
    <sheetView zoomScaleNormal="100" workbookViewId="0">
      <selection activeCell="D19" sqref="D19"/>
    </sheetView>
  </sheetViews>
  <sheetFormatPr defaultColWidth="10" defaultRowHeight="13.5" x14ac:dyDescent="0.25"/>
  <cols>
    <col min="1" max="2" width="18" style="2" customWidth="1"/>
    <col min="3" max="3" width="7.5703125" style="2" customWidth="1"/>
    <col min="4" max="4" width="11" style="2" customWidth="1"/>
    <col min="5" max="7" width="7.5703125" style="2" customWidth="1"/>
    <col min="8" max="8" width="7.5703125" style="13" customWidth="1"/>
    <col min="9" max="9" width="7.5703125" style="2" customWidth="1"/>
    <col min="10" max="14" width="5.42578125" style="2" customWidth="1"/>
    <col min="15" max="15" width="38.85546875" style="2" bestFit="1" customWidth="1"/>
    <col min="16" max="16" width="7.42578125" style="2" customWidth="1"/>
    <col min="17" max="17" width="10" style="2" customWidth="1"/>
    <col min="18" max="18" width="24.5703125" style="2" customWidth="1"/>
    <col min="19" max="16384" width="10" style="2"/>
  </cols>
  <sheetData>
    <row r="1" spans="1:250" ht="22.5" customHeight="1" x14ac:dyDescent="0.4">
      <c r="A1" s="16" t="s">
        <v>28</v>
      </c>
      <c r="E1" s="1"/>
      <c r="F1" s="1"/>
      <c r="G1" s="1"/>
      <c r="H1" s="3"/>
      <c r="K1" s="1"/>
      <c r="L1" s="1"/>
      <c r="M1" s="1"/>
      <c r="N1" s="1"/>
      <c r="O1" s="1"/>
    </row>
    <row r="2" spans="1:250" ht="14.1" customHeight="1" x14ac:dyDescent="0.25">
      <c r="A2" s="18"/>
      <c r="E2" s="1"/>
      <c r="F2" s="1"/>
      <c r="G2" s="1"/>
      <c r="H2" s="3"/>
      <c r="I2" s="4"/>
      <c r="K2" s="1"/>
      <c r="L2" s="1"/>
      <c r="M2" s="1"/>
      <c r="N2" s="1"/>
    </row>
    <row r="3" spans="1:250" ht="21" customHeight="1" x14ac:dyDescent="0.25">
      <c r="A3" s="17" t="s">
        <v>42</v>
      </c>
      <c r="E3" s="1"/>
      <c r="F3" s="1"/>
      <c r="G3" s="1"/>
      <c r="H3" s="3"/>
      <c r="K3" s="1"/>
      <c r="L3" s="1"/>
      <c r="M3" s="1"/>
      <c r="N3" s="1"/>
      <c r="O3" s="34" t="s">
        <v>22</v>
      </c>
    </row>
    <row r="4" spans="1:250" ht="15.95" customHeight="1" x14ac:dyDescent="0.25">
      <c r="E4" s="1"/>
      <c r="F4" s="1"/>
      <c r="G4" s="1"/>
      <c r="H4" s="3"/>
      <c r="J4" s="5"/>
      <c r="K4" s="1"/>
      <c r="L4" s="1"/>
      <c r="M4" s="1"/>
      <c r="N4" s="1"/>
      <c r="O4" s="34" t="s">
        <v>23</v>
      </c>
    </row>
    <row r="5" spans="1:250" s="6" customFormat="1" ht="15.75" customHeight="1" x14ac:dyDescent="0.2">
      <c r="A5" s="19" t="s">
        <v>18</v>
      </c>
      <c r="B5" s="7" t="s">
        <v>21</v>
      </c>
      <c r="C5" s="7"/>
      <c r="D5" s="19" t="s">
        <v>19</v>
      </c>
      <c r="E5" s="14"/>
      <c r="F5" s="14"/>
      <c r="G5" s="7">
        <v>0</v>
      </c>
      <c r="H5" s="7"/>
      <c r="I5" s="19" t="s">
        <v>17</v>
      </c>
      <c r="J5" s="14"/>
      <c r="K5" s="14"/>
      <c r="L5" s="7" t="s">
        <v>38</v>
      </c>
      <c r="M5" s="7"/>
      <c r="N5" s="7"/>
      <c r="O5" s="34" t="s">
        <v>24</v>
      </c>
    </row>
    <row r="6" spans="1:250" s="6" customFormat="1" ht="15.75" customHeight="1" x14ac:dyDescent="0.25">
      <c r="A6" s="19" t="s">
        <v>16</v>
      </c>
      <c r="B6" s="7" t="s">
        <v>43</v>
      </c>
      <c r="C6" s="7"/>
      <c r="D6" s="20" t="s">
        <v>15</v>
      </c>
      <c r="E6" s="14"/>
      <c r="F6" s="14"/>
      <c r="G6" s="7">
        <v>1013</v>
      </c>
      <c r="H6" s="7"/>
      <c r="I6" s="20" t="s">
        <v>14</v>
      </c>
      <c r="J6" s="14"/>
      <c r="K6" s="14"/>
      <c r="L6" s="7" t="s">
        <v>37</v>
      </c>
      <c r="M6" s="7"/>
      <c r="N6" s="7"/>
    </row>
    <row r="7" spans="1:250" s="6" customFormat="1" ht="15.75" customHeight="1" x14ac:dyDescent="0.25">
      <c r="A7" s="19"/>
      <c r="B7" s="7"/>
      <c r="C7" s="7"/>
      <c r="D7" s="20"/>
      <c r="E7" s="14"/>
      <c r="F7" s="14"/>
      <c r="G7" s="7"/>
      <c r="H7" s="7"/>
      <c r="I7" s="20"/>
      <c r="J7" s="14"/>
      <c r="K7" s="14"/>
      <c r="L7" s="15"/>
      <c r="M7" s="15"/>
      <c r="N7" s="15"/>
    </row>
    <row r="8" spans="1:250" ht="14.25" thickBot="1" x14ac:dyDescent="0.3">
      <c r="E8" s="1"/>
      <c r="F8" s="1"/>
      <c r="G8" s="1"/>
      <c r="H8" s="3"/>
      <c r="I8" s="1"/>
      <c r="J8" s="1"/>
      <c r="K8" s="1"/>
      <c r="L8" s="1"/>
      <c r="M8" s="1"/>
      <c r="N8" s="1"/>
      <c r="O8" s="1"/>
    </row>
    <row r="9" spans="1:250" s="8" customFormat="1" ht="15" customHeight="1" x14ac:dyDescent="0.25">
      <c r="A9" s="28"/>
      <c r="B9" s="29"/>
      <c r="C9" s="43" t="s">
        <v>13</v>
      </c>
      <c r="D9" s="44"/>
      <c r="E9" s="44"/>
      <c r="F9" s="44"/>
      <c r="G9" s="44"/>
      <c r="H9" s="44"/>
      <c r="I9" s="45"/>
      <c r="J9" s="43" t="s">
        <v>12</v>
      </c>
      <c r="K9" s="44"/>
      <c r="L9" s="44"/>
      <c r="M9" s="44"/>
      <c r="N9" s="45"/>
      <c r="O9" s="30"/>
    </row>
    <row r="10" spans="1:250" s="10" customFormat="1" ht="149.25" customHeight="1" x14ac:dyDescent="0.25">
      <c r="A10" s="31" t="s">
        <v>11</v>
      </c>
      <c r="B10" s="25" t="s">
        <v>10</v>
      </c>
      <c r="C10" s="26" t="s">
        <v>9</v>
      </c>
      <c r="D10" s="26" t="s">
        <v>8</v>
      </c>
      <c r="E10" s="26" t="s">
        <v>27</v>
      </c>
      <c r="F10" s="26" t="s">
        <v>7</v>
      </c>
      <c r="G10" s="27" t="s">
        <v>6</v>
      </c>
      <c r="H10" s="26" t="s">
        <v>20</v>
      </c>
      <c r="I10" s="26" t="s">
        <v>5</v>
      </c>
      <c r="J10" s="26" t="s">
        <v>4</v>
      </c>
      <c r="K10" s="26" t="s">
        <v>3</v>
      </c>
      <c r="L10" s="26" t="s">
        <v>2</v>
      </c>
      <c r="M10" s="26" t="s">
        <v>25</v>
      </c>
      <c r="N10" s="26" t="s">
        <v>1</v>
      </c>
      <c r="O10" s="32" t="s">
        <v>0</v>
      </c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</row>
    <row r="11" spans="1:250" s="1" customFormat="1" ht="18.95" customHeight="1" x14ac:dyDescent="0.25">
      <c r="A11" s="40" t="s">
        <v>30</v>
      </c>
      <c r="B11" s="21">
        <v>45981</v>
      </c>
      <c r="C11" s="22" t="s">
        <v>26</v>
      </c>
      <c r="D11" s="23">
        <v>3.51</v>
      </c>
      <c r="E11" s="22"/>
      <c r="F11" s="23"/>
      <c r="G11" s="22"/>
      <c r="H11" s="24"/>
      <c r="I11" s="23"/>
      <c r="J11" s="23"/>
      <c r="K11" s="23"/>
      <c r="L11" s="24"/>
      <c r="M11" s="23"/>
      <c r="N11" s="23"/>
      <c r="O11" s="42" t="s">
        <v>26</v>
      </c>
      <c r="P11" s="2"/>
      <c r="Q11" s="2"/>
      <c r="R11" s="11"/>
      <c r="W11" s="2"/>
      <c r="X11" s="2"/>
      <c r="Y11" s="2"/>
    </row>
    <row r="12" spans="1:250" s="1" customFormat="1" ht="18.95" customHeight="1" x14ac:dyDescent="0.25">
      <c r="A12" s="40" t="s">
        <v>31</v>
      </c>
      <c r="B12" s="21">
        <v>45981</v>
      </c>
      <c r="C12" s="22" t="s">
        <v>26</v>
      </c>
      <c r="D12" s="23">
        <v>5.73</v>
      </c>
      <c r="E12" s="22"/>
      <c r="F12" s="23"/>
      <c r="G12" s="22"/>
      <c r="H12" s="24"/>
      <c r="I12" s="23"/>
      <c r="J12" s="23"/>
      <c r="K12" s="23"/>
      <c r="L12" s="24"/>
      <c r="M12" s="23"/>
      <c r="N12" s="23"/>
      <c r="O12" s="42" t="s">
        <v>26</v>
      </c>
      <c r="P12" s="2"/>
      <c r="Q12" s="2"/>
      <c r="R12" s="11"/>
      <c r="W12" s="2"/>
      <c r="X12" s="2"/>
      <c r="Y12" s="2"/>
    </row>
    <row r="13" spans="1:250" s="1" customFormat="1" ht="18.95" customHeight="1" x14ac:dyDescent="0.25">
      <c r="A13" s="40" t="s">
        <v>32</v>
      </c>
      <c r="B13" s="21">
        <v>45981</v>
      </c>
      <c r="C13" s="22">
        <v>4.5</v>
      </c>
      <c r="D13" s="23">
        <v>6.31</v>
      </c>
      <c r="E13" s="22">
        <f t="shared" ref="E13:E15" si="0">D13-C13</f>
        <v>1.8099999999999996</v>
      </c>
      <c r="F13" s="23">
        <v>5</v>
      </c>
      <c r="G13" s="22">
        <v>6.99</v>
      </c>
      <c r="H13" s="24">
        <v>11.4</v>
      </c>
      <c r="I13" s="23">
        <v>999</v>
      </c>
      <c r="J13" s="23"/>
      <c r="K13" s="23"/>
      <c r="L13" s="24"/>
      <c r="M13" s="23"/>
      <c r="N13" s="23"/>
      <c r="O13" s="42"/>
      <c r="P13" s="2"/>
      <c r="Q13" s="2"/>
      <c r="R13" s="11"/>
      <c r="W13" s="2"/>
      <c r="X13" s="2"/>
      <c r="Y13" s="2"/>
    </row>
    <row r="14" spans="1:250" s="1" customFormat="1" ht="18.95" customHeight="1" x14ac:dyDescent="0.25">
      <c r="A14" s="40" t="s">
        <v>33</v>
      </c>
      <c r="B14" s="21">
        <v>45981</v>
      </c>
      <c r="C14" s="22">
        <v>6.24</v>
      </c>
      <c r="D14" s="23">
        <v>6.54</v>
      </c>
      <c r="E14" s="22">
        <f>D14-C14</f>
        <v>0.29999999999999982</v>
      </c>
      <c r="F14" s="23">
        <v>1</v>
      </c>
      <c r="G14" s="22">
        <v>6.35</v>
      </c>
      <c r="H14" s="24">
        <v>10.9</v>
      </c>
      <c r="I14" s="23">
        <v>1462</v>
      </c>
      <c r="J14" s="23"/>
      <c r="K14" s="23"/>
      <c r="L14" s="24"/>
      <c r="M14" s="23"/>
      <c r="N14" s="23"/>
      <c r="O14" s="42"/>
      <c r="P14" s="2"/>
      <c r="Q14" s="2"/>
      <c r="R14" s="11"/>
      <c r="W14" s="2"/>
      <c r="X14" s="2"/>
      <c r="Y14" s="2"/>
    </row>
    <row r="15" spans="1:250" s="1" customFormat="1" ht="18.95" customHeight="1" x14ac:dyDescent="0.25">
      <c r="A15" s="40" t="s">
        <v>34</v>
      </c>
      <c r="B15" s="21">
        <v>45981</v>
      </c>
      <c r="C15" s="22">
        <v>3.21</v>
      </c>
      <c r="D15" s="23">
        <v>6.37</v>
      </c>
      <c r="E15" s="22">
        <f t="shared" si="0"/>
        <v>3.16</v>
      </c>
      <c r="F15" s="23">
        <v>5</v>
      </c>
      <c r="G15" s="22">
        <v>7.98</v>
      </c>
      <c r="H15" s="24">
        <v>8.8000000000000007</v>
      </c>
      <c r="I15" s="23">
        <v>215</v>
      </c>
      <c r="J15" s="23"/>
      <c r="K15" s="23"/>
      <c r="L15" s="24"/>
      <c r="M15" s="23"/>
      <c r="N15" s="23"/>
      <c r="O15" s="33"/>
      <c r="P15" s="2"/>
      <c r="Q15" s="2"/>
      <c r="R15" s="11"/>
      <c r="W15" s="2"/>
      <c r="X15" s="2"/>
      <c r="Y15" s="2"/>
    </row>
    <row r="16" spans="1:250" s="1" customFormat="1" ht="18.95" customHeight="1" thickBot="1" x14ac:dyDescent="0.3">
      <c r="A16" s="41" t="s">
        <v>35</v>
      </c>
      <c r="B16" s="35">
        <v>45981</v>
      </c>
      <c r="C16" s="36">
        <v>3.02</v>
      </c>
      <c r="D16" s="37">
        <v>6.66</v>
      </c>
      <c r="E16" s="36">
        <f>D16-C16</f>
        <v>3.64</v>
      </c>
      <c r="F16" s="37">
        <v>5</v>
      </c>
      <c r="G16" s="36">
        <v>7.45</v>
      </c>
      <c r="H16" s="38">
        <v>8.6999999999999993</v>
      </c>
      <c r="I16" s="37">
        <v>1061</v>
      </c>
      <c r="J16" s="37"/>
      <c r="K16" s="37"/>
      <c r="L16" s="38"/>
      <c r="M16" s="37"/>
      <c r="N16" s="37"/>
      <c r="O16" s="39"/>
      <c r="P16" s="2"/>
      <c r="Q16" s="2"/>
      <c r="R16" s="11"/>
      <c r="W16" s="2"/>
      <c r="X16" s="2"/>
      <c r="Y16" s="2"/>
    </row>
    <row r="17" spans="1:15" s="12" customFormat="1" ht="20.25" customHeight="1" x14ac:dyDescent="0.25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</row>
    <row r="18" spans="1:15" x14ac:dyDescent="0.25">
      <c r="B18" s="11"/>
      <c r="H18" s="2"/>
    </row>
    <row r="19" spans="1:15" x14ac:dyDescent="0.25">
      <c r="B19" s="11"/>
      <c r="H19" s="2"/>
    </row>
    <row r="20" spans="1:15" x14ac:dyDescent="0.25">
      <c r="B20" s="11"/>
      <c r="H20" s="2"/>
    </row>
    <row r="21" spans="1:15" x14ac:dyDescent="0.25">
      <c r="B21" s="11"/>
      <c r="H21" s="2"/>
    </row>
    <row r="22" spans="1:15" x14ac:dyDescent="0.25">
      <c r="B22" s="11"/>
      <c r="H22" s="2"/>
    </row>
    <row r="23" spans="1:15" x14ac:dyDescent="0.25">
      <c r="B23" s="11"/>
      <c r="H23" s="2"/>
    </row>
    <row r="24" spans="1:15" x14ac:dyDescent="0.25">
      <c r="B24" s="11"/>
    </row>
  </sheetData>
  <mergeCells count="3">
    <mergeCell ref="C9:I9"/>
    <mergeCell ref="J9:N9"/>
    <mergeCell ref="A17:O17"/>
  </mergeCells>
  <printOptions horizontalCentered="1"/>
  <pageMargins left="0.35433070866141736" right="0.35433070866141736" top="0.51181102362204722" bottom="0.51181102362204722" header="0.51181102362204722" footer="0.51181102362204722"/>
  <pageSetup paperSize="9" scale="83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86091-15BC-4753-98D9-B8E9373443FD}">
  <sheetPr>
    <pageSetUpPr fitToPage="1"/>
  </sheetPr>
  <dimension ref="A1:IP24"/>
  <sheetViews>
    <sheetView zoomScaleNormal="100" workbookViewId="0">
      <selection activeCell="O15" sqref="O15"/>
    </sheetView>
  </sheetViews>
  <sheetFormatPr defaultColWidth="10" defaultRowHeight="13.5" x14ac:dyDescent="0.25"/>
  <cols>
    <col min="1" max="2" width="18" style="2" customWidth="1"/>
    <col min="3" max="3" width="7.5703125" style="2" customWidth="1"/>
    <col min="4" max="4" width="11" style="2" customWidth="1"/>
    <col min="5" max="7" width="7.5703125" style="2" customWidth="1"/>
    <col min="8" max="8" width="7.5703125" style="13" customWidth="1"/>
    <col min="9" max="9" width="7.5703125" style="2" customWidth="1"/>
    <col min="10" max="14" width="5.42578125" style="2" customWidth="1"/>
    <col min="15" max="15" width="38.85546875" style="2" bestFit="1" customWidth="1"/>
    <col min="16" max="16" width="7.42578125" style="2" customWidth="1"/>
    <col min="17" max="17" width="10" style="2" customWidth="1"/>
    <col min="18" max="18" width="24.5703125" style="2" customWidth="1"/>
    <col min="19" max="16384" width="10" style="2"/>
  </cols>
  <sheetData>
    <row r="1" spans="1:250" ht="22.5" customHeight="1" x14ac:dyDescent="0.4">
      <c r="A1" s="16" t="s">
        <v>28</v>
      </c>
      <c r="E1" s="1"/>
      <c r="F1" s="1"/>
      <c r="G1" s="1"/>
      <c r="H1" s="3"/>
      <c r="K1" s="1"/>
      <c r="L1" s="1"/>
      <c r="M1" s="1"/>
      <c r="N1" s="1"/>
      <c r="O1" s="1"/>
    </row>
    <row r="2" spans="1:250" ht="14.1" customHeight="1" x14ac:dyDescent="0.25">
      <c r="A2" s="18"/>
      <c r="E2" s="1"/>
      <c r="F2" s="1"/>
      <c r="G2" s="1"/>
      <c r="H2" s="3"/>
      <c r="I2" s="4"/>
      <c r="K2" s="1"/>
      <c r="L2" s="1"/>
      <c r="M2" s="1"/>
      <c r="N2" s="1"/>
    </row>
    <row r="3" spans="1:250" ht="21" customHeight="1" x14ac:dyDescent="0.25">
      <c r="A3" s="17" t="s">
        <v>44</v>
      </c>
      <c r="E3" s="1"/>
      <c r="F3" s="1"/>
      <c r="G3" s="1"/>
      <c r="H3" s="3"/>
      <c r="K3" s="1"/>
      <c r="L3" s="1"/>
      <c r="M3" s="1"/>
      <c r="N3" s="1"/>
      <c r="O3" s="34" t="s">
        <v>22</v>
      </c>
    </row>
    <row r="4" spans="1:250" ht="15.95" customHeight="1" x14ac:dyDescent="0.25">
      <c r="E4" s="1"/>
      <c r="F4" s="1"/>
      <c r="G4" s="1"/>
      <c r="H4" s="3"/>
      <c r="J4" s="5"/>
      <c r="K4" s="1"/>
      <c r="L4" s="1"/>
      <c r="M4" s="1"/>
      <c r="N4" s="1"/>
      <c r="O4" s="34" t="s">
        <v>23</v>
      </c>
    </row>
    <row r="5" spans="1:250" s="6" customFormat="1" ht="15.75" customHeight="1" x14ac:dyDescent="0.2">
      <c r="A5" s="19" t="s">
        <v>18</v>
      </c>
      <c r="B5" s="7" t="s">
        <v>21</v>
      </c>
      <c r="C5" s="7"/>
      <c r="D5" s="19" t="s">
        <v>19</v>
      </c>
      <c r="E5" s="14"/>
      <c r="F5" s="14"/>
      <c r="G5" s="7">
        <v>11</v>
      </c>
      <c r="H5" s="7"/>
      <c r="I5" s="19" t="s">
        <v>17</v>
      </c>
      <c r="J5" s="14"/>
      <c r="K5" s="14"/>
      <c r="L5" s="7" t="s">
        <v>38</v>
      </c>
      <c r="M5" s="7"/>
      <c r="N5" s="7"/>
      <c r="O5" s="34" t="s">
        <v>24</v>
      </c>
    </row>
    <row r="6" spans="1:250" s="6" customFormat="1" ht="15.75" customHeight="1" x14ac:dyDescent="0.25">
      <c r="A6" s="19" t="s">
        <v>16</v>
      </c>
      <c r="B6" s="7" t="s">
        <v>45</v>
      </c>
      <c r="C6" s="7"/>
      <c r="D6" s="20" t="s">
        <v>15</v>
      </c>
      <c r="E6" s="14"/>
      <c r="F6" s="14"/>
      <c r="G6" s="7">
        <v>1005</v>
      </c>
      <c r="H6" s="7"/>
      <c r="I6" s="20" t="s">
        <v>14</v>
      </c>
      <c r="J6" s="14"/>
      <c r="K6" s="14"/>
      <c r="L6" s="7" t="s">
        <v>46</v>
      </c>
      <c r="M6" s="7"/>
      <c r="N6" s="7"/>
    </row>
    <row r="7" spans="1:250" s="6" customFormat="1" ht="15.75" customHeight="1" x14ac:dyDescent="0.25">
      <c r="A7" s="19"/>
      <c r="B7" s="7"/>
      <c r="C7" s="7"/>
      <c r="D7" s="20"/>
      <c r="E7" s="14"/>
      <c r="F7" s="14"/>
      <c r="G7" s="7"/>
      <c r="H7" s="7"/>
      <c r="I7" s="20"/>
      <c r="J7" s="14"/>
      <c r="K7" s="14"/>
      <c r="L7" s="15"/>
      <c r="M7" s="15"/>
      <c r="N7" s="15"/>
    </row>
    <row r="8" spans="1:250" ht="14.25" thickBot="1" x14ac:dyDescent="0.3">
      <c r="E8" s="1"/>
      <c r="F8" s="1"/>
      <c r="G8" s="1"/>
      <c r="H8" s="3"/>
      <c r="I8" s="1"/>
      <c r="J8" s="1"/>
      <c r="K8" s="1"/>
      <c r="L8" s="1"/>
      <c r="M8" s="1"/>
      <c r="N8" s="1"/>
      <c r="O8" s="1"/>
    </row>
    <row r="9" spans="1:250" s="8" customFormat="1" ht="15" customHeight="1" x14ac:dyDescent="0.25">
      <c r="A9" s="28"/>
      <c r="B9" s="29"/>
      <c r="C9" s="43" t="s">
        <v>13</v>
      </c>
      <c r="D9" s="44"/>
      <c r="E9" s="44"/>
      <c r="F9" s="44"/>
      <c r="G9" s="44"/>
      <c r="H9" s="44"/>
      <c r="I9" s="45"/>
      <c r="J9" s="43" t="s">
        <v>12</v>
      </c>
      <c r="K9" s="44"/>
      <c r="L9" s="44"/>
      <c r="M9" s="44"/>
      <c r="N9" s="45"/>
      <c r="O9" s="30"/>
    </row>
    <row r="10" spans="1:250" s="10" customFormat="1" ht="149.25" customHeight="1" x14ac:dyDescent="0.25">
      <c r="A10" s="31" t="s">
        <v>11</v>
      </c>
      <c r="B10" s="25" t="s">
        <v>10</v>
      </c>
      <c r="C10" s="26" t="s">
        <v>9</v>
      </c>
      <c r="D10" s="26" t="s">
        <v>8</v>
      </c>
      <c r="E10" s="26" t="s">
        <v>27</v>
      </c>
      <c r="F10" s="26" t="s">
        <v>7</v>
      </c>
      <c r="G10" s="27" t="s">
        <v>6</v>
      </c>
      <c r="H10" s="26" t="s">
        <v>20</v>
      </c>
      <c r="I10" s="26" t="s">
        <v>5</v>
      </c>
      <c r="J10" s="26" t="s">
        <v>4</v>
      </c>
      <c r="K10" s="26" t="s">
        <v>3</v>
      </c>
      <c r="L10" s="26" t="s">
        <v>2</v>
      </c>
      <c r="M10" s="26" t="s">
        <v>25</v>
      </c>
      <c r="N10" s="26" t="s">
        <v>1</v>
      </c>
      <c r="O10" s="32" t="s">
        <v>0</v>
      </c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</row>
    <row r="11" spans="1:250" s="1" customFormat="1" ht="18.95" customHeight="1" x14ac:dyDescent="0.25">
      <c r="A11" s="40" t="s">
        <v>30</v>
      </c>
      <c r="B11" s="21">
        <v>45999</v>
      </c>
      <c r="C11" s="22" t="s">
        <v>26</v>
      </c>
      <c r="D11" s="23">
        <v>3.51</v>
      </c>
      <c r="E11" s="22"/>
      <c r="F11" s="23"/>
      <c r="G11" s="22"/>
      <c r="H11" s="24"/>
      <c r="I11" s="23"/>
      <c r="J11" s="23"/>
      <c r="K11" s="23"/>
      <c r="L11" s="24"/>
      <c r="M11" s="23"/>
      <c r="N11" s="23"/>
      <c r="O11" s="42" t="s">
        <v>26</v>
      </c>
      <c r="P11" s="2"/>
      <c r="Q11" s="2"/>
      <c r="R11" s="11"/>
      <c r="W11" s="2"/>
      <c r="X11" s="2"/>
      <c r="Y11" s="2"/>
    </row>
    <row r="12" spans="1:250" s="1" customFormat="1" ht="18.95" customHeight="1" x14ac:dyDescent="0.25">
      <c r="A12" s="40" t="s">
        <v>31</v>
      </c>
      <c r="B12" s="21">
        <v>45999</v>
      </c>
      <c r="C12" s="22" t="s">
        <v>26</v>
      </c>
      <c r="D12" s="23">
        <v>5.73</v>
      </c>
      <c r="E12" s="22"/>
      <c r="F12" s="23"/>
      <c r="G12" s="22"/>
      <c r="H12" s="24"/>
      <c r="I12" s="23"/>
      <c r="J12" s="23"/>
      <c r="K12" s="23"/>
      <c r="L12" s="24"/>
      <c r="M12" s="23"/>
      <c r="N12" s="23"/>
      <c r="O12" s="42" t="s">
        <v>26</v>
      </c>
      <c r="P12" s="2"/>
      <c r="Q12" s="2"/>
      <c r="R12" s="11"/>
      <c r="W12" s="2"/>
      <c r="X12" s="2"/>
      <c r="Y12" s="2"/>
    </row>
    <row r="13" spans="1:250" s="1" customFormat="1" ht="18.95" customHeight="1" x14ac:dyDescent="0.25">
      <c r="A13" s="40" t="s">
        <v>32</v>
      </c>
      <c r="B13" s="21">
        <v>45999</v>
      </c>
      <c r="C13" s="22">
        <v>4.53</v>
      </c>
      <c r="D13" s="23">
        <v>6.31</v>
      </c>
      <c r="E13" s="22">
        <f t="shared" ref="E13:E15" si="0">D13-C13</f>
        <v>1.7799999999999994</v>
      </c>
      <c r="F13" s="23">
        <v>5</v>
      </c>
      <c r="G13" s="22">
        <v>6.89</v>
      </c>
      <c r="H13" s="24">
        <v>12.5</v>
      </c>
      <c r="I13" s="23">
        <v>994</v>
      </c>
      <c r="J13" s="23"/>
      <c r="K13" s="23"/>
      <c r="L13" s="24"/>
      <c r="M13" s="23"/>
      <c r="N13" s="23"/>
      <c r="O13" s="42"/>
      <c r="P13" s="2"/>
      <c r="Q13" s="2"/>
      <c r="R13" s="11"/>
      <c r="W13" s="2"/>
      <c r="X13" s="2"/>
      <c r="Y13" s="2"/>
    </row>
    <row r="14" spans="1:250" s="1" customFormat="1" ht="18.95" customHeight="1" x14ac:dyDescent="0.25">
      <c r="A14" s="40" t="s">
        <v>33</v>
      </c>
      <c r="B14" s="21">
        <v>45999</v>
      </c>
      <c r="C14" s="22">
        <v>6.15</v>
      </c>
      <c r="D14" s="23">
        <v>6.54</v>
      </c>
      <c r="E14" s="22">
        <f>D14-C14</f>
        <v>0.38999999999999968</v>
      </c>
      <c r="F14" s="23">
        <v>1</v>
      </c>
      <c r="G14" s="22">
        <v>6.36</v>
      </c>
      <c r="H14" s="24">
        <v>12.4</v>
      </c>
      <c r="I14" s="23">
        <v>1487</v>
      </c>
      <c r="J14" s="23"/>
      <c r="K14" s="23"/>
      <c r="L14" s="24"/>
      <c r="M14" s="23"/>
      <c r="N14" s="23"/>
      <c r="O14" s="42" t="s">
        <v>47</v>
      </c>
      <c r="P14" s="2"/>
      <c r="Q14" s="2"/>
      <c r="R14" s="11"/>
      <c r="W14" s="2"/>
      <c r="X14" s="2"/>
      <c r="Y14" s="2"/>
    </row>
    <row r="15" spans="1:250" s="1" customFormat="1" ht="18.95" customHeight="1" x14ac:dyDescent="0.25">
      <c r="A15" s="40" t="s">
        <v>34</v>
      </c>
      <c r="B15" s="21">
        <v>45999</v>
      </c>
      <c r="C15" s="22">
        <v>3.21</v>
      </c>
      <c r="D15" s="23">
        <v>6.37</v>
      </c>
      <c r="E15" s="22">
        <f t="shared" si="0"/>
        <v>3.16</v>
      </c>
      <c r="F15" s="23">
        <v>5</v>
      </c>
      <c r="G15" s="22">
        <v>7.38</v>
      </c>
      <c r="H15" s="24">
        <v>10.1</v>
      </c>
      <c r="I15" s="23">
        <v>1080</v>
      </c>
      <c r="J15" s="23"/>
      <c r="K15" s="23"/>
      <c r="L15" s="24"/>
      <c r="M15" s="23"/>
      <c r="N15" s="23"/>
      <c r="O15" s="33"/>
      <c r="P15" s="2"/>
      <c r="Q15" s="2"/>
      <c r="R15" s="11"/>
      <c r="W15" s="2"/>
      <c r="X15" s="2"/>
      <c r="Y15" s="2"/>
    </row>
    <row r="16" spans="1:250" s="1" customFormat="1" ht="18.95" customHeight="1" thickBot="1" x14ac:dyDescent="0.3">
      <c r="A16" s="41" t="s">
        <v>35</v>
      </c>
      <c r="B16" s="35">
        <v>45999</v>
      </c>
      <c r="C16" s="36">
        <v>3.05</v>
      </c>
      <c r="D16" s="37">
        <v>6.66</v>
      </c>
      <c r="E16" s="36">
        <f>D16-C16</f>
        <v>3.6100000000000003</v>
      </c>
      <c r="F16" s="37">
        <v>5</v>
      </c>
      <c r="G16" s="36">
        <v>7.33</v>
      </c>
      <c r="H16" s="38">
        <v>11.3</v>
      </c>
      <c r="I16" s="37">
        <v>1068</v>
      </c>
      <c r="J16" s="37"/>
      <c r="K16" s="37"/>
      <c r="L16" s="38"/>
      <c r="M16" s="37"/>
      <c r="N16" s="37"/>
      <c r="O16" s="39"/>
      <c r="P16" s="2"/>
      <c r="Q16" s="2"/>
      <c r="R16" s="11"/>
      <c r="W16" s="2"/>
      <c r="X16" s="2"/>
      <c r="Y16" s="2"/>
    </row>
    <row r="17" spans="1:15" s="12" customFormat="1" ht="20.25" customHeight="1" x14ac:dyDescent="0.25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</row>
    <row r="18" spans="1:15" x14ac:dyDescent="0.25">
      <c r="B18" s="11"/>
      <c r="H18" s="2"/>
    </row>
    <row r="19" spans="1:15" x14ac:dyDescent="0.25">
      <c r="B19" s="11"/>
      <c r="H19" s="2"/>
    </row>
    <row r="20" spans="1:15" x14ac:dyDescent="0.25">
      <c r="B20" s="11"/>
      <c r="H20" s="2"/>
    </row>
    <row r="21" spans="1:15" x14ac:dyDescent="0.25">
      <c r="B21" s="11"/>
      <c r="H21" s="2"/>
    </row>
    <row r="22" spans="1:15" x14ac:dyDescent="0.25">
      <c r="B22" s="11"/>
      <c r="H22" s="2"/>
    </row>
    <row r="23" spans="1:15" x14ac:dyDescent="0.25">
      <c r="B23" s="11"/>
      <c r="H23" s="2"/>
    </row>
    <row r="24" spans="1:15" x14ac:dyDescent="0.25">
      <c r="B24" s="11"/>
    </row>
  </sheetData>
  <mergeCells count="3">
    <mergeCell ref="C9:I9"/>
    <mergeCell ref="J9:N9"/>
    <mergeCell ref="A17:O17"/>
  </mergeCells>
  <printOptions horizontalCentered="1"/>
  <pageMargins left="0.35433070866141736" right="0.35433070866141736" top="0.51181102362204722" bottom="0.51181102362204722" header="0.51181102362204722" footer="0.51181102362204722"/>
  <pageSetup paperSize="9" scale="83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CDE1B-EC3F-414A-B5B1-A2F7099340A1}">
  <sheetPr>
    <pageSetUpPr fitToPage="1"/>
  </sheetPr>
  <dimension ref="A1:IP24"/>
  <sheetViews>
    <sheetView tabSelected="1" zoomScaleNormal="100" workbookViewId="0">
      <selection activeCell="O7" sqref="O7"/>
    </sheetView>
  </sheetViews>
  <sheetFormatPr defaultColWidth="10" defaultRowHeight="13.5" x14ac:dyDescent="0.25"/>
  <cols>
    <col min="1" max="2" width="18" style="2" customWidth="1"/>
    <col min="3" max="3" width="7.5703125" style="2" customWidth="1"/>
    <col min="4" max="4" width="11" style="2" customWidth="1"/>
    <col min="5" max="7" width="7.5703125" style="2" customWidth="1"/>
    <col min="8" max="8" width="7.5703125" style="13" customWidth="1"/>
    <col min="9" max="9" width="7.5703125" style="2" customWidth="1"/>
    <col min="10" max="14" width="5.42578125" style="2" customWidth="1"/>
    <col min="15" max="15" width="38.85546875" style="2" bestFit="1" customWidth="1"/>
    <col min="16" max="16" width="7.42578125" style="2" customWidth="1"/>
    <col min="17" max="17" width="10" style="2" customWidth="1"/>
    <col min="18" max="18" width="24.5703125" style="2" customWidth="1"/>
    <col min="19" max="16384" width="10" style="2"/>
  </cols>
  <sheetData>
    <row r="1" spans="1:250" ht="22.5" customHeight="1" x14ac:dyDescent="0.4">
      <c r="A1" s="16" t="s">
        <v>28</v>
      </c>
      <c r="E1" s="1"/>
      <c r="F1" s="1"/>
      <c r="G1" s="1"/>
      <c r="H1" s="3"/>
      <c r="K1" s="1"/>
      <c r="L1" s="1"/>
      <c r="M1" s="1"/>
      <c r="N1" s="1"/>
      <c r="O1" s="1"/>
    </row>
    <row r="2" spans="1:250" ht="14.1" customHeight="1" x14ac:dyDescent="0.25">
      <c r="A2" s="18"/>
      <c r="E2" s="1"/>
      <c r="F2" s="1"/>
      <c r="G2" s="1"/>
      <c r="H2" s="3"/>
      <c r="I2" s="4"/>
      <c r="K2" s="1"/>
      <c r="L2" s="1"/>
      <c r="M2" s="1"/>
      <c r="N2" s="1"/>
    </row>
    <row r="3" spans="1:250" ht="21" customHeight="1" x14ac:dyDescent="0.25">
      <c r="A3" s="17" t="s">
        <v>48</v>
      </c>
      <c r="E3" s="1"/>
      <c r="F3" s="1"/>
      <c r="G3" s="1"/>
      <c r="H3" s="3"/>
      <c r="K3" s="1"/>
      <c r="L3" s="1"/>
      <c r="M3" s="1"/>
      <c r="N3" s="1"/>
      <c r="O3" s="34" t="s">
        <v>22</v>
      </c>
    </row>
    <row r="4" spans="1:250" ht="15.95" customHeight="1" x14ac:dyDescent="0.25">
      <c r="E4" s="1"/>
      <c r="F4" s="1"/>
      <c r="G4" s="1"/>
      <c r="H4" s="3"/>
      <c r="J4" s="5"/>
      <c r="K4" s="1"/>
      <c r="L4" s="1"/>
      <c r="M4" s="1"/>
      <c r="N4" s="1"/>
      <c r="O4" s="34" t="s">
        <v>23</v>
      </c>
    </row>
    <row r="5" spans="1:250" s="6" customFormat="1" ht="15.75" customHeight="1" x14ac:dyDescent="0.2">
      <c r="A5" s="19" t="s">
        <v>18</v>
      </c>
      <c r="B5" s="7" t="s">
        <v>21</v>
      </c>
      <c r="C5" s="7"/>
      <c r="D5" s="19" t="s">
        <v>19</v>
      </c>
      <c r="E5" s="14"/>
      <c r="F5" s="14"/>
      <c r="G5" s="7">
        <v>4</v>
      </c>
      <c r="H5" s="7"/>
      <c r="I5" s="19" t="s">
        <v>17</v>
      </c>
      <c r="J5" s="14"/>
      <c r="K5" s="14"/>
      <c r="L5" s="7" t="s">
        <v>38</v>
      </c>
      <c r="M5" s="7"/>
      <c r="N5" s="7"/>
      <c r="O5" s="34" t="s">
        <v>24</v>
      </c>
    </row>
    <row r="6" spans="1:250" s="6" customFormat="1" ht="15.75" customHeight="1" x14ac:dyDescent="0.25">
      <c r="A6" s="19" t="s">
        <v>16</v>
      </c>
      <c r="B6" s="7" t="s">
        <v>45</v>
      </c>
      <c r="C6" s="7"/>
      <c r="D6" s="20" t="s">
        <v>15</v>
      </c>
      <c r="E6" s="14"/>
      <c r="F6" s="14"/>
      <c r="G6" s="7">
        <v>999</v>
      </c>
      <c r="H6" s="7"/>
      <c r="I6" s="20" t="s">
        <v>14</v>
      </c>
      <c r="J6" s="14"/>
      <c r="K6" s="14"/>
      <c r="L6" s="7" t="s">
        <v>46</v>
      </c>
      <c r="M6" s="7"/>
      <c r="N6" s="7"/>
    </row>
    <row r="7" spans="1:250" s="6" customFormat="1" ht="15.75" customHeight="1" x14ac:dyDescent="0.25">
      <c r="A7" s="19"/>
      <c r="B7" s="7"/>
      <c r="C7" s="7"/>
      <c r="D7" s="20"/>
      <c r="E7" s="14"/>
      <c r="F7" s="14"/>
      <c r="G7" s="7"/>
      <c r="H7" s="7"/>
      <c r="I7" s="20"/>
      <c r="J7" s="14"/>
      <c r="K7" s="14"/>
      <c r="L7" s="15"/>
      <c r="M7" s="15"/>
      <c r="N7" s="15"/>
    </row>
    <row r="8" spans="1:250" ht="14.25" thickBot="1" x14ac:dyDescent="0.3">
      <c r="E8" s="1"/>
      <c r="F8" s="1"/>
      <c r="G8" s="1"/>
      <c r="H8" s="3"/>
      <c r="I8" s="1"/>
      <c r="J8" s="1"/>
      <c r="K8" s="1"/>
      <c r="L8" s="1"/>
      <c r="M8" s="1"/>
      <c r="N8" s="1"/>
      <c r="O8" s="1"/>
    </row>
    <row r="9" spans="1:250" s="8" customFormat="1" ht="15" customHeight="1" x14ac:dyDescent="0.25">
      <c r="A9" s="28"/>
      <c r="B9" s="29"/>
      <c r="C9" s="43" t="s">
        <v>13</v>
      </c>
      <c r="D9" s="44"/>
      <c r="E9" s="44"/>
      <c r="F9" s="44"/>
      <c r="G9" s="44"/>
      <c r="H9" s="44"/>
      <c r="I9" s="45"/>
      <c r="J9" s="43" t="s">
        <v>12</v>
      </c>
      <c r="K9" s="44"/>
      <c r="L9" s="44"/>
      <c r="M9" s="44"/>
      <c r="N9" s="45"/>
      <c r="O9" s="30"/>
    </row>
    <row r="10" spans="1:250" s="10" customFormat="1" ht="149.25" customHeight="1" x14ac:dyDescent="0.25">
      <c r="A10" s="31" t="s">
        <v>11</v>
      </c>
      <c r="B10" s="25" t="s">
        <v>10</v>
      </c>
      <c r="C10" s="26" t="s">
        <v>9</v>
      </c>
      <c r="D10" s="26" t="s">
        <v>8</v>
      </c>
      <c r="E10" s="26" t="s">
        <v>27</v>
      </c>
      <c r="F10" s="26" t="s">
        <v>7</v>
      </c>
      <c r="G10" s="27" t="s">
        <v>6</v>
      </c>
      <c r="H10" s="26" t="s">
        <v>20</v>
      </c>
      <c r="I10" s="26" t="s">
        <v>5</v>
      </c>
      <c r="J10" s="26" t="s">
        <v>4</v>
      </c>
      <c r="K10" s="26" t="s">
        <v>3</v>
      </c>
      <c r="L10" s="26" t="s">
        <v>2</v>
      </c>
      <c r="M10" s="26" t="s">
        <v>25</v>
      </c>
      <c r="N10" s="26" t="s">
        <v>1</v>
      </c>
      <c r="O10" s="32" t="s">
        <v>0</v>
      </c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</row>
    <row r="11" spans="1:250" s="1" customFormat="1" ht="18.95" customHeight="1" x14ac:dyDescent="0.25">
      <c r="A11" s="40" t="s">
        <v>30</v>
      </c>
      <c r="B11" s="21">
        <v>46051</v>
      </c>
      <c r="C11" s="22" t="s">
        <v>26</v>
      </c>
      <c r="D11" s="23">
        <v>3.52</v>
      </c>
      <c r="E11" s="22"/>
      <c r="F11" s="23"/>
      <c r="G11" s="22"/>
      <c r="H11" s="24"/>
      <c r="I11" s="23"/>
      <c r="J11" s="23"/>
      <c r="K11" s="23"/>
      <c r="L11" s="24"/>
      <c r="M11" s="23"/>
      <c r="N11" s="23"/>
      <c r="O11" s="42" t="s">
        <v>26</v>
      </c>
      <c r="P11" s="2"/>
      <c r="Q11" s="2"/>
      <c r="R11" s="11"/>
      <c r="W11" s="2"/>
      <c r="X11" s="2"/>
      <c r="Y11" s="2"/>
    </row>
    <row r="12" spans="1:250" s="1" customFormat="1" ht="18.95" customHeight="1" x14ac:dyDescent="0.25">
      <c r="A12" s="40" t="s">
        <v>31</v>
      </c>
      <c r="B12" s="21">
        <v>46051</v>
      </c>
      <c r="C12" s="22" t="s">
        <v>26</v>
      </c>
      <c r="D12" s="23">
        <v>5.71</v>
      </c>
      <c r="E12" s="22"/>
      <c r="F12" s="23"/>
      <c r="G12" s="22"/>
      <c r="H12" s="24"/>
      <c r="I12" s="23"/>
      <c r="J12" s="23"/>
      <c r="K12" s="23"/>
      <c r="L12" s="24"/>
      <c r="M12" s="23"/>
      <c r="N12" s="23"/>
      <c r="O12" s="42" t="s">
        <v>26</v>
      </c>
      <c r="P12" s="2"/>
      <c r="Q12" s="2"/>
      <c r="R12" s="11"/>
      <c r="W12" s="2"/>
      <c r="X12" s="2"/>
      <c r="Y12" s="2"/>
    </row>
    <row r="13" spans="1:250" s="1" customFormat="1" ht="18.95" customHeight="1" x14ac:dyDescent="0.25">
      <c r="A13" s="40" t="s">
        <v>32</v>
      </c>
      <c r="B13" s="21">
        <v>46051</v>
      </c>
      <c r="C13" s="22">
        <v>4.12</v>
      </c>
      <c r="D13" s="23">
        <v>6.31</v>
      </c>
      <c r="E13" s="22">
        <f t="shared" ref="E13:E15" si="0">D13-C13</f>
        <v>2.1899999999999995</v>
      </c>
      <c r="F13" s="23">
        <v>5</v>
      </c>
      <c r="G13" s="22">
        <v>7.06</v>
      </c>
      <c r="H13" s="24">
        <v>9.8000000000000007</v>
      </c>
      <c r="I13" s="23">
        <v>1001</v>
      </c>
      <c r="J13" s="23"/>
      <c r="K13" s="23"/>
      <c r="L13" s="24"/>
      <c r="M13" s="23"/>
      <c r="N13" s="23"/>
      <c r="O13" s="42"/>
      <c r="P13" s="2"/>
      <c r="Q13" s="2"/>
      <c r="R13" s="11"/>
      <c r="W13" s="2"/>
      <c r="X13" s="2"/>
      <c r="Y13" s="2"/>
    </row>
    <row r="14" spans="1:250" s="1" customFormat="1" ht="18.95" customHeight="1" x14ac:dyDescent="0.25">
      <c r="A14" s="40" t="s">
        <v>33</v>
      </c>
      <c r="B14" s="21">
        <v>46051</v>
      </c>
      <c r="C14" s="22">
        <v>5.9</v>
      </c>
      <c r="D14" s="23">
        <v>6.54</v>
      </c>
      <c r="E14" s="22">
        <f>D14-C14</f>
        <v>0.63999999999999968</v>
      </c>
      <c r="F14" s="23">
        <v>1</v>
      </c>
      <c r="G14" s="22">
        <v>6.45</v>
      </c>
      <c r="H14" s="24">
        <v>10.9</v>
      </c>
      <c r="I14" s="23">
        <v>1394</v>
      </c>
      <c r="J14" s="23"/>
      <c r="K14" s="23"/>
      <c r="L14" s="24"/>
      <c r="M14" s="23"/>
      <c r="N14" s="23"/>
      <c r="O14" s="42"/>
      <c r="P14" s="2"/>
      <c r="Q14" s="2"/>
      <c r="R14" s="11"/>
      <c r="W14" s="2"/>
      <c r="X14" s="2"/>
      <c r="Y14" s="2"/>
    </row>
    <row r="15" spans="1:250" s="1" customFormat="1" ht="18.95" customHeight="1" x14ac:dyDescent="0.25">
      <c r="A15" s="40" t="s">
        <v>34</v>
      </c>
      <c r="B15" s="21">
        <v>46051</v>
      </c>
      <c r="C15" s="22">
        <v>3.1</v>
      </c>
      <c r="D15" s="23">
        <v>6.37</v>
      </c>
      <c r="E15" s="22">
        <f t="shared" si="0"/>
        <v>3.27</v>
      </c>
      <c r="F15" s="23">
        <v>5</v>
      </c>
      <c r="G15" s="22">
        <v>7.54</v>
      </c>
      <c r="H15" s="24">
        <v>5.7</v>
      </c>
      <c r="I15" s="23">
        <v>976</v>
      </c>
      <c r="J15" s="23"/>
      <c r="K15" s="23"/>
      <c r="L15" s="24"/>
      <c r="M15" s="23"/>
      <c r="N15" s="23"/>
      <c r="O15" s="33"/>
      <c r="P15" s="2"/>
      <c r="Q15" s="2"/>
      <c r="R15" s="11"/>
      <c r="W15" s="2"/>
      <c r="X15" s="2"/>
      <c r="Y15" s="2"/>
    </row>
    <row r="16" spans="1:250" s="1" customFormat="1" ht="18.95" customHeight="1" thickBot="1" x14ac:dyDescent="0.3">
      <c r="A16" s="41" t="s">
        <v>35</v>
      </c>
      <c r="B16" s="35">
        <v>46051</v>
      </c>
      <c r="C16" s="36">
        <v>2.82</v>
      </c>
      <c r="D16" s="37">
        <v>6.66</v>
      </c>
      <c r="E16" s="36">
        <f>D16-C16</f>
        <v>3.8400000000000003</v>
      </c>
      <c r="F16" s="37">
        <v>5</v>
      </c>
      <c r="G16" s="36">
        <v>7.44</v>
      </c>
      <c r="H16" s="38">
        <v>5.5</v>
      </c>
      <c r="I16" s="37">
        <v>922</v>
      </c>
      <c r="J16" s="37"/>
      <c r="K16" s="37"/>
      <c r="L16" s="38"/>
      <c r="M16" s="37"/>
      <c r="N16" s="37"/>
      <c r="O16" s="39"/>
      <c r="P16" s="2"/>
      <c r="Q16" s="2"/>
      <c r="R16" s="11"/>
      <c r="W16" s="2"/>
      <c r="X16" s="2"/>
      <c r="Y16" s="2"/>
    </row>
    <row r="17" spans="1:15" s="12" customFormat="1" ht="20.25" customHeight="1" x14ac:dyDescent="0.25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</row>
    <row r="18" spans="1:15" x14ac:dyDescent="0.25">
      <c r="B18" s="11"/>
      <c r="H18" s="2"/>
    </row>
    <row r="19" spans="1:15" x14ac:dyDescent="0.25">
      <c r="B19" s="11"/>
      <c r="H19" s="2"/>
    </row>
    <row r="20" spans="1:15" x14ac:dyDescent="0.25">
      <c r="B20" s="11"/>
      <c r="H20" s="2"/>
    </row>
    <row r="21" spans="1:15" x14ac:dyDescent="0.25">
      <c r="B21" s="11"/>
      <c r="H21" s="2"/>
    </row>
    <row r="22" spans="1:15" x14ac:dyDescent="0.25">
      <c r="B22" s="11"/>
      <c r="H22" s="2"/>
    </row>
    <row r="23" spans="1:15" x14ac:dyDescent="0.25">
      <c r="B23" s="11"/>
      <c r="H23" s="2"/>
    </row>
    <row r="24" spans="1:15" x14ac:dyDescent="0.25">
      <c r="B24" s="11"/>
    </row>
  </sheetData>
  <mergeCells count="3">
    <mergeCell ref="C9:I9"/>
    <mergeCell ref="J9:N9"/>
    <mergeCell ref="A17:O17"/>
  </mergeCells>
  <printOptions horizontalCentered="1"/>
  <pageMargins left="0.35433070866141736" right="0.35433070866141736" top="0.51181102362204722" bottom="0.51181102362204722" header="0.51181102362204722" footer="0.51181102362204722"/>
  <pageSetup paperSize="9" scale="83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EAA28-15AF-407C-8A8A-09DE461CD9BF}">
  <sheetPr>
    <pageSetUpPr fitToPage="1"/>
  </sheetPr>
  <dimension ref="A1:IP24"/>
  <sheetViews>
    <sheetView zoomScaleNormal="100" workbookViewId="0">
      <selection activeCell="A3" sqref="A3"/>
    </sheetView>
  </sheetViews>
  <sheetFormatPr defaultColWidth="10" defaultRowHeight="13.5" x14ac:dyDescent="0.25"/>
  <cols>
    <col min="1" max="2" width="18" style="2" customWidth="1"/>
    <col min="3" max="3" width="7.5703125" style="2" customWidth="1"/>
    <col min="4" max="4" width="11" style="2" customWidth="1"/>
    <col min="5" max="7" width="7.5703125" style="2" customWidth="1"/>
    <col min="8" max="8" width="7.5703125" style="13" customWidth="1"/>
    <col min="9" max="9" width="7.5703125" style="2" customWidth="1"/>
    <col min="10" max="14" width="5.42578125" style="2" customWidth="1"/>
    <col min="15" max="15" width="38.85546875" style="2" bestFit="1" customWidth="1"/>
    <col min="16" max="16" width="7.42578125" style="2" customWidth="1"/>
    <col min="17" max="17" width="10" style="2" customWidth="1"/>
    <col min="18" max="18" width="24.5703125" style="2" customWidth="1"/>
    <col min="19" max="16384" width="10" style="2"/>
  </cols>
  <sheetData>
    <row r="1" spans="1:250" ht="22.5" customHeight="1" x14ac:dyDescent="0.4">
      <c r="A1" s="16" t="s">
        <v>28</v>
      </c>
      <c r="E1" s="1"/>
      <c r="F1" s="1"/>
      <c r="G1" s="1"/>
      <c r="H1" s="3"/>
      <c r="K1" s="1"/>
      <c r="L1" s="1"/>
      <c r="M1" s="1"/>
      <c r="N1" s="1"/>
      <c r="O1" s="1"/>
    </row>
    <row r="2" spans="1:250" ht="14.1" customHeight="1" x14ac:dyDescent="0.25">
      <c r="A2" s="18"/>
      <c r="E2" s="1"/>
      <c r="F2" s="1"/>
      <c r="G2" s="1"/>
      <c r="H2" s="3"/>
      <c r="I2" s="4"/>
      <c r="K2" s="1"/>
      <c r="L2" s="1"/>
      <c r="M2" s="1"/>
      <c r="N2" s="1"/>
    </row>
    <row r="3" spans="1:250" ht="21" customHeight="1" x14ac:dyDescent="0.25">
      <c r="A3" s="17" t="s">
        <v>49</v>
      </c>
      <c r="E3" s="1"/>
      <c r="F3" s="1"/>
      <c r="G3" s="1"/>
      <c r="H3" s="3"/>
      <c r="K3" s="1"/>
      <c r="L3" s="1"/>
      <c r="M3" s="1"/>
      <c r="N3" s="1"/>
      <c r="O3" s="34" t="s">
        <v>22</v>
      </c>
    </row>
    <row r="4" spans="1:250" ht="15.95" customHeight="1" x14ac:dyDescent="0.25">
      <c r="E4" s="1"/>
      <c r="F4" s="1"/>
      <c r="G4" s="1"/>
      <c r="H4" s="3"/>
      <c r="J4" s="5"/>
      <c r="K4" s="1"/>
      <c r="L4" s="1"/>
      <c r="M4" s="1"/>
      <c r="N4" s="1"/>
      <c r="O4" s="34" t="s">
        <v>23</v>
      </c>
    </row>
    <row r="5" spans="1:250" s="6" customFormat="1" ht="15.75" customHeight="1" x14ac:dyDescent="0.2">
      <c r="A5" s="19" t="s">
        <v>18</v>
      </c>
      <c r="B5" s="7" t="s">
        <v>21</v>
      </c>
      <c r="C5" s="7"/>
      <c r="D5" s="19" t="s">
        <v>19</v>
      </c>
      <c r="E5" s="14"/>
      <c r="F5" s="14"/>
      <c r="G5" s="7">
        <v>4</v>
      </c>
      <c r="H5" s="7"/>
      <c r="I5" s="19" t="s">
        <v>17</v>
      </c>
      <c r="J5" s="14"/>
      <c r="K5" s="14"/>
      <c r="L5" s="7" t="s">
        <v>38</v>
      </c>
      <c r="M5" s="7"/>
      <c r="N5" s="7"/>
      <c r="O5" s="34" t="s">
        <v>24</v>
      </c>
    </row>
    <row r="6" spans="1:250" s="6" customFormat="1" ht="15.75" customHeight="1" x14ac:dyDescent="0.25">
      <c r="A6" s="19" t="s">
        <v>16</v>
      </c>
      <c r="B6" s="7" t="s">
        <v>50</v>
      </c>
      <c r="C6" s="7"/>
      <c r="D6" s="20" t="s">
        <v>15</v>
      </c>
      <c r="E6" s="14"/>
      <c r="F6" s="14"/>
      <c r="G6" s="7">
        <v>994</v>
      </c>
      <c r="H6" s="7"/>
      <c r="I6" s="20" t="s">
        <v>14</v>
      </c>
      <c r="J6" s="14"/>
      <c r="K6" s="14"/>
      <c r="L6" s="7" t="s">
        <v>37</v>
      </c>
      <c r="M6" s="7"/>
      <c r="N6" s="7"/>
    </row>
    <row r="7" spans="1:250" s="6" customFormat="1" ht="15.75" customHeight="1" x14ac:dyDescent="0.25">
      <c r="A7" s="19"/>
      <c r="B7" s="7"/>
      <c r="C7" s="7"/>
      <c r="D7" s="20"/>
      <c r="E7" s="14"/>
      <c r="F7" s="14"/>
      <c r="G7" s="7"/>
      <c r="H7" s="7"/>
      <c r="I7" s="20"/>
      <c r="J7" s="14"/>
      <c r="K7" s="14"/>
      <c r="L7" s="15"/>
      <c r="M7" s="15"/>
      <c r="N7" s="15"/>
    </row>
    <row r="8" spans="1:250" ht="14.25" thickBot="1" x14ac:dyDescent="0.3">
      <c r="E8" s="1"/>
      <c r="F8" s="1"/>
      <c r="G8" s="1"/>
      <c r="H8" s="3"/>
      <c r="I8" s="1"/>
      <c r="J8" s="1"/>
      <c r="K8" s="1"/>
      <c r="L8" s="1"/>
      <c r="M8" s="1"/>
      <c r="N8" s="1"/>
      <c r="O8" s="1"/>
    </row>
    <row r="9" spans="1:250" s="8" customFormat="1" ht="15" customHeight="1" x14ac:dyDescent="0.25">
      <c r="A9" s="28"/>
      <c r="B9" s="29"/>
      <c r="C9" s="43" t="s">
        <v>13</v>
      </c>
      <c r="D9" s="44"/>
      <c r="E9" s="44"/>
      <c r="F9" s="44"/>
      <c r="G9" s="44"/>
      <c r="H9" s="44"/>
      <c r="I9" s="45"/>
      <c r="J9" s="43" t="s">
        <v>12</v>
      </c>
      <c r="K9" s="44"/>
      <c r="L9" s="44"/>
      <c r="M9" s="44"/>
      <c r="N9" s="45"/>
      <c r="O9" s="30"/>
    </row>
    <row r="10" spans="1:250" s="10" customFormat="1" ht="149.25" customHeight="1" x14ac:dyDescent="0.25">
      <c r="A10" s="31" t="s">
        <v>11</v>
      </c>
      <c r="B10" s="25" t="s">
        <v>10</v>
      </c>
      <c r="C10" s="26" t="s">
        <v>9</v>
      </c>
      <c r="D10" s="26" t="s">
        <v>8</v>
      </c>
      <c r="E10" s="26" t="s">
        <v>27</v>
      </c>
      <c r="F10" s="26" t="s">
        <v>7</v>
      </c>
      <c r="G10" s="27" t="s">
        <v>6</v>
      </c>
      <c r="H10" s="26" t="s">
        <v>20</v>
      </c>
      <c r="I10" s="26" t="s">
        <v>5</v>
      </c>
      <c r="J10" s="26" t="s">
        <v>4</v>
      </c>
      <c r="K10" s="26" t="s">
        <v>3</v>
      </c>
      <c r="L10" s="26" t="s">
        <v>2</v>
      </c>
      <c r="M10" s="26" t="s">
        <v>25</v>
      </c>
      <c r="N10" s="26" t="s">
        <v>1</v>
      </c>
      <c r="O10" s="32" t="s">
        <v>0</v>
      </c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</row>
    <row r="11" spans="1:250" s="1" customFormat="1" ht="18.95" customHeight="1" x14ac:dyDescent="0.25">
      <c r="A11" s="40" t="s">
        <v>30</v>
      </c>
      <c r="B11" s="21">
        <v>46069</v>
      </c>
      <c r="C11" s="22" t="s">
        <v>26</v>
      </c>
      <c r="D11" s="23">
        <v>3.52</v>
      </c>
      <c r="E11" s="22"/>
      <c r="F11" s="23"/>
      <c r="G11" s="22"/>
      <c r="H11" s="24"/>
      <c r="I11" s="23"/>
      <c r="J11" s="23"/>
      <c r="K11" s="23"/>
      <c r="L11" s="24"/>
      <c r="M11" s="23"/>
      <c r="N11" s="23"/>
      <c r="O11" s="42" t="s">
        <v>26</v>
      </c>
      <c r="P11" s="2"/>
      <c r="Q11" s="2"/>
      <c r="R11" s="11"/>
      <c r="W11" s="2"/>
      <c r="X11" s="2"/>
      <c r="Y11" s="2"/>
    </row>
    <row r="12" spans="1:250" s="1" customFormat="1" ht="18.95" customHeight="1" x14ac:dyDescent="0.25">
      <c r="A12" s="40" t="s">
        <v>31</v>
      </c>
      <c r="B12" s="21">
        <v>46069</v>
      </c>
      <c r="C12" s="22" t="s">
        <v>26</v>
      </c>
      <c r="D12" s="23">
        <v>5.71</v>
      </c>
      <c r="E12" s="22"/>
      <c r="F12" s="23"/>
      <c r="G12" s="22"/>
      <c r="H12" s="24"/>
      <c r="I12" s="23"/>
      <c r="J12" s="23"/>
      <c r="K12" s="23"/>
      <c r="L12" s="24"/>
      <c r="M12" s="23"/>
      <c r="N12" s="23"/>
      <c r="O12" s="42" t="s">
        <v>26</v>
      </c>
      <c r="P12" s="2"/>
      <c r="Q12" s="2"/>
      <c r="R12" s="11"/>
      <c r="W12" s="2"/>
      <c r="X12" s="2"/>
      <c r="Y12" s="2"/>
    </row>
    <row r="13" spans="1:250" s="1" customFormat="1" ht="18.95" customHeight="1" x14ac:dyDescent="0.25">
      <c r="A13" s="40" t="s">
        <v>32</v>
      </c>
      <c r="B13" s="21">
        <v>46069</v>
      </c>
      <c r="C13" s="22">
        <v>3.91</v>
      </c>
      <c r="D13" s="23">
        <v>6.31</v>
      </c>
      <c r="E13" s="22">
        <f t="shared" ref="E13:E15" si="0">D13-C13</f>
        <v>2.3999999999999995</v>
      </c>
      <c r="F13" s="23">
        <v>5</v>
      </c>
      <c r="G13" s="22">
        <v>7.06</v>
      </c>
      <c r="H13" s="24">
        <v>9</v>
      </c>
      <c r="I13" s="23">
        <v>997</v>
      </c>
      <c r="J13" s="23"/>
      <c r="K13" s="23"/>
      <c r="L13" s="24"/>
      <c r="M13" s="23"/>
      <c r="N13" s="23"/>
      <c r="O13" s="42"/>
      <c r="P13" s="2"/>
      <c r="Q13" s="2"/>
      <c r="R13" s="11"/>
      <c r="W13" s="2"/>
      <c r="X13" s="2"/>
      <c r="Y13" s="2"/>
    </row>
    <row r="14" spans="1:250" s="1" customFormat="1" ht="18.95" customHeight="1" x14ac:dyDescent="0.25">
      <c r="A14" s="40" t="s">
        <v>33</v>
      </c>
      <c r="B14" s="21">
        <v>46069</v>
      </c>
      <c r="C14" s="22">
        <v>5.73</v>
      </c>
      <c r="D14" s="23">
        <v>6.54</v>
      </c>
      <c r="E14" s="22">
        <f>D14-C14</f>
        <v>0.80999999999999961</v>
      </c>
      <c r="F14" s="23">
        <v>5</v>
      </c>
      <c r="G14" s="22">
        <v>6.51</v>
      </c>
      <c r="H14" s="24">
        <v>10.9</v>
      </c>
      <c r="I14" s="23">
        <v>1330</v>
      </c>
      <c r="J14" s="23"/>
      <c r="K14" s="23"/>
      <c r="L14" s="24"/>
      <c r="M14" s="23"/>
      <c r="N14" s="23"/>
      <c r="O14" s="42"/>
      <c r="P14" s="2"/>
      <c r="Q14" s="2"/>
      <c r="R14" s="11"/>
      <c r="W14" s="2"/>
      <c r="X14" s="2"/>
      <c r="Y14" s="2"/>
    </row>
    <row r="15" spans="1:250" s="1" customFormat="1" ht="18.95" customHeight="1" x14ac:dyDescent="0.25">
      <c r="A15" s="40" t="s">
        <v>34</v>
      </c>
      <c r="B15" s="21">
        <v>46069</v>
      </c>
      <c r="C15" s="22">
        <v>3.03</v>
      </c>
      <c r="D15" s="23">
        <v>6.37</v>
      </c>
      <c r="E15" s="22">
        <f t="shared" si="0"/>
        <v>3.3400000000000003</v>
      </c>
      <c r="F15" s="23">
        <v>5</v>
      </c>
      <c r="G15" s="22">
        <v>7.4770000000000003</v>
      </c>
      <c r="H15" s="24">
        <v>6.3</v>
      </c>
      <c r="I15" s="23">
        <v>1018</v>
      </c>
      <c r="J15" s="23"/>
      <c r="K15" s="23"/>
      <c r="L15" s="24"/>
      <c r="M15" s="23"/>
      <c r="N15" s="23"/>
      <c r="O15" s="33"/>
      <c r="P15" s="2"/>
      <c r="Q15" s="2"/>
      <c r="R15" s="11"/>
      <c r="W15" s="2"/>
      <c r="X15" s="2"/>
      <c r="Y15" s="2"/>
    </row>
    <row r="16" spans="1:250" s="1" customFormat="1" ht="18.95" customHeight="1" thickBot="1" x14ac:dyDescent="0.3">
      <c r="A16" s="41" t="s">
        <v>35</v>
      </c>
      <c r="B16" s="35">
        <v>46069</v>
      </c>
      <c r="C16" s="36">
        <v>2.77</v>
      </c>
      <c r="D16" s="37">
        <v>6.66</v>
      </c>
      <c r="E16" s="36">
        <f>D16-C16</f>
        <v>3.89</v>
      </c>
      <c r="F16" s="37">
        <v>5</v>
      </c>
      <c r="G16" s="36">
        <v>7.4</v>
      </c>
      <c r="H16" s="38">
        <v>5.6</v>
      </c>
      <c r="I16" s="37">
        <v>983</v>
      </c>
      <c r="J16" s="37"/>
      <c r="K16" s="37"/>
      <c r="L16" s="38"/>
      <c r="M16" s="37"/>
      <c r="N16" s="37"/>
      <c r="O16" s="39"/>
      <c r="P16" s="2"/>
      <c r="Q16" s="2"/>
      <c r="R16" s="11"/>
      <c r="W16" s="2"/>
      <c r="X16" s="2"/>
      <c r="Y16" s="2"/>
    </row>
    <row r="17" spans="1:15" s="12" customFormat="1" ht="20.25" customHeight="1" x14ac:dyDescent="0.25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</row>
    <row r="18" spans="1:15" x14ac:dyDescent="0.25">
      <c r="B18" s="11"/>
      <c r="H18" s="2"/>
    </row>
    <row r="19" spans="1:15" x14ac:dyDescent="0.25">
      <c r="B19" s="11"/>
      <c r="H19" s="2"/>
    </row>
    <row r="20" spans="1:15" x14ac:dyDescent="0.25">
      <c r="B20" s="11"/>
      <c r="H20" s="2"/>
    </row>
    <row r="21" spans="1:15" x14ac:dyDescent="0.25">
      <c r="B21" s="11"/>
      <c r="H21" s="2"/>
    </row>
    <row r="22" spans="1:15" x14ac:dyDescent="0.25">
      <c r="B22" s="11"/>
      <c r="H22" s="2"/>
    </row>
    <row r="23" spans="1:15" x14ac:dyDescent="0.25">
      <c r="B23" s="11"/>
      <c r="H23" s="2"/>
    </row>
    <row r="24" spans="1:15" x14ac:dyDescent="0.25">
      <c r="B24" s="11"/>
    </row>
  </sheetData>
  <mergeCells count="3">
    <mergeCell ref="C9:I9"/>
    <mergeCell ref="J9:N9"/>
    <mergeCell ref="A17:O17"/>
  </mergeCells>
  <printOptions horizontalCentered="1"/>
  <pageMargins left="0.35433070866141736" right="0.35433070866141736" top="0.51181102362204722" bottom="0.51181102362204722" header="0.51181102362204722" footer="0.51181102362204722"/>
  <pageSetup paperSize="9" scale="83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62745e8-e224-48e8-a2e3-254862b8c2f5">
      <Value>181</Value>
      <Value>12</Value>
      <Value>186</Value>
      <Value>10</Value>
      <Value>41</Value>
    </TaxCatchAll>
    <lcf76f155ced4ddcb4097134ff3c332f xmlns="176234b8-23c4-459b-a65e-aa0ef282d40e">
      <Terms xmlns="http://schemas.microsoft.com/office/infopath/2007/PartnerControls"/>
    </lcf76f155ced4ddcb4097134ff3c332f>
    <EAReceivedDate xmlns="eebef177-55b5-4448-a5fb-28ea454417ee">2026-03-30T23:00:00+00:00</EAReceivedDate>
    <c52c737aaa794145b5e1ab0b33580095 xmlns="8595a0ec-c146-4eeb-925a-270f4bc4be63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 Register</TermName>
          <TermId xmlns="http://schemas.microsoft.com/office/infopath/2007/PartnerControls">f1fcf6a6-5d97-4f1d-964e-a2f916eb1f18</TermId>
        </TermInfo>
      </Terms>
    </c52c737aaa794145b5e1ab0b33580095>
    <PermitNumber xmlns="eebef177-55b5-4448-a5fb-28ea454417ee">eawml 401670</PermitNumber>
    <la34db7254a948be973d9738b9f07ba7 xmlns="8595a0ec-c146-4eeb-925a-270f4bc4be63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Bespoke</TermName>
          <TermId xmlns="http://schemas.microsoft.com/office/infopath/2007/PartnerControls">743fbb82-64b4-442a-8bac-afa632175399</TermId>
        </TermInfo>
      </Terms>
    </la34db7254a948be973d9738b9f07ba7>
    <CessationDate xmlns="eebef177-55b5-4448-a5fb-28ea454417ee" xsi:nil="true"/>
    <NationalSecurity xmlns="eebef177-55b5-4448-a5fb-28ea454417ee">No</NationalSecurity>
    <OtherReference xmlns="eebef177-55b5-4448-a5fb-28ea454417ee">-</OtherReference>
    <EventLink xmlns="5ffd8e36-f429-4edc-ab50-c5be84842779" xsi:nil="true"/>
    <d22401b98bfe4ec6b8dacbec81c66a1e xmlns="8595a0ec-c146-4eeb-925a-270f4bc4be63">
      <Terms xmlns="http://schemas.microsoft.com/office/infopath/2007/PartnerControls"/>
    </d22401b98bfe4ec6b8dacbec81c66a1e>
    <Customer_x002f_OperatorName xmlns="eebef177-55b5-4448-a5fb-28ea454417ee">PT-CE Limited</Customer_x002f_OperatorName>
    <ncb1594ff73b435992550f571a78c184 xmlns="8595a0ec-c146-4eeb-925a-270f4bc4be63">
      <Terms xmlns="http://schemas.microsoft.com/office/infopath/2007/PartnerControls">
        <TermInfo xmlns="http://schemas.microsoft.com/office/infopath/2007/PartnerControls">
          <TermName xmlns="http://schemas.microsoft.com/office/infopath/2007/PartnerControls">EPR</TermName>
          <TermId xmlns="http://schemas.microsoft.com/office/infopath/2007/PartnerControls">0e5af97d-1a8c-4d8f-a20b-528a11cab1f6</TermId>
        </TermInfo>
      </Terms>
    </ncb1594ff73b435992550f571a78c184>
    <DocumentDate xmlns="eebef177-55b5-4448-a5fb-28ea454417ee">2026-03-30T23:00:00+00:00</DocumentDate>
    <f91636ce86a943e5a85e589048b494b2 xmlns="8595a0ec-c146-4eeb-925a-270f4bc4be63">
      <Terms xmlns="http://schemas.microsoft.com/office/infopath/2007/PartnerControls"/>
    </f91636ce86a943e5a85e589048b494b2>
    <bf174f8632e04660b372cf372c1956fe xmlns="8595a0ec-c146-4eeb-925a-270f4bc4be63">
      <Terms xmlns="http://schemas.microsoft.com/office/infopath/2007/PartnerControls"/>
    </bf174f8632e04660b372cf372c1956fe>
    <mb0b523b12654e57a98fd73f451222f6 xmlns="8595a0ec-c146-4eeb-925a-270f4bc4be63">
      <Terms xmlns="http://schemas.microsoft.com/office/infopath/2007/PartnerControls"/>
    </mb0b523b12654e57a98fd73f451222f6>
    <CurrentPermit xmlns="eebef177-55b5-4448-a5fb-28ea454417ee">N/A - Do not select for New Permits</CurrentPermit>
    <EPRNumber xmlns="eebef177-55b5-4448-a5fb-28ea454417ee">EPR/BB3903ZL/A001</EPRNumber>
    <ed3cfd1978f244c4af5dc9d642a18018 xmlns="8595a0ec-c146-4eeb-925a-270f4bc4be63">
      <Terms xmlns="http://schemas.microsoft.com/office/infopath/2007/PartnerControls"/>
    </ed3cfd1978f244c4af5dc9d642a18018>
    <d3564be703db47eda46ec138bc1ba091 xmlns="8595a0ec-c146-4eeb-925a-270f4bc4be63">
      <Terms xmlns="http://schemas.microsoft.com/office/infopath/2007/PartnerControls">
        <TermInfo xmlns="http://schemas.microsoft.com/office/infopath/2007/PartnerControls">
          <TermName xmlns="http://schemas.microsoft.com/office/infopath/2007/PartnerControls">Application ＆ Associated Docs</TermName>
          <TermId xmlns="http://schemas.microsoft.com/office/infopath/2007/PartnerControls">5eadfd3c-6deb-44e1-b7e1-16accd427bec</TermId>
        </TermInfo>
      </Terms>
    </d3564be703db47eda46ec138bc1ba091>
    <FacilityAddressPostcode xmlns="eebef177-55b5-4448-a5fb-28ea454417ee">PE6 0QH</FacilityAddressPostcode>
    <ExternalAuthor xmlns="eebef177-55b5-4448-a5fb-28ea454417ee">PT-CE Limited</ExternalAuthor>
    <SiteName xmlns="eebef177-55b5-4448-a5fb-28ea454417ee">Pode Hole Quarry</SiteName>
    <m63bd5d2e6554c968a3f4ff9289590fe xmlns="8595a0ec-c146-4eeb-925a-270f4bc4be63">
      <Terms xmlns="http://schemas.microsoft.com/office/infopath/2007/PartnerControls"/>
    </m63bd5d2e6554c968a3f4ff9289590fe>
    <p517ccc45a7e4674ae144f9410147bb3 xmlns="8595a0ec-c146-4eeb-925a-270f4bc4be63">
      <Terms xmlns="http://schemas.microsoft.com/office/infopath/2007/PartnerControls">
        <TermInfo xmlns="http://schemas.microsoft.com/office/infopath/2007/PartnerControls">
          <TermName xmlns="http://schemas.microsoft.com/office/infopath/2007/PartnerControls">Waste Operations</TermName>
          <TermId xmlns="http://schemas.microsoft.com/office/infopath/2007/PartnerControls">dc63c9b7-da6e-463c-b2cf-265b08d49156</TermId>
        </TermInfo>
      </Terms>
    </p517ccc45a7e4674ae144f9410147bb3>
    <ga477587807b4e8dbd9d142e03c014fa xmlns="8595a0ec-c146-4eeb-925a-270f4bc4be63">
      <Terms xmlns="http://schemas.microsoft.com/office/infopath/2007/PartnerControls"/>
    </ga477587807b4e8dbd9d142e03c014fa>
    <FacilityAddress xmlns="eebef177-55b5-4448-a5fb-28ea454417ee">The Causeway Thorney Peterborough Cambridgeshire PE6 0QH</FacilityAddres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ermit File" ma:contentTypeID="0x0101000E9AD557692E154F9D2697C8C6432F7600826B6DFD776BA14EB3BBFEDDC7860913" ma:contentTypeVersion="47" ma:contentTypeDescription="Create a new document." ma:contentTypeScope="" ma:versionID="712fe3faffb3348bd7d87d9c321462b5">
  <xsd:schema xmlns:xsd="http://www.w3.org/2001/XMLSchema" xmlns:xs="http://www.w3.org/2001/XMLSchema" xmlns:p="http://schemas.microsoft.com/office/2006/metadata/properties" xmlns:ns2="8595a0ec-c146-4eeb-925a-270f4bc4be63" xmlns:ns3="662745e8-e224-48e8-a2e3-254862b8c2f5" xmlns:ns4="eebef177-55b5-4448-a5fb-28ea454417ee" xmlns:ns5="5ffd8e36-f429-4edc-ab50-c5be84842779" xmlns:ns6="176234b8-23c4-459b-a65e-aa0ef282d40e" targetNamespace="http://schemas.microsoft.com/office/2006/metadata/properties" ma:root="true" ma:fieldsID="e8b92ea2ba7de6bc5036a366ac71c9e8" ns2:_="" ns3:_="" ns4:_="" ns5:_="" ns6:_="">
    <xsd:import namespace="8595a0ec-c146-4eeb-925a-270f4bc4be63"/>
    <xsd:import namespace="662745e8-e224-48e8-a2e3-254862b8c2f5"/>
    <xsd:import namespace="eebef177-55b5-4448-a5fb-28ea454417ee"/>
    <xsd:import namespace="5ffd8e36-f429-4edc-ab50-c5be84842779"/>
    <xsd:import namespace="176234b8-23c4-459b-a65e-aa0ef282d40e"/>
    <xsd:element name="properties">
      <xsd:complexType>
        <xsd:sequence>
          <xsd:element name="documentManagement">
            <xsd:complexType>
              <xsd:all>
                <xsd:element ref="ns2:d3564be703db47eda46ec138bc1ba091" minOccurs="0"/>
                <xsd:element ref="ns3:TaxCatchAll" minOccurs="0"/>
                <xsd:element ref="ns3:TaxCatchAllLabel" minOccurs="0"/>
                <xsd:element ref="ns4:DocumentDate"/>
                <xsd:element ref="ns4:EAReceivedDate"/>
                <xsd:element ref="ns4:ExternalAuthor"/>
                <xsd:element ref="ns2:c52c737aaa794145b5e1ab0b33580095" minOccurs="0"/>
                <xsd:element ref="ns2:ncb1594ff73b435992550f571a78c184" minOccurs="0"/>
                <xsd:element ref="ns2:p517ccc45a7e4674ae144f9410147bb3" minOccurs="0"/>
                <xsd:element ref="ns2:f91636ce86a943e5a85e589048b494b2" minOccurs="0"/>
                <xsd:element ref="ns4:PermitNumber"/>
                <xsd:element ref="ns4:OtherReference" minOccurs="0"/>
                <xsd:element ref="ns4:EPRNumber" minOccurs="0"/>
                <xsd:element ref="ns4:Customer_x002f_OperatorName"/>
                <xsd:element ref="ns4:SiteName"/>
                <xsd:element ref="ns4:FacilityAddress"/>
                <xsd:element ref="ns4:FacilityAddressPostcode"/>
                <xsd:element ref="ns2:ga477587807b4e8dbd9d142e03c014fa" minOccurs="0"/>
                <xsd:element ref="ns2:la34db7254a948be973d9738b9f07ba7" minOccurs="0"/>
                <xsd:element ref="ns2:bf174f8632e04660b372cf372c1956fe" minOccurs="0"/>
                <xsd:element ref="ns2:mb0b523b12654e57a98fd73f451222f6" minOccurs="0"/>
                <xsd:element ref="ns4:CessationDate" minOccurs="0"/>
                <xsd:element ref="ns4:NationalSecurity" minOccurs="0"/>
                <xsd:element ref="ns2:ed3cfd1978f244c4af5dc9d642a18018" minOccurs="0"/>
                <xsd:element ref="ns4:CurrentPermit" minOccurs="0"/>
                <xsd:element ref="ns5:EventLink" minOccurs="0"/>
                <xsd:element ref="ns2:m63bd5d2e6554c968a3f4ff9289590fe" minOccurs="0"/>
                <xsd:element ref="ns2:d22401b98bfe4ec6b8dacbec81c66a1e" minOccurs="0"/>
                <xsd:element ref="ns6:MediaServiceMetadata" minOccurs="0"/>
                <xsd:element ref="ns6:MediaServiceFastMetadata" minOccurs="0"/>
                <xsd:element ref="ns6:MediaServiceAutoTags" minOccurs="0"/>
                <xsd:element ref="ns6:MediaServiceGenerationTime" minOccurs="0"/>
                <xsd:element ref="ns6:MediaServiceEventHashCode" minOccurs="0"/>
                <xsd:element ref="ns6:MediaServiceOCR" minOccurs="0"/>
                <xsd:element ref="ns6:MediaServiceDateTaken" minOccurs="0"/>
                <xsd:element ref="ns6:MediaServiceLocation" minOccurs="0"/>
                <xsd:element ref="ns6:MediaServiceAutoKeyPoints" minOccurs="0"/>
                <xsd:element ref="ns6:MediaServiceKeyPoints" minOccurs="0"/>
                <xsd:element ref="ns6:lcf76f155ced4ddcb4097134ff3c332f" minOccurs="0"/>
                <xsd:element ref="ns2:SharedWithUsers" minOccurs="0"/>
                <xsd:element ref="ns2:SharedWithDetails" minOccurs="0"/>
                <xsd:element ref="ns6:MediaLengthInSeconds" minOccurs="0"/>
                <xsd:element ref="ns6:MediaServiceObjectDetectorVersions" minOccurs="0"/>
                <xsd:element ref="ns6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95a0ec-c146-4eeb-925a-270f4bc4be63" elementFormDefault="qualified">
    <xsd:import namespace="http://schemas.microsoft.com/office/2006/documentManagement/types"/>
    <xsd:import namespace="http://schemas.microsoft.com/office/infopath/2007/PartnerControls"/>
    <xsd:element name="d3564be703db47eda46ec138bc1ba091" ma:index="8" ma:taxonomy="true" ma:internalName="d3564be703db47eda46ec138bc1ba091" ma:taxonomyFieldName="ActivityGrouping" ma:displayName="Activity Grouping" ma:default="8;#Unassigned|cb01650a-31a4-4ad3-af7c-01edd0cc5fa8" ma:fieldId="{d3564be7-03db-47ed-a46e-c138bc1ba091}" ma:sspId="d1117845-93f6-4da3-abaa-fcb4fa669c78" ma:termSetId="c26d6a6f-914d-4d0c-bc0a-7a709b431a1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52c737aaa794145b5e1ab0b33580095" ma:index="15" ma:taxonomy="true" ma:internalName="c52c737aaa794145b5e1ab0b33580095" ma:taxonomyFieldName="DisclosureStatus" ma:displayName="Disclosure Status" ma:fieldId="{c52c737a-aa79-4145-b5e1-ab0b33580095}" ma:sspId="d1117845-93f6-4da3-abaa-fcb4fa669c78" ma:termSetId="be5a9b7f-442f-4603-a8b8-76f5f1ec70c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cb1594ff73b435992550f571a78c184" ma:index="17" ma:taxonomy="true" ma:internalName="ncb1594ff73b435992550f571a78c184" ma:taxonomyFieldName="Regime" ma:displayName="Regime" ma:fieldId="{7cb1594f-f73b-4359-9255-0f571a78c184}" ma:taxonomyMulti="true" ma:sspId="d1117845-93f6-4da3-abaa-fcb4fa669c78" ma:termSetId="79e1bcb8-4c43-4df4-ad15-4ec7b927a84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517ccc45a7e4674ae144f9410147bb3" ma:index="19" ma:taxonomy="true" ma:internalName="p517ccc45a7e4674ae144f9410147bb3" ma:taxonomyFieldName="RegulatedActivityClass" ma:displayName="Regulated Activity Class" ma:fieldId="{9517ccc4-5a7e-4674-ae14-4f9410147bb3}" ma:taxonomyMulti="true" ma:sspId="d1117845-93f6-4da3-abaa-fcb4fa669c78" ma:termSetId="41ee975a-727d-4c90-bb75-bfa3c8eb72d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91636ce86a943e5a85e589048b494b2" ma:index="21" nillable="true" ma:taxonomy="true" ma:internalName="f91636ce86a943e5a85e589048b494b2" ma:taxonomyFieldName="RegulatedActivitySub_x002d_Class" ma:displayName="Regulated Activity Sub-Class" ma:fieldId="{f91636ce-86a9-43e5-a85e-589048b494b2}" ma:taxonomyMulti="true" ma:sspId="d1117845-93f6-4da3-abaa-fcb4fa669c78" ma:termSetId="3c5ee371-f842-4910-b55e-fca1c7c0857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a477587807b4e8dbd9d142e03c014fa" ma:index="30" nillable="true" ma:taxonomy="true" ma:internalName="ga477587807b4e8dbd9d142e03c014fa" ma:taxonomyFieldName="Catchment" ma:displayName="Catchment" ma:fieldId="{0a477587-807b-4e8d-bd9d-142e03c014fa}" ma:sspId="d1117845-93f6-4da3-abaa-fcb4fa669c78" ma:termSetId="a3d7cc5e-3544-4097-ac09-3626e2dfc58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34db7254a948be973d9738b9f07ba7" ma:index="32" ma:taxonomy="true" ma:internalName="la34db7254a948be973d9738b9f07ba7" ma:taxonomyFieldName="TypeofPermit" ma:displayName="Type of Permit" ma:default="9;#N/A - Do not select for New Permits|0430e4c2-ee0a-4b2d-9af6-df735aafbcb2" ma:fieldId="{5a34db72-54a9-48be-973d-9738b9f07ba7}" ma:taxonomyMulti="true" ma:sspId="d1117845-93f6-4da3-abaa-fcb4fa669c78" ma:termSetId="7d47b671-38b6-4716-ba29-cfb8e9b10e5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f174f8632e04660b372cf372c1956fe" ma:index="34" nillable="true" ma:taxonomy="true" ma:internalName="bf174f8632e04660b372cf372c1956fe" ma:taxonomyFieldName="StandardRulesID" ma:displayName="StandardRulesID" ma:fieldId="{bf174f86-32e0-4660-b372-cf372c1956fe}" ma:taxonomyMulti="true" ma:sspId="d1117845-93f6-4da3-abaa-fcb4fa669c78" ma:termSetId="8e138792-83d5-43de-b6e8-7ca5b827ccd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b0b523b12654e57a98fd73f451222f6" ma:index="36" nillable="true" ma:taxonomy="true" ma:internalName="mb0b523b12654e57a98fd73f451222f6" ma:taxonomyFieldName="CessationStatus" ma:displayName="Cessation Status" ma:fieldId="{6b0b523b-1265-4e57-a98f-d73f451222f6}" ma:sspId="d1117845-93f6-4da3-abaa-fcb4fa669c78" ma:termSetId="8efff926-82ca-4afb-81c6-bc22e4acfd6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d3cfd1978f244c4af5dc9d642a18018" ma:index="40" nillable="true" ma:taxonomy="true" ma:internalName="ed3cfd1978f244c4af5dc9d642a18018" ma:taxonomyFieldName="MajorProjectID" ma:displayName="Major Project ID" ma:fieldId="{ed3cfd19-78f2-44c4-af5d-c9d642a18018}" ma:sspId="d1117845-93f6-4da3-abaa-fcb4fa669c78" ma:termSetId="d4a353e3-1bf8-453f-805b-242d6a6db9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63bd5d2e6554c968a3f4ff9289590fe" ma:index="44" nillable="true" ma:taxonomy="true" ma:internalName="m63bd5d2e6554c968a3f4ff9289590fe" ma:taxonomyFieldName="EventType1" ma:displayName="Event Type" ma:readOnly="false" ma:fieldId="{663bd5d2-e655-4c96-8a3f-4ff9289590fe}" ma:sspId="d1117845-93f6-4da3-abaa-fcb4fa669c78" ma:termSetId="6eb2a3b8-caae-450e-a142-afb8c0df352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22401b98bfe4ec6b8dacbec81c66a1e" ma:index="46" nillable="true" ma:taxonomy="true" ma:internalName="d22401b98bfe4ec6b8dacbec81c66a1e" ma:taxonomyFieldName="PermitDocumentType" ma:displayName="Permit Document Type" ma:readOnly="false" ma:fieldId="{d22401b9-8bfe-4ec6-b8da-cbec81c66a1e}" ma:sspId="d1117845-93f6-4da3-abaa-fcb4fa669c78" ma:termSetId="1e9654a3-ed8b-47e0-af9b-cd306150e83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6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6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2745e8-e224-48e8-a2e3-254862b8c2f5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92e41c19-1047-4874-acff-e817b08e966f}" ma:internalName="TaxCatchAll" ma:showField="CatchAllData" ma:web="8595a0ec-c146-4eeb-925a-270f4bc4be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92e41c19-1047-4874-acff-e817b08e966f}" ma:internalName="TaxCatchAllLabel" ma:readOnly="true" ma:showField="CatchAllDataLabel" ma:web="8595a0ec-c146-4eeb-925a-270f4bc4be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bef177-55b5-4448-a5fb-28ea454417ee" elementFormDefault="qualified">
    <xsd:import namespace="http://schemas.microsoft.com/office/2006/documentManagement/types"/>
    <xsd:import namespace="http://schemas.microsoft.com/office/infopath/2007/PartnerControls"/>
    <xsd:element name="DocumentDate" ma:index="12" ma:displayName="Document Date" ma:format="DateOnly" ma:indexed="true" ma:internalName="DocumentDate">
      <xsd:simpleType>
        <xsd:restriction base="dms:DateTime"/>
      </xsd:simpleType>
    </xsd:element>
    <xsd:element name="EAReceivedDate" ma:index="13" ma:displayName="Received Date" ma:format="DateOnly" ma:internalName="EAReceivedDate">
      <xsd:simpleType>
        <xsd:restriction base="dms:DateTime"/>
      </xsd:simpleType>
    </xsd:element>
    <xsd:element name="ExternalAuthor" ma:index="14" ma:displayName="Document Author" ma:internalName="ExternalAuthor">
      <xsd:simpleType>
        <xsd:restriction base="dms:Text">
          <xsd:maxLength value="255"/>
        </xsd:restriction>
      </xsd:simpleType>
    </xsd:element>
    <xsd:element name="PermitNumber" ma:index="23" ma:displayName="Permit Number" ma:internalName="PermitNumber">
      <xsd:simpleType>
        <xsd:restriction base="dms:Text">
          <xsd:maxLength value="255"/>
        </xsd:restriction>
      </xsd:simpleType>
    </xsd:element>
    <xsd:element name="OtherReference" ma:index="24" nillable="true" ma:displayName="Other Reference" ma:internalName="OtherReference">
      <xsd:simpleType>
        <xsd:restriction base="dms:Text">
          <xsd:maxLength value="255"/>
        </xsd:restriction>
      </xsd:simpleType>
    </xsd:element>
    <xsd:element name="EPRNumber" ma:index="25" nillable="true" ma:displayName="EPR Number" ma:internalName="EPRNumber">
      <xsd:simpleType>
        <xsd:restriction base="dms:Text">
          <xsd:maxLength value="255"/>
        </xsd:restriction>
      </xsd:simpleType>
    </xsd:element>
    <xsd:element name="Customer_x002f_OperatorName" ma:index="26" ma:displayName="Customer / Operator Name" ma:internalName="Customer_x002F_OperatorName">
      <xsd:simpleType>
        <xsd:restriction base="dms:Text">
          <xsd:maxLength value="255"/>
        </xsd:restriction>
      </xsd:simpleType>
    </xsd:element>
    <xsd:element name="SiteName" ma:index="27" ma:displayName="Facility Name" ma:internalName="SiteName">
      <xsd:simpleType>
        <xsd:restriction base="dms:Text">
          <xsd:maxLength value="255"/>
        </xsd:restriction>
      </xsd:simpleType>
    </xsd:element>
    <xsd:element name="FacilityAddress" ma:index="28" ma:displayName="Facility Address" ma:internalName="FacilityAddress">
      <xsd:simpleType>
        <xsd:restriction base="dms:Note">
          <xsd:maxLength value="255"/>
        </xsd:restriction>
      </xsd:simpleType>
    </xsd:element>
    <xsd:element name="FacilityAddressPostcode" ma:index="29" ma:displayName="Facility Address Postcode" ma:internalName="FacilityAddressPostcode">
      <xsd:simpleType>
        <xsd:restriction base="dms:Text">
          <xsd:maxLength value="255"/>
        </xsd:restriction>
      </xsd:simpleType>
    </xsd:element>
    <xsd:element name="CessationDate" ma:index="38" nillable="true" ma:displayName="Cessation Date" ma:format="DateOnly" ma:internalName="CessationDate">
      <xsd:simpleType>
        <xsd:restriction base="dms:DateTime"/>
      </xsd:simpleType>
    </xsd:element>
    <xsd:element name="NationalSecurity" ma:index="39" nillable="true" ma:displayName="National Security" ma:default="No" ma:format="Dropdown" ma:internalName="NationalSecurity">
      <xsd:simpleType>
        <xsd:restriction base="dms:Choice">
          <xsd:enumeration value="Yes"/>
          <xsd:enumeration value="No"/>
        </xsd:restriction>
      </xsd:simpleType>
    </xsd:element>
    <xsd:element name="CurrentPermit" ma:index="42" nillable="true" ma:displayName="Current Permit" ma:default="N/A - Do not select for New Permits" ma:format="Dropdown" ma:internalName="CurrentPermit">
      <xsd:simpleType>
        <xsd:restriction base="dms:Choice">
          <xsd:enumeration value="Yes"/>
          <xsd:enumeration value="No"/>
          <xsd:enumeration value="N/A - Do not select for New Permit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fd8e36-f429-4edc-ab50-c5be84842779" elementFormDefault="qualified">
    <xsd:import namespace="http://schemas.microsoft.com/office/2006/documentManagement/types"/>
    <xsd:import namespace="http://schemas.microsoft.com/office/infopath/2007/PartnerControls"/>
    <xsd:element name="EventLink" ma:index="43" nillable="true" ma:displayName="Event Link" ma:internalName="EventLin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6234b8-23c4-459b-a65e-aa0ef282d4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50" nillable="true" ma:displayName="Tags" ma:internalName="MediaServiceAutoTags" ma:readOnly="true">
      <xsd:simpleType>
        <xsd:restriction base="dms:Text"/>
      </xsd:simpleType>
    </xsd:element>
    <xsd:element name="MediaServiceGenerationTime" ma:index="5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5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5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5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55" nillable="true" ma:displayName="Location" ma:internalName="MediaServiceLocation" ma:readOnly="true">
      <xsd:simpleType>
        <xsd:restriction base="dms:Text"/>
      </xsd:simpleType>
    </xsd:element>
    <xsd:element name="MediaServiceAutoKeyPoints" ma:index="5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5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59" nillable="true" ma:taxonomy="true" ma:internalName="lcf76f155ced4ddcb4097134ff3c332f" ma:taxonomyFieldName="MediaServiceImageTags" ma:displayName="Image Tags" ma:readOnly="false" ma:fieldId="{5cf76f15-5ced-4ddc-b409-7134ff3c332f}" ma:taxonomyMulti="true" ma:sspId="d1117845-93f6-4da3-abaa-fcb4fa669c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6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6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6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C07107-8C05-4166-A35F-EB3492E6321F}">
  <ds:schemaRefs>
    <ds:schemaRef ds:uri="http://purl.org/dc/elements/1.1/"/>
    <ds:schemaRef ds:uri="http://purl.org/dc/dcmitype/"/>
    <ds:schemaRef ds:uri="662745e8-e224-48e8-a2e3-254862b8c2f5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8595a0ec-c146-4eeb-925a-270f4bc4be63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176234b8-23c4-459b-a65e-aa0ef282d40e"/>
    <ds:schemaRef ds:uri="5ffd8e36-f429-4edc-ab50-c5be84842779"/>
    <ds:schemaRef ds:uri="eebef177-55b5-4448-a5fb-28ea454417ee"/>
  </ds:schemaRefs>
</ds:datastoreItem>
</file>

<file path=customXml/itemProps2.xml><?xml version="1.0" encoding="utf-8"?>
<ds:datastoreItem xmlns:ds="http://schemas.openxmlformats.org/officeDocument/2006/customXml" ds:itemID="{CFCE6688-7C5E-4246-A90F-C21DAE4C5D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95a0ec-c146-4eeb-925a-270f4bc4be63"/>
    <ds:schemaRef ds:uri="662745e8-e224-48e8-a2e3-254862b8c2f5"/>
    <ds:schemaRef ds:uri="eebef177-55b5-4448-a5fb-28ea454417ee"/>
    <ds:schemaRef ds:uri="5ffd8e36-f429-4edc-ab50-c5be84842779"/>
    <ds:schemaRef ds:uri="176234b8-23c4-459b-a65e-aa0ef282d4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F8CEBB-719A-4277-9927-4E778F103FE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9096ad9-8b60-446a-90b7-017dbb9421a3}" enabled="1" method="Standard" siteId="{3d234255-e20f-4205-88a5-9658a402999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Sept 25</vt:lpstr>
      <vt:lpstr>Oct 25</vt:lpstr>
      <vt:lpstr>Nov 25</vt:lpstr>
      <vt:lpstr>Dec 25</vt:lpstr>
      <vt:lpstr>Jan 26</vt:lpstr>
      <vt:lpstr>Feb 26</vt:lpstr>
      <vt:lpstr>'Dec 25'!Print_Area</vt:lpstr>
      <vt:lpstr>'Feb 26'!Print_Area</vt:lpstr>
      <vt:lpstr>'Jan 26'!Print_Area</vt:lpstr>
      <vt:lpstr>'Nov 25'!Print_Area</vt:lpstr>
      <vt:lpstr>'Oct 25'!Print_Area</vt:lpstr>
      <vt:lpstr>'Sept 25'!Print_Area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Holme Hall GW Levels 2016-2019</dc:title>
  <dc:creator>MRH</dc:creator>
  <cp:lastModifiedBy>Annette Morton</cp:lastModifiedBy>
  <cp:lastPrinted>2021-03-03T16:58:19Z</cp:lastPrinted>
  <dcterms:created xsi:type="dcterms:W3CDTF">2016-03-01T13:51:08Z</dcterms:created>
  <dcterms:modified xsi:type="dcterms:W3CDTF">2026-04-23T08:39:43Z</dcterms:modified>
  <cp:contentStatus>Holme Hall GW Levels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0x0101000E9AD557692E154F9D2697C8C6432F7600826B6DFD776BA14EB3BBFEDDC7860913</vt:lpwstr>
  </property>
  <property fmtid="{D5CDD505-2E9C-101B-9397-08002B2CF9AE}" pid="3" name="MediaServiceImageTags">
    <vt:lpwstr/>
  </property>
  <property fmtid="{D5CDD505-2E9C-101B-9397-08002B2CF9AE}" pid="4" name="PermitDocumentType">
    <vt:lpwstr/>
  </property>
  <property fmtid="{D5CDD505-2E9C-101B-9397-08002B2CF9AE}" pid="5" name="TypeofPermit">
    <vt:lpwstr>186;#Bespoke|743fbb82-64b4-442a-8bac-afa632175399</vt:lpwstr>
  </property>
  <property fmtid="{D5CDD505-2E9C-101B-9397-08002B2CF9AE}" pid="6" name="DisclosureStatus">
    <vt:lpwstr>181;#Public Register|f1fcf6a6-5d97-4f1d-964e-a2f916eb1f18</vt:lpwstr>
  </property>
  <property fmtid="{D5CDD505-2E9C-101B-9397-08002B2CF9AE}" pid="7" name="EventType1">
    <vt:lpwstr/>
  </property>
  <property fmtid="{D5CDD505-2E9C-101B-9397-08002B2CF9AE}" pid="8" name="ActivityGrouping">
    <vt:lpwstr>12;#Application ＆ Associated Docs|5eadfd3c-6deb-44e1-b7e1-16accd427bec</vt:lpwstr>
  </property>
  <property fmtid="{D5CDD505-2E9C-101B-9397-08002B2CF9AE}" pid="9" name="RegulatedActivityClass">
    <vt:lpwstr>41;#Waste Operations|dc63c9b7-da6e-463c-b2cf-265b08d49156</vt:lpwstr>
  </property>
  <property fmtid="{D5CDD505-2E9C-101B-9397-08002B2CF9AE}" pid="10" name="Catchment">
    <vt:lpwstr/>
  </property>
  <property fmtid="{D5CDD505-2E9C-101B-9397-08002B2CF9AE}" pid="11" name="MajorProjectID">
    <vt:lpwstr/>
  </property>
  <property fmtid="{D5CDD505-2E9C-101B-9397-08002B2CF9AE}" pid="12" name="StandardRulesID">
    <vt:lpwstr/>
  </property>
  <property fmtid="{D5CDD505-2E9C-101B-9397-08002B2CF9AE}" pid="13" name="CessationStatus">
    <vt:lpwstr/>
  </property>
  <property fmtid="{D5CDD505-2E9C-101B-9397-08002B2CF9AE}" pid="14" name="Regime">
    <vt:lpwstr>10;#EPR|0e5af97d-1a8c-4d8f-a20b-528a11cab1f6</vt:lpwstr>
  </property>
  <property fmtid="{D5CDD505-2E9C-101B-9397-08002B2CF9AE}" pid="15" name="RegulatedActivitySub_x002d_Class">
    <vt:lpwstr/>
  </property>
  <property fmtid="{D5CDD505-2E9C-101B-9397-08002B2CF9AE}" pid="16" name="RegulatedActivitySub-Class">
    <vt:lpwstr/>
  </property>
  <property fmtid="{D5CDD505-2E9C-101B-9397-08002B2CF9AE}" pid="17" name="SysUpdateNoER">
    <vt:lpwstr>No</vt:lpwstr>
  </property>
</Properties>
</file>