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05"/>
  <workbookPr filterPrivacy="1"/>
  <xr:revisionPtr revIDLastSave="0" documentId="8_{F7202AEE-E2D2-4C68-9FDD-0550F9ECB8DC}" xr6:coauthVersionLast="47" xr6:coauthVersionMax="47" xr10:uidLastSave="{00000000-0000-0000-0000-000000000000}"/>
  <bookViews>
    <workbookView xWindow="-20268" yWindow="-108" windowWidth="20376" windowHeight="12816" xr2:uid="{00000000-000D-0000-FFFF-FFFF00000000}"/>
  </bookViews>
  <sheets>
    <sheet name="Sheet1" sheetId="33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" i="33" l="1"/>
  <c r="F78" i="33" s="1"/>
  <c r="E77" i="33"/>
  <c r="E78" i="33" s="1"/>
  <c r="D77" i="33"/>
  <c r="D78" i="33" s="1"/>
  <c r="C77" i="33"/>
  <c r="C78" i="33" s="1"/>
  <c r="B77" i="33"/>
  <c r="B78" i="33" s="1"/>
</calcChain>
</file>

<file path=xl/sharedStrings.xml><?xml version="1.0" encoding="utf-8"?>
<sst xmlns="http://schemas.openxmlformats.org/spreadsheetml/2006/main" count="23" uniqueCount="17">
  <si>
    <t>Mick George Limited</t>
  </si>
  <si>
    <t>Watlington- Oak Field</t>
  </si>
  <si>
    <t>Watlington Road</t>
  </si>
  <si>
    <t>Tottenhill</t>
  </si>
  <si>
    <t>Norfolk</t>
  </si>
  <si>
    <t>Landfill Gas Data</t>
  </si>
  <si>
    <t>BH 1</t>
  </si>
  <si>
    <t>Methane</t>
  </si>
  <si>
    <t>Carbon Dioxide</t>
  </si>
  <si>
    <t>Oxygen</t>
  </si>
  <si>
    <t>Differential Pressure</t>
  </si>
  <si>
    <t>BH 2</t>
  </si>
  <si>
    <t>BH 3</t>
  </si>
  <si>
    <t>BH 4</t>
  </si>
  <si>
    <t>BH 5</t>
  </si>
  <si>
    <t>Maximum</t>
  </si>
  <si>
    <t>Plus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</si>
</sst>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2" borderId="1" applyNumberFormat="0" applyFont="0" applyAlignment="0" applyProtection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1" fillId="4" borderId="2" xfId="0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1" fillId="4" borderId="2" xfId="0" applyFont="1" applyFill="1" applyBorder="1"/>
    <xf numFmtId="0" fontId="1" fillId="0" borderId="2" xfId="0" applyFont="1" applyBorder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5</xdr:row>
      <xdr:rowOff>19050</xdr:rowOff>
    </xdr:to>
    <xdr:pic>
      <xdr:nvPicPr>
        <xdr:cNvPr id="2" name="Picture 4" descr="colour logo2.jpg">
          <a:extLst>
            <a:ext uri="{FF2B5EF4-FFF2-40B4-BE49-F238E27FC236}">
              <a16:creationId xmlns:a16="http://schemas.microsoft.com/office/drawing/2014/main" id="{1FF368DD-FA74-4CAE-A6EE-FDAC361B0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2EC6A-69B1-41F5-BC16-999C8E827E48}">
  <dimension ref="A7:F79"/>
  <sheetViews>
    <sheetView tabSelected="1" workbookViewId="0">
      <selection activeCell="B71" sqref="B71"/>
    </sheetView>
  </sheetViews>
  <sheetFormatPr defaultRowHeight="14.45"/>
  <cols>
    <col min="1" max="1" width="20.28515625" customWidth="1"/>
    <col min="2" max="3" width="17.42578125" customWidth="1"/>
    <col min="4" max="4" width="17.7109375" customWidth="1"/>
    <col min="5" max="5" width="19.7109375" bestFit="1" customWidth="1"/>
    <col min="6" max="6" width="18.140625" customWidth="1"/>
  </cols>
  <sheetData>
    <row r="7" spans="1:6">
      <c r="A7" s="1" t="s">
        <v>0</v>
      </c>
      <c r="B7" s="2"/>
      <c r="C7" s="2"/>
      <c r="D7" s="2"/>
      <c r="E7" s="2"/>
      <c r="F7" s="2"/>
    </row>
    <row r="8" spans="1:6">
      <c r="A8" s="1" t="s">
        <v>1</v>
      </c>
      <c r="B8" s="2"/>
      <c r="C8" s="2"/>
      <c r="D8" s="2"/>
      <c r="E8" s="2"/>
      <c r="F8" s="2"/>
    </row>
    <row r="9" spans="1:6">
      <c r="A9" s="1" t="s">
        <v>2</v>
      </c>
      <c r="B9" s="2"/>
      <c r="C9" s="2"/>
      <c r="D9" s="2"/>
      <c r="E9" s="2"/>
      <c r="F9" s="2"/>
    </row>
    <row r="10" spans="1:6">
      <c r="A10" s="1" t="s">
        <v>3</v>
      </c>
      <c r="B10" s="2"/>
      <c r="C10" s="2"/>
      <c r="D10" s="2"/>
      <c r="E10" s="2"/>
      <c r="F10" s="2"/>
    </row>
    <row r="11" spans="1:6">
      <c r="A11" s="1" t="s">
        <v>4</v>
      </c>
      <c r="B11" s="2"/>
      <c r="C11" s="2"/>
      <c r="D11" s="2"/>
      <c r="E11" s="2"/>
      <c r="F11" s="2"/>
    </row>
    <row r="12" spans="1:6">
      <c r="A12" s="1"/>
      <c r="B12" s="2"/>
      <c r="C12" s="2"/>
      <c r="D12" s="2"/>
      <c r="E12" s="2"/>
      <c r="F12" s="2"/>
    </row>
    <row r="13" spans="1:6">
      <c r="A13" s="1" t="s">
        <v>5</v>
      </c>
      <c r="B13" s="2"/>
      <c r="C13" s="2"/>
      <c r="D13" s="2"/>
      <c r="E13" s="2"/>
      <c r="F13" s="2"/>
    </row>
    <row r="14" spans="1:6">
      <c r="A14" s="2"/>
      <c r="B14" s="2"/>
      <c r="C14" s="2"/>
      <c r="D14" s="2"/>
      <c r="E14" s="2"/>
      <c r="F14" s="2"/>
    </row>
    <row r="15" spans="1:6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  <c r="F15" s="2"/>
    </row>
    <row r="16" spans="1:6">
      <c r="A16" s="4">
        <v>43586</v>
      </c>
      <c r="B16" s="5">
        <v>0</v>
      </c>
      <c r="C16" s="6">
        <v>0.3</v>
      </c>
      <c r="D16" s="5">
        <v>20.7</v>
      </c>
      <c r="E16" s="7">
        <v>0.05</v>
      </c>
      <c r="F16" s="2"/>
    </row>
    <row r="17" spans="1:6">
      <c r="A17" s="4">
        <v>43619</v>
      </c>
      <c r="B17" s="5">
        <v>0</v>
      </c>
      <c r="C17" s="6">
        <v>0.2</v>
      </c>
      <c r="D17" s="5">
        <v>20.100000000000001</v>
      </c>
      <c r="E17" s="7">
        <v>7.0000000000000007E-2</v>
      </c>
      <c r="F17" s="2"/>
    </row>
    <row r="18" spans="1:6">
      <c r="A18" s="4">
        <v>43651</v>
      </c>
      <c r="B18" s="5">
        <v>0</v>
      </c>
      <c r="C18" s="6">
        <v>0.4</v>
      </c>
      <c r="D18" s="5">
        <v>19.3</v>
      </c>
      <c r="E18" s="7">
        <v>-0.46</v>
      </c>
      <c r="F18" s="2"/>
    </row>
    <row r="19" spans="1:6">
      <c r="A19" s="4">
        <v>43707</v>
      </c>
      <c r="B19" s="5">
        <v>0</v>
      </c>
      <c r="C19" s="6">
        <v>0.2</v>
      </c>
      <c r="D19" s="5">
        <v>21.3</v>
      </c>
      <c r="E19" s="7">
        <v>-0.46</v>
      </c>
      <c r="F19" s="2"/>
    </row>
    <row r="20" spans="1:6">
      <c r="A20" s="4">
        <v>43798</v>
      </c>
      <c r="B20" s="5">
        <v>0</v>
      </c>
      <c r="C20" s="6">
        <v>0.7</v>
      </c>
      <c r="D20" s="5">
        <v>21</v>
      </c>
      <c r="E20" s="7">
        <v>-0.24</v>
      </c>
      <c r="F20" s="2"/>
    </row>
    <row r="21" spans="1:6">
      <c r="A21" s="4">
        <v>43921</v>
      </c>
      <c r="B21" s="5">
        <v>0</v>
      </c>
      <c r="C21" s="6">
        <v>0.5</v>
      </c>
      <c r="D21" s="5">
        <v>20.3</v>
      </c>
      <c r="E21" s="7">
        <v>0.19</v>
      </c>
      <c r="F21" s="2"/>
    </row>
    <row r="22" spans="1:6">
      <c r="A22" s="4">
        <v>44252</v>
      </c>
      <c r="B22" s="5">
        <v>0</v>
      </c>
      <c r="C22" s="6">
        <v>0.3</v>
      </c>
      <c r="D22" s="5">
        <v>20.399999999999999</v>
      </c>
      <c r="E22" s="7">
        <v>0.03</v>
      </c>
      <c r="F22" s="2"/>
    </row>
    <row r="23" spans="1:6">
      <c r="A23" s="4">
        <v>44267</v>
      </c>
      <c r="B23" s="5">
        <v>0</v>
      </c>
      <c r="C23" s="6">
        <v>0.1</v>
      </c>
      <c r="D23" s="5">
        <v>20.5</v>
      </c>
      <c r="E23" s="7">
        <v>0.03</v>
      </c>
      <c r="F23" s="2"/>
    </row>
    <row r="24" spans="1:6">
      <c r="A24" s="4">
        <v>44363</v>
      </c>
      <c r="B24" s="5">
        <v>0</v>
      </c>
      <c r="C24" s="6">
        <v>0.9</v>
      </c>
      <c r="D24" s="5">
        <v>19.5</v>
      </c>
      <c r="E24" s="7">
        <v>-0.04</v>
      </c>
      <c r="F24" s="2"/>
    </row>
    <row r="25" spans="1:6">
      <c r="A25" s="4">
        <v>44432</v>
      </c>
      <c r="B25" s="5">
        <v>0</v>
      </c>
      <c r="C25" s="6">
        <v>0.3</v>
      </c>
      <c r="D25" s="5">
        <v>21</v>
      </c>
      <c r="E25" s="7">
        <v>0</v>
      </c>
      <c r="F25" s="2"/>
    </row>
    <row r="26" spans="1:6">
      <c r="A26" s="8"/>
      <c r="B26" s="8"/>
      <c r="C26" s="8"/>
      <c r="D26" s="8"/>
      <c r="E26" s="8"/>
      <c r="F26" s="2"/>
    </row>
    <row r="27" spans="1:6">
      <c r="A27" s="3" t="s">
        <v>11</v>
      </c>
      <c r="B27" s="9"/>
      <c r="C27" s="9"/>
      <c r="D27" s="9"/>
      <c r="E27" s="9"/>
      <c r="F27" s="2"/>
    </row>
    <row r="28" spans="1:6">
      <c r="A28" s="4">
        <v>43586</v>
      </c>
      <c r="B28" s="5">
        <v>0</v>
      </c>
      <c r="C28" s="10">
        <v>1.2</v>
      </c>
      <c r="D28" s="5">
        <v>19.5</v>
      </c>
      <c r="E28" s="7">
        <v>0.12</v>
      </c>
      <c r="F28" s="2"/>
    </row>
    <row r="29" spans="1:6">
      <c r="A29" s="4">
        <v>43619</v>
      </c>
      <c r="B29" s="5">
        <v>0</v>
      </c>
      <c r="C29" s="10">
        <v>2</v>
      </c>
      <c r="D29" s="5">
        <v>18.600000000000001</v>
      </c>
      <c r="E29" s="7">
        <v>0.18</v>
      </c>
      <c r="F29" s="2"/>
    </row>
    <row r="30" spans="1:6">
      <c r="A30" s="4">
        <v>43651</v>
      </c>
      <c r="B30" s="5">
        <v>0</v>
      </c>
      <c r="C30" s="10">
        <v>2.9</v>
      </c>
      <c r="D30" s="5">
        <v>17</v>
      </c>
      <c r="E30" s="7">
        <v>0.19</v>
      </c>
      <c r="F30" s="2"/>
    </row>
    <row r="31" spans="1:6">
      <c r="A31" s="4">
        <v>43707</v>
      </c>
      <c r="B31" s="5">
        <v>0</v>
      </c>
      <c r="C31" s="10">
        <v>4.8</v>
      </c>
      <c r="D31" s="5">
        <v>17.399999999999999</v>
      </c>
      <c r="E31" s="7">
        <v>0.19</v>
      </c>
      <c r="F31" s="2"/>
    </row>
    <row r="32" spans="1:6">
      <c r="A32" s="4">
        <v>43798</v>
      </c>
      <c r="B32" s="5">
        <v>0</v>
      </c>
      <c r="C32" s="10">
        <v>3</v>
      </c>
      <c r="D32" s="5">
        <v>16.899999999999999</v>
      </c>
      <c r="E32" s="7">
        <v>0.17</v>
      </c>
      <c r="F32" s="2"/>
    </row>
    <row r="33" spans="1:6">
      <c r="A33" s="4">
        <v>43921</v>
      </c>
      <c r="B33" s="5">
        <v>0</v>
      </c>
      <c r="C33" s="10">
        <v>0.7</v>
      </c>
      <c r="D33" s="5">
        <v>20.399999999999999</v>
      </c>
      <c r="E33" s="7">
        <v>-2.5</v>
      </c>
      <c r="F33" s="2"/>
    </row>
    <row r="34" spans="1:6">
      <c r="A34" s="4">
        <v>44252</v>
      </c>
      <c r="B34" s="5">
        <v>0</v>
      </c>
      <c r="C34" s="10">
        <v>2.2999999999999998</v>
      </c>
      <c r="D34" s="5">
        <v>18.100000000000001</v>
      </c>
      <c r="E34" s="7">
        <v>0.12</v>
      </c>
      <c r="F34" s="2"/>
    </row>
    <row r="35" spans="1:6">
      <c r="A35" s="4">
        <v>44267</v>
      </c>
      <c r="B35" s="5">
        <v>0</v>
      </c>
      <c r="C35" s="10">
        <v>1.8</v>
      </c>
      <c r="D35" s="5">
        <v>19.100000000000001</v>
      </c>
      <c r="E35" s="7">
        <v>0.09</v>
      </c>
      <c r="F35" s="2"/>
    </row>
    <row r="36" spans="1:6">
      <c r="A36" s="4">
        <v>44363</v>
      </c>
      <c r="B36" s="5">
        <v>0.2</v>
      </c>
      <c r="C36" s="6">
        <v>1.3</v>
      </c>
      <c r="D36" s="5">
        <v>19.100000000000001</v>
      </c>
      <c r="E36" s="7">
        <v>0.54</v>
      </c>
      <c r="F36" s="2"/>
    </row>
    <row r="37" spans="1:6">
      <c r="A37" s="4">
        <v>44432</v>
      </c>
      <c r="B37" s="5">
        <v>0.1</v>
      </c>
      <c r="C37" s="6">
        <v>0</v>
      </c>
      <c r="D37" s="5">
        <v>21.2</v>
      </c>
      <c r="E37" s="7">
        <v>6.83</v>
      </c>
      <c r="F37" s="2"/>
    </row>
    <row r="38" spans="1:6">
      <c r="A38" s="8"/>
      <c r="B38" s="8"/>
      <c r="C38" s="8"/>
      <c r="D38" s="8"/>
      <c r="E38" s="8"/>
      <c r="F38" s="2"/>
    </row>
    <row r="39" spans="1:6">
      <c r="A39" s="3" t="s">
        <v>12</v>
      </c>
      <c r="B39" s="9"/>
      <c r="C39" s="9"/>
      <c r="D39" s="9"/>
      <c r="E39" s="9"/>
      <c r="F39" s="2"/>
    </row>
    <row r="40" spans="1:6">
      <c r="A40" s="4">
        <v>43586</v>
      </c>
      <c r="B40" s="5">
        <v>0</v>
      </c>
      <c r="C40" s="6">
        <v>1.2</v>
      </c>
      <c r="D40" s="5">
        <v>19.8</v>
      </c>
      <c r="E40" s="11">
        <v>0.09</v>
      </c>
      <c r="F40" s="2"/>
    </row>
    <row r="41" spans="1:6">
      <c r="A41" s="4">
        <v>43619</v>
      </c>
      <c r="B41" s="5">
        <v>0</v>
      </c>
      <c r="C41" s="6">
        <v>1.1000000000000001</v>
      </c>
      <c r="D41" s="5">
        <v>19.399999999999999</v>
      </c>
      <c r="E41" s="11">
        <v>-0.33</v>
      </c>
      <c r="F41" s="2"/>
    </row>
    <row r="42" spans="1:6">
      <c r="A42" s="4">
        <v>43651</v>
      </c>
      <c r="B42" s="5">
        <v>0</v>
      </c>
      <c r="C42" s="6">
        <v>1.7</v>
      </c>
      <c r="D42" s="5">
        <v>18.600000000000001</v>
      </c>
      <c r="E42" s="11">
        <v>-0.98</v>
      </c>
      <c r="F42" s="2"/>
    </row>
    <row r="43" spans="1:6">
      <c r="A43" s="4">
        <v>43707</v>
      </c>
      <c r="B43" s="5">
        <v>0</v>
      </c>
      <c r="C43" s="6">
        <v>0.6</v>
      </c>
      <c r="D43" s="5">
        <v>20.6</v>
      </c>
      <c r="E43" s="11">
        <v>-0.98</v>
      </c>
      <c r="F43" s="2"/>
    </row>
    <row r="44" spans="1:6">
      <c r="A44" s="4">
        <v>43798</v>
      </c>
      <c r="B44" s="5">
        <v>0</v>
      </c>
      <c r="C44" s="6">
        <v>1.8</v>
      </c>
      <c r="D44" s="5">
        <v>18.5</v>
      </c>
      <c r="E44" s="11">
        <v>-0.95</v>
      </c>
      <c r="F44" s="2"/>
    </row>
    <row r="45" spans="1:6">
      <c r="A45" s="4">
        <v>43921</v>
      </c>
      <c r="B45" s="5">
        <v>0</v>
      </c>
      <c r="C45" s="6">
        <v>0.5</v>
      </c>
      <c r="D45" s="5">
        <v>20.7</v>
      </c>
      <c r="E45" s="11">
        <v>-0.31</v>
      </c>
      <c r="F45" s="2"/>
    </row>
    <row r="46" spans="1:6">
      <c r="A46" s="4">
        <v>44252</v>
      </c>
      <c r="B46" s="5">
        <v>0</v>
      </c>
      <c r="C46" s="6">
        <v>0.9</v>
      </c>
      <c r="D46" s="5">
        <v>19.600000000000001</v>
      </c>
      <c r="E46" s="11">
        <v>-0.25</v>
      </c>
      <c r="F46" s="2"/>
    </row>
    <row r="47" spans="1:6">
      <c r="A47" s="4">
        <v>44267</v>
      </c>
      <c r="B47" s="5">
        <v>0</v>
      </c>
      <c r="C47" s="6">
        <v>0.9</v>
      </c>
      <c r="D47" s="5">
        <v>19.600000000000001</v>
      </c>
      <c r="E47" s="11">
        <v>-0.09</v>
      </c>
      <c r="F47" s="2"/>
    </row>
    <row r="48" spans="1:6">
      <c r="A48" s="4">
        <v>44363</v>
      </c>
      <c r="B48" s="5">
        <v>0.2</v>
      </c>
      <c r="C48" s="6">
        <v>0</v>
      </c>
      <c r="D48" s="5">
        <v>20.5</v>
      </c>
      <c r="E48" s="7">
        <v>-0.72</v>
      </c>
      <c r="F48" s="2"/>
    </row>
    <row r="49" spans="1:6">
      <c r="A49" s="4">
        <v>44432</v>
      </c>
      <c r="B49" s="5">
        <v>0.3</v>
      </c>
      <c r="C49" s="6">
        <v>0.9</v>
      </c>
      <c r="D49" s="5">
        <v>20.5</v>
      </c>
      <c r="E49" s="7">
        <v>-2.5</v>
      </c>
      <c r="F49" s="2"/>
    </row>
    <row r="50" spans="1:6">
      <c r="A50" s="8"/>
      <c r="B50" s="8"/>
      <c r="C50" s="8"/>
      <c r="D50" s="8"/>
      <c r="E50" s="8"/>
      <c r="F50" s="2"/>
    </row>
    <row r="51" spans="1:6">
      <c r="A51" s="3" t="s">
        <v>13</v>
      </c>
      <c r="B51" s="9"/>
      <c r="C51" s="9"/>
      <c r="D51" s="9"/>
      <c r="E51" s="9"/>
      <c r="F51" s="2"/>
    </row>
    <row r="52" spans="1:6">
      <c r="A52" s="4">
        <v>43586</v>
      </c>
      <c r="B52" s="5">
        <v>0</v>
      </c>
      <c r="C52" s="10">
        <v>3.6</v>
      </c>
      <c r="D52" s="5">
        <v>16.399999999999999</v>
      </c>
      <c r="E52" s="11">
        <v>0.14000000000000001</v>
      </c>
      <c r="F52" s="2"/>
    </row>
    <row r="53" spans="1:6">
      <c r="A53" s="4">
        <v>43619</v>
      </c>
      <c r="B53" s="5">
        <v>0</v>
      </c>
      <c r="C53" s="10">
        <v>2.9</v>
      </c>
      <c r="D53" s="5">
        <v>17.7</v>
      </c>
      <c r="E53" s="11">
        <v>0.04</v>
      </c>
    </row>
    <row r="54" spans="1:6">
      <c r="A54" s="4">
        <v>43651</v>
      </c>
      <c r="B54" s="5">
        <v>0</v>
      </c>
      <c r="C54" s="10">
        <v>4.2</v>
      </c>
      <c r="D54" s="5">
        <v>15.1</v>
      </c>
      <c r="E54" s="11">
        <v>0.02</v>
      </c>
    </row>
    <row r="55" spans="1:6">
      <c r="A55" s="4">
        <v>43707</v>
      </c>
      <c r="B55" s="5">
        <v>0</v>
      </c>
      <c r="C55" s="10">
        <v>2.4</v>
      </c>
      <c r="D55" s="5">
        <v>20.100000000000001</v>
      </c>
      <c r="E55" s="11">
        <v>0.02</v>
      </c>
    </row>
    <row r="56" spans="1:6">
      <c r="A56" s="4">
        <v>43798</v>
      </c>
      <c r="B56" s="5">
        <v>0</v>
      </c>
      <c r="C56" s="10">
        <v>4</v>
      </c>
      <c r="D56" s="5">
        <v>15.5</v>
      </c>
      <c r="E56" s="11">
        <v>0.04</v>
      </c>
    </row>
    <row r="57" spans="1:6">
      <c r="A57" s="4">
        <v>43921</v>
      </c>
      <c r="B57" s="5">
        <v>0</v>
      </c>
      <c r="C57" s="10">
        <v>3</v>
      </c>
      <c r="D57" s="5">
        <v>17.399999999999999</v>
      </c>
      <c r="E57" s="11">
        <v>-1.41</v>
      </c>
    </row>
    <row r="58" spans="1:6">
      <c r="A58" s="4">
        <v>44252</v>
      </c>
      <c r="B58" s="5">
        <v>0</v>
      </c>
      <c r="C58" s="10">
        <v>3.1</v>
      </c>
      <c r="D58" s="5">
        <v>17.399999999999999</v>
      </c>
      <c r="E58" s="11">
        <v>0.09</v>
      </c>
    </row>
    <row r="59" spans="1:6">
      <c r="A59" s="4">
        <v>44267</v>
      </c>
      <c r="B59" s="5">
        <v>0</v>
      </c>
      <c r="C59" s="10">
        <v>3.5</v>
      </c>
      <c r="D59" s="5">
        <v>17.100000000000001</v>
      </c>
      <c r="E59" s="11">
        <v>0.03</v>
      </c>
    </row>
    <row r="60" spans="1:6">
      <c r="A60" s="4">
        <v>44363</v>
      </c>
      <c r="B60" s="5">
        <v>0.1</v>
      </c>
      <c r="C60" s="6">
        <v>1.4</v>
      </c>
      <c r="D60" s="5">
        <v>18.2</v>
      </c>
      <c r="E60" s="7">
        <v>-0.04</v>
      </c>
    </row>
    <row r="61" spans="1:6">
      <c r="A61" s="4">
        <v>44432</v>
      </c>
      <c r="B61" s="5">
        <v>0</v>
      </c>
      <c r="C61" s="6">
        <v>2.2999999999999998</v>
      </c>
      <c r="D61" s="5">
        <v>18.5</v>
      </c>
      <c r="E61" s="7">
        <v>0.25</v>
      </c>
    </row>
    <row r="62" spans="1:6">
      <c r="A62" s="8"/>
      <c r="B62" s="8"/>
      <c r="C62" s="8"/>
      <c r="D62" s="8"/>
      <c r="E62" s="8"/>
    </row>
    <row r="63" spans="1:6">
      <c r="A63" s="3" t="s">
        <v>14</v>
      </c>
      <c r="B63" s="9"/>
      <c r="C63" s="9"/>
      <c r="D63" s="9"/>
      <c r="E63" s="9"/>
    </row>
    <row r="64" spans="1:6">
      <c r="A64" s="4">
        <v>43586</v>
      </c>
      <c r="B64" s="5">
        <v>0</v>
      </c>
      <c r="C64" s="5">
        <v>0.9</v>
      </c>
      <c r="D64" s="5">
        <v>18.600000000000001</v>
      </c>
      <c r="E64" s="7">
        <v>-0.14000000000000001</v>
      </c>
    </row>
    <row r="65" spans="1:6">
      <c r="A65" s="4">
        <v>43619</v>
      </c>
      <c r="B65" s="5">
        <v>0</v>
      </c>
      <c r="C65" s="5">
        <v>0.6</v>
      </c>
      <c r="D65" s="5">
        <v>18.8</v>
      </c>
      <c r="E65" s="7">
        <v>-0.28000000000000003</v>
      </c>
    </row>
    <row r="66" spans="1:6">
      <c r="A66" s="4">
        <v>43651</v>
      </c>
      <c r="B66" s="5">
        <v>0</v>
      </c>
      <c r="C66" s="5">
        <v>1.1000000000000001</v>
      </c>
      <c r="D66" s="5">
        <v>15.6</v>
      </c>
      <c r="E66" s="7">
        <v>-2.0499999999999998</v>
      </c>
    </row>
    <row r="67" spans="1:6">
      <c r="A67" s="4">
        <v>43707</v>
      </c>
      <c r="B67" s="5">
        <v>0</v>
      </c>
      <c r="C67" s="5">
        <v>0.9</v>
      </c>
      <c r="D67" s="5">
        <v>17.100000000000001</v>
      </c>
      <c r="E67" s="7">
        <v>0.09</v>
      </c>
    </row>
    <row r="68" spans="1:6">
      <c r="A68" s="4">
        <v>43798</v>
      </c>
      <c r="B68" s="5">
        <v>0</v>
      </c>
      <c r="C68" s="5">
        <v>1.2</v>
      </c>
      <c r="D68" s="5">
        <v>15.6</v>
      </c>
      <c r="E68" s="7">
        <v>-0.73</v>
      </c>
    </row>
    <row r="69" spans="1:6">
      <c r="A69" s="4">
        <v>43921</v>
      </c>
      <c r="B69" s="5">
        <v>0</v>
      </c>
      <c r="C69" s="5">
        <v>0.4</v>
      </c>
      <c r="D69" s="5">
        <v>19</v>
      </c>
      <c r="E69" s="7">
        <v>0.14000000000000001</v>
      </c>
    </row>
    <row r="70" spans="1:6">
      <c r="A70" s="4">
        <v>44252</v>
      </c>
      <c r="B70" s="5">
        <v>0</v>
      </c>
      <c r="C70" s="5">
        <v>0.8</v>
      </c>
      <c r="D70" s="5">
        <v>19.2</v>
      </c>
      <c r="E70" s="7">
        <v>-0.32</v>
      </c>
    </row>
    <row r="71" spans="1:6">
      <c r="A71" s="4">
        <v>44267</v>
      </c>
      <c r="B71" s="5">
        <v>0</v>
      </c>
      <c r="C71" s="5">
        <v>0.8</v>
      </c>
      <c r="D71" s="5">
        <v>19.100000000000001</v>
      </c>
      <c r="E71" s="7">
        <v>-0.16</v>
      </c>
      <c r="F71" s="2"/>
    </row>
    <row r="72" spans="1:6">
      <c r="A72" s="4">
        <v>44363</v>
      </c>
      <c r="B72" s="5">
        <v>0.1</v>
      </c>
      <c r="C72" s="6">
        <v>0.1</v>
      </c>
      <c r="D72" s="5">
        <v>20.3</v>
      </c>
      <c r="E72" s="7">
        <v>-1.77</v>
      </c>
      <c r="F72" s="2"/>
    </row>
    <row r="73" spans="1:6">
      <c r="A73" s="4">
        <v>44432</v>
      </c>
      <c r="B73" s="5">
        <v>0</v>
      </c>
      <c r="C73" s="6">
        <v>0.4</v>
      </c>
      <c r="D73" s="5">
        <v>20.2</v>
      </c>
      <c r="E73" s="7">
        <v>0.14000000000000001</v>
      </c>
      <c r="F73" s="2"/>
    </row>
    <row r="74" spans="1:6">
      <c r="A74" s="12"/>
      <c r="B74" s="13"/>
      <c r="C74" s="13"/>
      <c r="D74" s="13"/>
      <c r="E74" s="8"/>
      <c r="F74" s="2"/>
    </row>
    <row r="75" spans="1:6">
      <c r="A75" s="2"/>
      <c r="B75" s="2"/>
      <c r="C75" s="2"/>
      <c r="D75" s="2"/>
      <c r="E75" s="2"/>
      <c r="F75" s="2"/>
    </row>
    <row r="76" spans="1:6">
      <c r="A76" s="14" t="s">
        <v>8</v>
      </c>
      <c r="B76" s="3" t="s">
        <v>6</v>
      </c>
      <c r="C76" s="3" t="s">
        <v>11</v>
      </c>
      <c r="D76" s="3" t="s">
        <v>12</v>
      </c>
      <c r="E76" s="3" t="s">
        <v>13</v>
      </c>
      <c r="F76" s="3" t="s">
        <v>14</v>
      </c>
    </row>
    <row r="77" spans="1:6">
      <c r="A77" s="15" t="s">
        <v>15</v>
      </c>
      <c r="B77" s="5">
        <f>MAX(C16:C25)</f>
        <v>0.9</v>
      </c>
      <c r="C77" s="5">
        <f>MAX(C28:C37)</f>
        <v>4.8</v>
      </c>
      <c r="D77" s="7">
        <f>MAX(C40:C49)</f>
        <v>1.8</v>
      </c>
      <c r="E77" s="5">
        <f>MAX(C52:C61)</f>
        <v>4.2</v>
      </c>
      <c r="F77" s="5">
        <f>MAX(C64:C73)</f>
        <v>1.2</v>
      </c>
    </row>
    <row r="78" spans="1:6">
      <c r="A78" s="15" t="s">
        <v>16</v>
      </c>
      <c r="B78" s="5">
        <f>SUM(B77+1)</f>
        <v>1.9</v>
      </c>
      <c r="C78" s="5">
        <f t="shared" ref="C78:F78" si="0">SUM(C77+1)</f>
        <v>5.8</v>
      </c>
      <c r="D78" s="5">
        <f t="shared" si="0"/>
        <v>2.8</v>
      </c>
      <c r="E78" s="5">
        <f t="shared" si="0"/>
        <v>5.2</v>
      </c>
      <c r="F78" s="5">
        <f t="shared" si="0"/>
        <v>2.2000000000000002</v>
      </c>
    </row>
    <row r="79" spans="1:6">
      <c r="A79" s="2"/>
      <c r="B79" s="2"/>
      <c r="C79" s="2"/>
      <c r="D79" s="2"/>
      <c r="E79" s="2"/>
      <c r="F79" s="2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2021-12-01T00:00:00+00:00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EAWML 406958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Customer_x002f_OperatorName xmlns="eebef177-55b5-4448-a5fb-28ea454417ee">Mick George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2021-12-01T00:00:00+00:00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-</EPRNumber>
    <FacilityAddressPostcode xmlns="eebef177-55b5-4448-a5fb-28ea454417ee">PE33 0RG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9</Value>
      <Value>12</Value>
      <Value>480</Value>
      <Value>10</Value>
      <Value>30</Value>
    </TaxCatchAll>
    <ExternalAuthor xmlns="eebef177-55b5-4448-a5fb-28ea454417ee">Michael Jones </ExternalAuthor>
    <SiteName xmlns="eebef177-55b5-4448-a5fb-28ea454417ee">Watlington Quarry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Waste Operations</TermName>
          <TermId xmlns="http://schemas.microsoft.com/office/infopath/2007/PartnerControls">dc63c9b7-da6e-463c-b2cf-265b08d49156</TermId>
        </TermInfo>
      </Terms>
    </p517ccc45a7e4674ae144f9410147bb3>
    <FacilityAddress xmlns="eebef177-55b5-4448-a5fb-28ea454417ee">Watlington Quarry Oakwood Corner Tottenhill Kings Lynn PE33 0RG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lcf76f155ced4ddcb4097134ff3c332f xmlns="bcb1736e-05c0-44cc-a83d-c3ae8f1ad7c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6CDB5BABDD6EDC4EB06912350BD043A9" ma:contentTypeVersion="44" ma:contentTypeDescription="Create a new document." ma:contentTypeScope="" ma:versionID="f820d2cd89b1e03aa0bfa2c23e9b01ea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bcb1736e-05c0-44cc-a83d-c3ae8f1ad7c9" targetNamespace="http://schemas.microsoft.com/office/2006/metadata/properties" ma:root="true" ma:fieldsID="5acc679e8c518c589281ba833cbea536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bcb1736e-05c0-44cc-a83d-c3ae8f1ad7c9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KeyPoints" minOccurs="0"/>
                <xsd:element ref="ns6:MediaServiceKeyPoints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Location" minOccurs="0"/>
                <xsd:element ref="ns6:lcf76f155ced4ddcb4097134ff3c332f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30a0cef-31bd-4a60-b0e5-fc8f8b8fd792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30a0cef-31bd-4a60-b0e5-fc8f8b8fd792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b1736e-05c0-44cc-a83d-c3ae8f1ad7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5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52" nillable="true" ma:displayName="Tags" ma:internalName="MediaServiceAutoTags" ma:readOnly="true">
      <xsd:simpleType>
        <xsd:restriction base="dms:Text"/>
      </xsd:simpleType>
    </xsd:element>
    <xsd:element name="MediaServiceOCR" ma:index="5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59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78566B-3063-4CB6-9FB7-B51999B4BF04}"/>
</file>

<file path=customXml/itemProps2.xml><?xml version="1.0" encoding="utf-8"?>
<ds:datastoreItem xmlns:ds="http://schemas.openxmlformats.org/officeDocument/2006/customXml" ds:itemID="{15BD14FD-7862-406D-A3EF-CF54A3AC7FBA}"/>
</file>

<file path=customXml/itemProps3.xml><?xml version="1.0" encoding="utf-8"?>
<ds:datastoreItem xmlns:ds="http://schemas.openxmlformats.org/officeDocument/2006/customXml" ds:itemID="{61683CAF-B1A4-42E0-BA9E-04865D816D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2023-06-12T14:43:33Z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0x0101000E9AD557692E154F9D2697C8C6432F76006CDB5BABDD6EDC4EB06912350BD043A9</vt:lpwstr>
  </property>
  <property fmtid="{D5CDD505-2E9C-101B-9397-08002B2CF9AE}" pid="3" name="PermitDocumentType">
    <vt:lpwstr/>
  </property>
  <property fmtid="{D5CDD505-2E9C-101B-9397-08002B2CF9AE}" pid="4" name="TypeofPermit">
    <vt:lpwstr>9;#N/A - Do not select for New Permits|0430e4c2-ee0a-4b2d-9af6-df735aafbcb2</vt:lpwstr>
  </property>
  <property fmtid="{D5CDD505-2E9C-101B-9397-08002B2CF9AE}" pid="5" name="DisclosureStatus">
    <vt:lpwstr>480;#Public Register|f1fcf6a6-5d97-4f1d-964e-a2f916eb1f18</vt:lpwstr>
  </property>
  <property fmtid="{D5CDD505-2E9C-101B-9397-08002B2CF9AE}" pid="6" name="RegulatedActivitySub-Class">
    <vt:lpwstr/>
  </property>
  <property fmtid="{D5CDD505-2E9C-101B-9397-08002B2CF9AE}" pid="7" name="EventType1">
    <vt:lpwstr/>
  </property>
  <property fmtid="{D5CDD505-2E9C-101B-9397-08002B2CF9AE}" pid="8" name="ActivityGrouping">
    <vt:lpwstr>12;#Application ＆ Associated Docs|5eadfd3c-6deb-44e1-b7e1-16accd427bec</vt:lpwstr>
  </property>
  <property fmtid="{D5CDD505-2E9C-101B-9397-08002B2CF9AE}" pid="9" name="RegulatedActivityClass">
    <vt:lpwstr>30;#Waste Operations|dc63c9b7-da6e-463c-b2cf-265b08d49156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10;#EPR|0e5af97d-1a8c-4d8f-a20b-528a11cab1f6</vt:lpwstr>
  </property>
</Properties>
</file>