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Process Folders\Consultation\LB3503LE\"/>
    </mc:Choice>
  </mc:AlternateContent>
  <xr:revisionPtr revIDLastSave="0" documentId="8_{A4050266-090C-43BC-AD2E-EE5DC5CEE3CB}" xr6:coauthVersionLast="47" xr6:coauthVersionMax="47" xr10:uidLastSave="{00000000-0000-0000-0000-000000000000}"/>
  <bookViews>
    <workbookView xWindow="-120" yWindow="-120" windowWidth="29040" windowHeight="15840" xr2:uid="{EE11926F-F0A1-40FF-A8F1-3D2626C0C125}"/>
  </bookViews>
  <sheets>
    <sheet name="Sheet1" sheetId="1" r:id="rId1"/>
  </sheets>
  <externalReferences>
    <externalReference r:id="rId2"/>
  </externalReferences>
  <definedNames>
    <definedName name="Likelihood">'[1]Background data'!$A$2:$A$6</definedName>
    <definedName name="Severity">'[1]Background data'!$C$2:$C$6</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J33" i="1"/>
  <c r="E33" i="1"/>
  <c r="I32" i="1"/>
  <c r="J32" i="1"/>
  <c r="E32" i="1"/>
  <c r="I31" i="1"/>
  <c r="J31" i="1"/>
  <c r="E31" i="1"/>
  <c r="I30" i="1"/>
  <c r="J30" i="1"/>
  <c r="E30" i="1"/>
  <c r="I29" i="1"/>
  <c r="J29" i="1"/>
  <c r="E29" i="1"/>
  <c r="I28" i="1"/>
  <c r="J28" i="1"/>
  <c r="E28" i="1"/>
  <c r="I27" i="1"/>
  <c r="J27" i="1"/>
  <c r="E27" i="1"/>
  <c r="I26" i="1"/>
  <c r="J26" i="1"/>
  <c r="E26" i="1"/>
  <c r="I25" i="1"/>
  <c r="J25" i="1"/>
  <c r="E25" i="1"/>
  <c r="I24" i="1"/>
  <c r="J24" i="1"/>
  <c r="E24" i="1"/>
  <c r="I23" i="1"/>
  <c r="J23" i="1"/>
  <c r="E23" i="1"/>
  <c r="G1" i="1"/>
  <c r="J10" i="1"/>
  <c r="I22" i="1"/>
  <c r="J22" i="1"/>
  <c r="E22" i="1"/>
  <c r="I21" i="1"/>
  <c r="J21" i="1"/>
  <c r="E21" i="1"/>
  <c r="I20" i="1"/>
  <c r="J20" i="1"/>
  <c r="E20" i="1"/>
  <c r="I19" i="1"/>
  <c r="J19" i="1"/>
  <c r="E19" i="1"/>
  <c r="I18" i="1"/>
  <c r="J18" i="1"/>
  <c r="E18" i="1"/>
  <c r="I17" i="1"/>
  <c r="J17" i="1"/>
  <c r="E17" i="1"/>
  <c r="I16" i="1"/>
  <c r="J16" i="1"/>
  <c r="E16" i="1"/>
  <c r="I15" i="1"/>
  <c r="J15" i="1"/>
  <c r="E15" i="1"/>
  <c r="I14" i="1"/>
  <c r="J14" i="1"/>
  <c r="E14" i="1"/>
  <c r="I13" i="1"/>
  <c r="J13" i="1"/>
  <c r="E13" i="1"/>
  <c r="I12" i="1"/>
  <c r="J12" i="1"/>
  <c r="E12" i="1"/>
  <c r="I11" i="1"/>
  <c r="J11" i="1"/>
  <c r="E11" i="1"/>
  <c r="I9" i="1"/>
  <c r="J9" i="1"/>
  <c r="E9" i="1"/>
</calcChain>
</file>

<file path=xl/sharedStrings.xml><?xml version="1.0" encoding="utf-8"?>
<sst xmlns="http://schemas.openxmlformats.org/spreadsheetml/2006/main" count="101" uniqueCount="93">
  <si>
    <t>Site Name</t>
  </si>
  <si>
    <t>Boston WRC</t>
  </si>
  <si>
    <t>Review due</t>
  </si>
  <si>
    <t>Short Code</t>
  </si>
  <si>
    <t>Completed by</t>
  </si>
  <si>
    <t>Steve Webb / Don Haymes</t>
  </si>
  <si>
    <t>Completed on</t>
  </si>
  <si>
    <t>Signed off by</t>
  </si>
  <si>
    <t>Signed off on</t>
  </si>
  <si>
    <t>Initial</t>
  </si>
  <si>
    <t>Residual</t>
  </si>
  <si>
    <t>Higher than acceptable Residual</t>
  </si>
  <si>
    <t>Description of risk</t>
  </si>
  <si>
    <t>Impact of risk</t>
  </si>
  <si>
    <t>Likelihood</t>
  </si>
  <si>
    <t>Severity</t>
  </si>
  <si>
    <t>Score</t>
  </si>
  <si>
    <t>Mitigation</t>
  </si>
  <si>
    <t>Sufficient</t>
  </si>
  <si>
    <t>Comments</t>
  </si>
  <si>
    <t>Agreed by</t>
  </si>
  <si>
    <t>Agreed On</t>
  </si>
  <si>
    <t>Spillage of fuel from vehicles on site</t>
  </si>
  <si>
    <t>Pollution to water course close to and downstream of the site / ground through  off of contaminated water.</t>
  </si>
  <si>
    <t xml:space="preserve">Site designed with sealed drainage, fuel cap on vehicles. Bunded diesel tank. </t>
  </si>
  <si>
    <t>Spillage of cake from vehicle on site</t>
  </si>
  <si>
    <t>Pollution to water course  close to and downstream of the site/ ground through run off of contaminated water</t>
  </si>
  <si>
    <t xml:space="preserve">Site designed with sealed drainage, vehicles must be sheeted. Thickened sludge is held in tanks not on pad so no risk of wind blown particules. </t>
  </si>
  <si>
    <t>Wind blown litter on site</t>
  </si>
  <si>
    <t>Spread of pollution from AW site to external sites through air transport and then deposition</t>
  </si>
  <si>
    <t xml:space="preserve">Bins on site and are available to all site visitors and staff. Biffa collect wastes. </t>
  </si>
  <si>
    <t>Inadequate waste storage</t>
  </si>
  <si>
    <t>Overspilling waste onto the site or road or grass verge
Pollution to water courses close to and downstream of the site / ground through  off of contaminated water.</t>
  </si>
  <si>
    <t xml:space="preserve">WROL CE and Site teams work to ensure capacity of bays and tanks are not exceeded </t>
  </si>
  <si>
    <t>Incorrect disposal of waste</t>
  </si>
  <si>
    <t>Use of non-registered companies</t>
  </si>
  <si>
    <t xml:space="preserve">All cake movements are follow the EMS (14001) which is managed by WROL.  </t>
  </si>
  <si>
    <t>Contamination of segregated wastes</t>
  </si>
  <si>
    <t>Increased costs and risk of prosecution</t>
  </si>
  <si>
    <t>Have designated areas for cake wastes and general waste skip</t>
  </si>
  <si>
    <t>Threshold of imports exceeded</t>
  </si>
  <si>
    <t>Risk of prosecution through non-conformance with permit/exemption conditions</t>
  </si>
  <si>
    <t>All sludge and cake imports/exports are recorded and managed by WROL. WROL ensure imports are below the threshold.</t>
  </si>
  <si>
    <t>Quarterly waste returns are not made on time</t>
  </si>
  <si>
    <t>Ensure there is a written plan to complete the returns on time. WROL manage the data and competent person is responsible to complete the returns.</t>
  </si>
  <si>
    <t>Odour from cake pad</t>
  </si>
  <si>
    <t>Complaints from neighbours 
Due to Nuisance and loss of amenity
Through air transport and inhalation.</t>
  </si>
  <si>
    <t xml:space="preserve">Any odour complaints are reported through to the OMC - no historical evidence of substantiate complaints. </t>
  </si>
  <si>
    <t>Vehicles accessing areas not intended for access</t>
  </si>
  <si>
    <t>Damage to biodiversity</t>
  </si>
  <si>
    <t>Adequate access roads and speed limits</t>
  </si>
  <si>
    <t>Damage to structures including drainage</t>
  </si>
  <si>
    <t>Escape of liquids from site through drainage to the environment</t>
  </si>
  <si>
    <t>Pollution to water course / ground and risk of prosecution and non-compliance with permits</t>
  </si>
  <si>
    <t>Site designed with sealed drainage</t>
  </si>
  <si>
    <t>Day-to-day operations on site</t>
  </si>
  <si>
    <t>Disturbance to protected species and/or damage to habitats causing a prosecutable offence and/or not fulfilling our legislative 'duty'.</t>
  </si>
  <si>
    <t xml:space="preserve">Operational staff to refer to Biodiversity: Guidance for Operations. There are no designated wildlife sites nearby. All operators have (or are working towards) a licence to operate. </t>
  </si>
  <si>
    <t>Development and refurbishment works (including pipelaying).</t>
  </si>
  <si>
    <t>Damage/destruction of habitats (including stautorily designated sites) and/or heritage and archaeology causing a prosecutable offence and/or not fulfilling our legislative 'duty'.</t>
  </si>
  <si>
    <t>All refurbishment/development works to be referred to Environmental Assessor for screening prior to commencement.</t>
  </si>
  <si>
    <t>Pests/vermin on site</t>
  </si>
  <si>
    <t>Pests become prevalent on site and potentially then the surrounding areas</t>
  </si>
  <si>
    <t>Ground control or site to manage</t>
  </si>
  <si>
    <t>Release of particulate matter (Dust)</t>
  </si>
  <si>
    <t>Nuisance to local receptors, loss of amenity and harm to human health  - respiratory irritation and illness.
Through air transport and then deposition or air transport and inhalation</t>
  </si>
  <si>
    <t>No issues with dust reported on site. 
The waste types on site are unlikely to cause dust emissions and appropriate mitigations are in place.
No wastes consisting of dusts are accepted.
Cake dry solids is greater than 23% with a range of 23% to 28% and a crust forms so retaind dry solids will be at a similar level.
Generally operations on site do not create dusty materials.
Loading of cake is with a loading shovel and tipping is done at the lowest safe minimum height possible to minimise dust.
Vehicles removing cake from site are kept covered whilst in transport to prevent the escape of waste.</t>
  </si>
  <si>
    <t xml:space="preserve">Noise and Vibration from vehicles arriving / leaving site that are delivering / removing wastes and materials </t>
  </si>
  <si>
    <t>Nuisance to local receptors and loss of amenity</t>
  </si>
  <si>
    <t>Site will only operate within existing operating hours.
Vehicles will not exceed site speed limit of 10 mph and will not generate a great amount of noise.
Noise complaints to be investigated and recorded along with action taken.
It should be noted that the site has not received any noise complaints and that operations will not be changing as a result of this permit application.</t>
  </si>
  <si>
    <t>Noise and Vibration from plant and equipment</t>
  </si>
  <si>
    <t>Appropriate measures have been considered for noise as all equipment on site is maintained under the AWS internal management system, POSMAINT.
Noise complaints to be investigated and recorded along with action taken.
It should be noted that the site has not received any noise complaints and that operations will not be changing as a result of this permit application.</t>
  </si>
  <si>
    <t>Release of Bioaerosols</t>
  </si>
  <si>
    <t>Harm to health - respiratory irritation  and illness
Through air transport and then inhalation</t>
  </si>
  <si>
    <t xml:space="preserve">The permitted wastes are non-hazardous sludges and sludge cake. The nature of the waste is not likely to cause a release of bio-aerosols, therefore the magnitude risk of bioaerosol creation is considered to be low.
Vehicles removing cake from site are kept covered whilst in transport to prevent the escape of waste.
As the magnitude of risk is considered to be low and the nearest pproperty is greater than 250 metres away form the permitted boundary  a bio-aerosols risk assessment has not been undertaken to assess the risks of bio-aerosols from the Site.  
</t>
  </si>
  <si>
    <t xml:space="preserve">Protected sites - European and Ramsar sites and SSSIs
The nearest designated SSSI Ramsar or Europen site is The Wash approximately 1.1 Km South East of the site .
</t>
  </si>
  <si>
    <t>Harm to protected habitats through 
air water or land contamination
nutrient enrichment
loss of amenity 
harm to animal health</t>
  </si>
  <si>
    <t>Protected sites not within 200 metres and is 1.1 km away.
Impermeable surface and sealed drainage with returns to site works.
Nature of sludges and cake including moisture content not likely to result in release of dusts or bioaerosols.
No point source emissions to air, land or water.</t>
  </si>
  <si>
    <t xml:space="preserve">Discharge to surface waters, groundwater </t>
  </si>
  <si>
    <t>Pollution of surface water, groundwater and any water abstraction form surface waters by contaminated run off from cake storage</t>
  </si>
  <si>
    <t xml:space="preserve">Cake pad has and impermeable surface and is kerbed providing sealed drainage with returns going to the WRC.
</t>
  </si>
  <si>
    <t>Risk of accidents and incidents</t>
  </si>
  <si>
    <t xml:space="preserve">Through  unauthorised access to the site leading to access to site hazards, wastes and machinery. Leading to injury or pollution.
Correct operating procedures and techniques not being followed.
Fire on site either accidental or through arson. Causing the release of polluting materials to air, water or land through water run off or air transport. Leading to pollution of land or water and nuisance to local population. 
</t>
  </si>
  <si>
    <t>Operations will be managed and operated in accordance with the management system (this includes site security measures to prevent unauthorised access).
The operator has identified risks and mitigations relating to accidents and incidents as part of the environment management plan.
Sludge and cake is organic non-hazardous and has a high moisture content meaning it is not easily combustible.
Permitted activities do not include the burning of waste.</t>
  </si>
  <si>
    <t>Risk of flooding</t>
  </si>
  <si>
    <t xml:space="preserve">Pollution to water course close to and downstream of the site.
</t>
  </si>
  <si>
    <t>Using the EA  long terms flood risk service https://check-long-term-flood-risk.service.gov.uk/risk#
The site is identified as being at:
Low risk of Surface Water flooding.
Low Risk of of fluvial (river) or sea flooding. 
Flooding as a result of groundwater or reserviors in this area is unlikely.
To the best of AWS’s knowledge there has never been a flooding event at Boston WRC.</t>
  </si>
  <si>
    <t>Harm to Local wildlife site
Havenside Local Nature Reserve and wildlife site.
Located to the West and South of the site within the screening distance.</t>
  </si>
  <si>
    <t>Harm to local wildlife site through 
air water or land contamination
nutrient enrichment
loss of amenity 
harm to animal health
through air transport,  direct run off from site via surface water, indirect run off  from site.</t>
  </si>
  <si>
    <t>No point source emissions to air, land or water.
Nature of sludges and cake including moisture content not likely to result in release of dusts or bioaerosols.
Impermeable surface and sealed drainage with returns to site works.
Operations will be managed and operated in accordance with the management system and the environment management plan.</t>
  </si>
  <si>
    <t xml:space="preserve">Harm to Protected Species and their migratory routes
Smelt Osmerus eperlanus
European eel Anguilla anguilla
River lamprey Lampetra fluviatilis 
</t>
  </si>
  <si>
    <t>Harm to protected species and local migratory routes through 
air water or land contamination
nutrient enrichment
loss of amenity 
harm to animal health
through air transport,  direct run off from site via surface water, indirect run off  from site.</t>
  </si>
  <si>
    <t>No point source emissions to air, land or water.
Nature of cake including moisture content not likely to result in release of dusts or bioaerosols.
Impermeable surface and sealed drainage with returns to site works.
Operations will be managed and operated in accordance with the management system and the environment management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</si>
</sst>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name val="Calibri"/>
      <family val="2"/>
    </font>
    <font>
      <sz val="8"/>
      <name val="Calibri"/>
      <family val="2"/>
    </font>
    <font>
      <b/>
      <sz val="8"/>
      <name val="Calibri"/>
      <family val="2"/>
    </font>
    <font>
      <sz val="8"/>
      <color indexed="22"/>
      <name val="Calibri"/>
      <family val="2"/>
    </font>
    <font>
      <sz val="8"/>
      <name val="Calibri"/>
      <family val="2"/>
      <scheme val="minor"/>
    </font>
    <font>
      <sz val="8"/>
      <color rgb="FF000000"/>
      <name val="Calibri"/>
      <family val="2"/>
    </font>
    <font>
      <sz val="8"/>
      <color rgb="FF000000"/>
      <name val="Calibri"/>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9">
    <xf numFmtId="0" fontId="0" fillId="0" borderId="0" xfId="0"/>
    <xf numFmtId="0" fontId="2" fillId="0" borderId="1"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vertical="top"/>
    </xf>
    <xf numFmtId="0" fontId="2" fillId="0" borderId="1" xfId="0" applyFont="1" applyBorder="1" applyAlignment="1">
      <alignment vertical="top"/>
    </xf>
    <xf numFmtId="0" fontId="2" fillId="0" borderId="0" xfId="0" applyFont="1" applyAlignment="1">
      <alignment vertical="top"/>
    </xf>
    <xf numFmtId="0" fontId="1" fillId="0" borderId="2" xfId="0" applyFont="1" applyBorder="1" applyAlignment="1">
      <alignment vertical="top"/>
    </xf>
    <xf numFmtId="14" fontId="2" fillId="0" borderId="1" xfId="0" applyNumberFormat="1"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4" xfId="0" applyFont="1" applyBorder="1" applyAlignment="1">
      <alignment vertical="top"/>
    </xf>
    <xf numFmtId="0" fontId="3" fillId="0" borderId="1" xfId="0" applyFont="1" applyBorder="1" applyAlignment="1">
      <alignment vertical="top"/>
    </xf>
    <xf numFmtId="0" fontId="3" fillId="0" borderId="1" xfId="0" applyFont="1" applyBorder="1" applyAlignment="1">
      <alignment vertical="top" textRotation="90"/>
    </xf>
    <xf numFmtId="0" fontId="3" fillId="0" borderId="0" xfId="0" applyFont="1" applyAlignment="1">
      <alignment vertical="top"/>
    </xf>
    <xf numFmtId="0" fontId="4" fillId="2" borderId="1" xfId="0" applyFont="1" applyFill="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2" fillId="3" borderId="1" xfId="0" applyFont="1" applyFill="1" applyBorder="1" applyAlignment="1">
      <alignment vertical="top"/>
    </xf>
    <xf numFmtId="0" fontId="6" fillId="0" borderId="1" xfId="0" applyFont="1" applyBorder="1" applyAlignment="1">
      <alignment horizontal="left" vertical="top" wrapText="1"/>
    </xf>
    <xf numFmtId="0" fontId="5" fillId="0" borderId="1" xfId="0" applyFont="1" applyBorder="1" applyAlignment="1">
      <alignment horizontal="center" vertical="top"/>
    </xf>
    <xf numFmtId="0" fontId="4" fillId="2" borderId="1" xfId="0" applyFont="1" applyFill="1" applyBorder="1" applyAlignment="1">
      <alignment horizontal="center" vertical="top"/>
    </xf>
    <xf numFmtId="0" fontId="7" fillId="0" borderId="1" xfId="0" applyFont="1" applyBorder="1" applyAlignment="1">
      <alignment horizontal="left" vertical="top" wrapText="1"/>
    </xf>
    <xf numFmtId="0" fontId="2"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cellXfs>
  <cellStyles count="1">
    <cellStyle name="Normal" xfId="0" builtinId="0"/>
  </cellStyles>
  <dxfs count="10">
    <dxf>
      <font>
        <condense val="0"/>
        <extend val="0"/>
        <color indexed="22"/>
      </font>
      <fill>
        <patternFill>
          <bgColor indexed="22"/>
        </patternFill>
      </fill>
    </dxf>
    <dxf>
      <font>
        <condense val="0"/>
        <extend val="0"/>
        <color indexed="10"/>
      </font>
      <fill>
        <patternFill>
          <bgColor indexed="10"/>
        </patternFill>
      </fill>
    </dxf>
    <dxf>
      <font>
        <condense val="0"/>
        <extend val="0"/>
        <color indexed="17"/>
      </font>
      <fill>
        <patternFill>
          <bgColor indexed="17"/>
        </patternFill>
      </fill>
    </dxf>
    <dxf>
      <font>
        <condense val="0"/>
        <extend val="0"/>
        <color indexed="8"/>
      </font>
      <fill>
        <patternFill>
          <bgColor indexed="45"/>
        </patternFill>
      </fill>
    </dxf>
    <dxf>
      <font>
        <condense val="0"/>
        <extend val="0"/>
        <color indexed="8"/>
      </font>
      <fill>
        <patternFill>
          <bgColor indexed="47"/>
        </patternFill>
      </fill>
    </dxf>
    <dxf>
      <font>
        <condense val="0"/>
        <extend val="0"/>
        <color indexed="8"/>
      </font>
      <fill>
        <patternFill>
          <bgColor indexed="42"/>
        </patternFill>
      </fill>
    </dxf>
    <dxf>
      <font>
        <condense val="0"/>
        <extend val="0"/>
        <color indexed="10"/>
      </font>
    </dxf>
    <dxf>
      <font>
        <condense val="0"/>
        <extend val="0"/>
        <color indexed="8"/>
      </font>
      <fill>
        <patternFill>
          <bgColor indexed="45"/>
        </patternFill>
      </fill>
    </dxf>
    <dxf>
      <font>
        <condense val="0"/>
        <extend val="0"/>
        <color indexed="8"/>
      </font>
      <fill>
        <patternFill>
          <bgColor indexed="47"/>
        </patternFill>
      </fill>
    </dxf>
    <dxf>
      <font>
        <condense val="0"/>
        <extend val="0"/>
        <color indexed="8"/>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glianwater.sharepoint.com/sites/tmWaste/Permits/Permit%20work/Harwich%20and%20Dovercourt/For%20application/Harwich%20Environmental%20Risk%20Assess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sheetName val="Background data"/>
    </sheetNames>
    <sheetDataSet>
      <sheetData sheetId="0"/>
      <sheetData sheetId="1">
        <row r="2">
          <cell r="A2">
            <v>1</v>
          </cell>
          <cell r="C2">
            <v>1</v>
          </cell>
        </row>
        <row r="3">
          <cell r="A3">
            <v>2</v>
          </cell>
          <cell r="C3">
            <v>2</v>
          </cell>
        </row>
        <row r="4">
          <cell r="A4">
            <v>3</v>
          </cell>
          <cell r="C4">
            <v>3</v>
          </cell>
        </row>
        <row r="5">
          <cell r="A5">
            <v>4</v>
          </cell>
          <cell r="C5">
            <v>4</v>
          </cell>
        </row>
        <row r="6">
          <cell r="A6">
            <v>5</v>
          </cell>
          <cell r="C6">
            <v>5</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A873-011D-4B93-B877-EE5410420A6F}">
  <dimension ref="A1:M33"/>
  <sheetViews>
    <sheetView tabSelected="1" zoomScale="110" zoomScaleNormal="110" workbookViewId="0">
      <selection activeCell="K21" sqref="K21"/>
    </sheetView>
  </sheetViews>
  <sheetFormatPr defaultColWidth="7.5703125" defaultRowHeight="11.25" x14ac:dyDescent="0.25"/>
  <cols>
    <col min="1" max="2" width="41.5703125" style="5" customWidth="1"/>
    <col min="3" max="5" width="3.5703125" style="5" bestFit="1" customWidth="1"/>
    <col min="6" max="6" width="41.5703125" style="5" customWidth="1"/>
    <col min="7" max="9" width="3.5703125" style="5" bestFit="1" customWidth="1"/>
    <col min="10" max="10" width="3.140625" style="5" bestFit="1" customWidth="1"/>
    <col min="11" max="11" width="47.140625" style="5" bestFit="1" customWidth="1"/>
    <col min="12" max="256" width="7.5703125" style="5"/>
    <col min="257" max="258" width="41.5703125" style="5" customWidth="1"/>
    <col min="259" max="261" width="3.5703125" style="5" bestFit="1" customWidth="1"/>
    <col min="262" max="262" width="41.5703125" style="5" customWidth="1"/>
    <col min="263" max="265" width="3.5703125" style="5" bestFit="1" customWidth="1"/>
    <col min="266" max="266" width="3.140625" style="5" bestFit="1" customWidth="1"/>
    <col min="267" max="267" width="47.140625" style="5" bestFit="1" customWidth="1"/>
    <col min="268" max="512" width="7.5703125" style="5"/>
    <col min="513" max="514" width="41.5703125" style="5" customWidth="1"/>
    <col min="515" max="517" width="3.5703125" style="5" bestFit="1" customWidth="1"/>
    <col min="518" max="518" width="41.5703125" style="5" customWidth="1"/>
    <col min="519" max="521" width="3.5703125" style="5" bestFit="1" customWidth="1"/>
    <col min="522" max="522" width="3.140625" style="5" bestFit="1" customWidth="1"/>
    <col min="523" max="523" width="47.140625" style="5" bestFit="1" customWidth="1"/>
    <col min="524" max="768" width="7.5703125" style="5"/>
    <col min="769" max="770" width="41.5703125" style="5" customWidth="1"/>
    <col min="771" max="773" width="3.5703125" style="5" bestFit="1" customWidth="1"/>
    <col min="774" max="774" width="41.5703125" style="5" customWidth="1"/>
    <col min="775" max="777" width="3.5703125" style="5" bestFit="1" customWidth="1"/>
    <col min="778" max="778" width="3.140625" style="5" bestFit="1" customWidth="1"/>
    <col min="779" max="779" width="47.140625" style="5" bestFit="1" customWidth="1"/>
    <col min="780" max="1024" width="7.5703125" style="5"/>
    <col min="1025" max="1026" width="41.5703125" style="5" customWidth="1"/>
    <col min="1027" max="1029" width="3.5703125" style="5" bestFit="1" customWidth="1"/>
    <col min="1030" max="1030" width="41.5703125" style="5" customWidth="1"/>
    <col min="1031" max="1033" width="3.5703125" style="5" bestFit="1" customWidth="1"/>
    <col min="1034" max="1034" width="3.140625" style="5" bestFit="1" customWidth="1"/>
    <col min="1035" max="1035" width="47.140625" style="5" bestFit="1" customWidth="1"/>
    <col min="1036" max="1280" width="7.5703125" style="5"/>
    <col min="1281" max="1282" width="41.5703125" style="5" customWidth="1"/>
    <col min="1283" max="1285" width="3.5703125" style="5" bestFit="1" customWidth="1"/>
    <col min="1286" max="1286" width="41.5703125" style="5" customWidth="1"/>
    <col min="1287" max="1289" width="3.5703125" style="5" bestFit="1" customWidth="1"/>
    <col min="1290" max="1290" width="3.140625" style="5" bestFit="1" customWidth="1"/>
    <col min="1291" max="1291" width="47.140625" style="5" bestFit="1" customWidth="1"/>
    <col min="1292" max="1536" width="7.5703125" style="5"/>
    <col min="1537" max="1538" width="41.5703125" style="5" customWidth="1"/>
    <col min="1539" max="1541" width="3.5703125" style="5" bestFit="1" customWidth="1"/>
    <col min="1542" max="1542" width="41.5703125" style="5" customWidth="1"/>
    <col min="1543" max="1545" width="3.5703125" style="5" bestFit="1" customWidth="1"/>
    <col min="1546" max="1546" width="3.140625" style="5" bestFit="1" customWidth="1"/>
    <col min="1547" max="1547" width="47.140625" style="5" bestFit="1" customWidth="1"/>
    <col min="1548" max="1792" width="7.5703125" style="5"/>
    <col min="1793" max="1794" width="41.5703125" style="5" customWidth="1"/>
    <col min="1795" max="1797" width="3.5703125" style="5" bestFit="1" customWidth="1"/>
    <col min="1798" max="1798" width="41.5703125" style="5" customWidth="1"/>
    <col min="1799" max="1801" width="3.5703125" style="5" bestFit="1" customWidth="1"/>
    <col min="1802" max="1802" width="3.140625" style="5" bestFit="1" customWidth="1"/>
    <col min="1803" max="1803" width="47.140625" style="5" bestFit="1" customWidth="1"/>
    <col min="1804" max="2048" width="7.5703125" style="5"/>
    <col min="2049" max="2050" width="41.5703125" style="5" customWidth="1"/>
    <col min="2051" max="2053" width="3.5703125" style="5" bestFit="1" customWidth="1"/>
    <col min="2054" max="2054" width="41.5703125" style="5" customWidth="1"/>
    <col min="2055" max="2057" width="3.5703125" style="5" bestFit="1" customWidth="1"/>
    <col min="2058" max="2058" width="3.140625" style="5" bestFit="1" customWidth="1"/>
    <col min="2059" max="2059" width="47.140625" style="5" bestFit="1" customWidth="1"/>
    <col min="2060" max="2304" width="7.5703125" style="5"/>
    <col min="2305" max="2306" width="41.5703125" style="5" customWidth="1"/>
    <col min="2307" max="2309" width="3.5703125" style="5" bestFit="1" customWidth="1"/>
    <col min="2310" max="2310" width="41.5703125" style="5" customWidth="1"/>
    <col min="2311" max="2313" width="3.5703125" style="5" bestFit="1" customWidth="1"/>
    <col min="2314" max="2314" width="3.140625" style="5" bestFit="1" customWidth="1"/>
    <col min="2315" max="2315" width="47.140625" style="5" bestFit="1" customWidth="1"/>
    <col min="2316" max="2560" width="7.5703125" style="5"/>
    <col min="2561" max="2562" width="41.5703125" style="5" customWidth="1"/>
    <col min="2563" max="2565" width="3.5703125" style="5" bestFit="1" customWidth="1"/>
    <col min="2566" max="2566" width="41.5703125" style="5" customWidth="1"/>
    <col min="2567" max="2569" width="3.5703125" style="5" bestFit="1" customWidth="1"/>
    <col min="2570" max="2570" width="3.140625" style="5" bestFit="1" customWidth="1"/>
    <col min="2571" max="2571" width="47.140625" style="5" bestFit="1" customWidth="1"/>
    <col min="2572" max="2816" width="7.5703125" style="5"/>
    <col min="2817" max="2818" width="41.5703125" style="5" customWidth="1"/>
    <col min="2819" max="2821" width="3.5703125" style="5" bestFit="1" customWidth="1"/>
    <col min="2822" max="2822" width="41.5703125" style="5" customWidth="1"/>
    <col min="2823" max="2825" width="3.5703125" style="5" bestFit="1" customWidth="1"/>
    <col min="2826" max="2826" width="3.140625" style="5" bestFit="1" customWidth="1"/>
    <col min="2827" max="2827" width="47.140625" style="5" bestFit="1" customWidth="1"/>
    <col min="2828" max="3072" width="7.5703125" style="5"/>
    <col min="3073" max="3074" width="41.5703125" style="5" customWidth="1"/>
    <col min="3075" max="3077" width="3.5703125" style="5" bestFit="1" customWidth="1"/>
    <col min="3078" max="3078" width="41.5703125" style="5" customWidth="1"/>
    <col min="3079" max="3081" width="3.5703125" style="5" bestFit="1" customWidth="1"/>
    <col min="3082" max="3082" width="3.140625" style="5" bestFit="1" customWidth="1"/>
    <col min="3083" max="3083" width="47.140625" style="5" bestFit="1" customWidth="1"/>
    <col min="3084" max="3328" width="7.5703125" style="5"/>
    <col min="3329" max="3330" width="41.5703125" style="5" customWidth="1"/>
    <col min="3331" max="3333" width="3.5703125" style="5" bestFit="1" customWidth="1"/>
    <col min="3334" max="3334" width="41.5703125" style="5" customWidth="1"/>
    <col min="3335" max="3337" width="3.5703125" style="5" bestFit="1" customWidth="1"/>
    <col min="3338" max="3338" width="3.140625" style="5" bestFit="1" customWidth="1"/>
    <col min="3339" max="3339" width="47.140625" style="5" bestFit="1" customWidth="1"/>
    <col min="3340" max="3584" width="7.5703125" style="5"/>
    <col min="3585" max="3586" width="41.5703125" style="5" customWidth="1"/>
    <col min="3587" max="3589" width="3.5703125" style="5" bestFit="1" customWidth="1"/>
    <col min="3590" max="3590" width="41.5703125" style="5" customWidth="1"/>
    <col min="3591" max="3593" width="3.5703125" style="5" bestFit="1" customWidth="1"/>
    <col min="3594" max="3594" width="3.140625" style="5" bestFit="1" customWidth="1"/>
    <col min="3595" max="3595" width="47.140625" style="5" bestFit="1" customWidth="1"/>
    <col min="3596" max="3840" width="7.5703125" style="5"/>
    <col min="3841" max="3842" width="41.5703125" style="5" customWidth="1"/>
    <col min="3843" max="3845" width="3.5703125" style="5" bestFit="1" customWidth="1"/>
    <col min="3846" max="3846" width="41.5703125" style="5" customWidth="1"/>
    <col min="3847" max="3849" width="3.5703125" style="5" bestFit="1" customWidth="1"/>
    <col min="3850" max="3850" width="3.140625" style="5" bestFit="1" customWidth="1"/>
    <col min="3851" max="3851" width="47.140625" style="5" bestFit="1" customWidth="1"/>
    <col min="3852" max="4096" width="7.5703125" style="5"/>
    <col min="4097" max="4098" width="41.5703125" style="5" customWidth="1"/>
    <col min="4099" max="4101" width="3.5703125" style="5" bestFit="1" customWidth="1"/>
    <col min="4102" max="4102" width="41.5703125" style="5" customWidth="1"/>
    <col min="4103" max="4105" width="3.5703125" style="5" bestFit="1" customWidth="1"/>
    <col min="4106" max="4106" width="3.140625" style="5" bestFit="1" customWidth="1"/>
    <col min="4107" max="4107" width="47.140625" style="5" bestFit="1" customWidth="1"/>
    <col min="4108" max="4352" width="7.5703125" style="5"/>
    <col min="4353" max="4354" width="41.5703125" style="5" customWidth="1"/>
    <col min="4355" max="4357" width="3.5703125" style="5" bestFit="1" customWidth="1"/>
    <col min="4358" max="4358" width="41.5703125" style="5" customWidth="1"/>
    <col min="4359" max="4361" width="3.5703125" style="5" bestFit="1" customWidth="1"/>
    <col min="4362" max="4362" width="3.140625" style="5" bestFit="1" customWidth="1"/>
    <col min="4363" max="4363" width="47.140625" style="5" bestFit="1" customWidth="1"/>
    <col min="4364" max="4608" width="7.5703125" style="5"/>
    <col min="4609" max="4610" width="41.5703125" style="5" customWidth="1"/>
    <col min="4611" max="4613" width="3.5703125" style="5" bestFit="1" customWidth="1"/>
    <col min="4614" max="4614" width="41.5703125" style="5" customWidth="1"/>
    <col min="4615" max="4617" width="3.5703125" style="5" bestFit="1" customWidth="1"/>
    <col min="4618" max="4618" width="3.140625" style="5" bestFit="1" customWidth="1"/>
    <col min="4619" max="4619" width="47.140625" style="5" bestFit="1" customWidth="1"/>
    <col min="4620" max="4864" width="7.5703125" style="5"/>
    <col min="4865" max="4866" width="41.5703125" style="5" customWidth="1"/>
    <col min="4867" max="4869" width="3.5703125" style="5" bestFit="1" customWidth="1"/>
    <col min="4870" max="4870" width="41.5703125" style="5" customWidth="1"/>
    <col min="4871" max="4873" width="3.5703125" style="5" bestFit="1" customWidth="1"/>
    <col min="4874" max="4874" width="3.140625" style="5" bestFit="1" customWidth="1"/>
    <col min="4875" max="4875" width="47.140625" style="5" bestFit="1" customWidth="1"/>
    <col min="4876" max="5120" width="7.5703125" style="5"/>
    <col min="5121" max="5122" width="41.5703125" style="5" customWidth="1"/>
    <col min="5123" max="5125" width="3.5703125" style="5" bestFit="1" customWidth="1"/>
    <col min="5126" max="5126" width="41.5703125" style="5" customWidth="1"/>
    <col min="5127" max="5129" width="3.5703125" style="5" bestFit="1" customWidth="1"/>
    <col min="5130" max="5130" width="3.140625" style="5" bestFit="1" customWidth="1"/>
    <col min="5131" max="5131" width="47.140625" style="5" bestFit="1" customWidth="1"/>
    <col min="5132" max="5376" width="7.5703125" style="5"/>
    <col min="5377" max="5378" width="41.5703125" style="5" customWidth="1"/>
    <col min="5379" max="5381" width="3.5703125" style="5" bestFit="1" customWidth="1"/>
    <col min="5382" max="5382" width="41.5703125" style="5" customWidth="1"/>
    <col min="5383" max="5385" width="3.5703125" style="5" bestFit="1" customWidth="1"/>
    <col min="5386" max="5386" width="3.140625" style="5" bestFit="1" customWidth="1"/>
    <col min="5387" max="5387" width="47.140625" style="5" bestFit="1" customWidth="1"/>
    <col min="5388" max="5632" width="7.5703125" style="5"/>
    <col min="5633" max="5634" width="41.5703125" style="5" customWidth="1"/>
    <col min="5635" max="5637" width="3.5703125" style="5" bestFit="1" customWidth="1"/>
    <col min="5638" max="5638" width="41.5703125" style="5" customWidth="1"/>
    <col min="5639" max="5641" width="3.5703125" style="5" bestFit="1" customWidth="1"/>
    <col min="5642" max="5642" width="3.140625" style="5" bestFit="1" customWidth="1"/>
    <col min="5643" max="5643" width="47.140625" style="5" bestFit="1" customWidth="1"/>
    <col min="5644" max="5888" width="7.5703125" style="5"/>
    <col min="5889" max="5890" width="41.5703125" style="5" customWidth="1"/>
    <col min="5891" max="5893" width="3.5703125" style="5" bestFit="1" customWidth="1"/>
    <col min="5894" max="5894" width="41.5703125" style="5" customWidth="1"/>
    <col min="5895" max="5897" width="3.5703125" style="5" bestFit="1" customWidth="1"/>
    <col min="5898" max="5898" width="3.140625" style="5" bestFit="1" customWidth="1"/>
    <col min="5899" max="5899" width="47.140625" style="5" bestFit="1" customWidth="1"/>
    <col min="5900" max="6144" width="7.5703125" style="5"/>
    <col min="6145" max="6146" width="41.5703125" style="5" customWidth="1"/>
    <col min="6147" max="6149" width="3.5703125" style="5" bestFit="1" customWidth="1"/>
    <col min="6150" max="6150" width="41.5703125" style="5" customWidth="1"/>
    <col min="6151" max="6153" width="3.5703125" style="5" bestFit="1" customWidth="1"/>
    <col min="6154" max="6154" width="3.140625" style="5" bestFit="1" customWidth="1"/>
    <col min="6155" max="6155" width="47.140625" style="5" bestFit="1" customWidth="1"/>
    <col min="6156" max="6400" width="7.5703125" style="5"/>
    <col min="6401" max="6402" width="41.5703125" style="5" customWidth="1"/>
    <col min="6403" max="6405" width="3.5703125" style="5" bestFit="1" customWidth="1"/>
    <col min="6406" max="6406" width="41.5703125" style="5" customWidth="1"/>
    <col min="6407" max="6409" width="3.5703125" style="5" bestFit="1" customWidth="1"/>
    <col min="6410" max="6410" width="3.140625" style="5" bestFit="1" customWidth="1"/>
    <col min="6411" max="6411" width="47.140625" style="5" bestFit="1" customWidth="1"/>
    <col min="6412" max="6656" width="7.5703125" style="5"/>
    <col min="6657" max="6658" width="41.5703125" style="5" customWidth="1"/>
    <col min="6659" max="6661" width="3.5703125" style="5" bestFit="1" customWidth="1"/>
    <col min="6662" max="6662" width="41.5703125" style="5" customWidth="1"/>
    <col min="6663" max="6665" width="3.5703125" style="5" bestFit="1" customWidth="1"/>
    <col min="6666" max="6666" width="3.140625" style="5" bestFit="1" customWidth="1"/>
    <col min="6667" max="6667" width="47.140625" style="5" bestFit="1" customWidth="1"/>
    <col min="6668" max="6912" width="7.5703125" style="5"/>
    <col min="6913" max="6914" width="41.5703125" style="5" customWidth="1"/>
    <col min="6915" max="6917" width="3.5703125" style="5" bestFit="1" customWidth="1"/>
    <col min="6918" max="6918" width="41.5703125" style="5" customWidth="1"/>
    <col min="6919" max="6921" width="3.5703125" style="5" bestFit="1" customWidth="1"/>
    <col min="6922" max="6922" width="3.140625" style="5" bestFit="1" customWidth="1"/>
    <col min="6923" max="6923" width="47.140625" style="5" bestFit="1" customWidth="1"/>
    <col min="6924" max="7168" width="7.5703125" style="5"/>
    <col min="7169" max="7170" width="41.5703125" style="5" customWidth="1"/>
    <col min="7171" max="7173" width="3.5703125" style="5" bestFit="1" customWidth="1"/>
    <col min="7174" max="7174" width="41.5703125" style="5" customWidth="1"/>
    <col min="7175" max="7177" width="3.5703125" style="5" bestFit="1" customWidth="1"/>
    <col min="7178" max="7178" width="3.140625" style="5" bestFit="1" customWidth="1"/>
    <col min="7179" max="7179" width="47.140625" style="5" bestFit="1" customWidth="1"/>
    <col min="7180" max="7424" width="7.5703125" style="5"/>
    <col min="7425" max="7426" width="41.5703125" style="5" customWidth="1"/>
    <col min="7427" max="7429" width="3.5703125" style="5" bestFit="1" customWidth="1"/>
    <col min="7430" max="7430" width="41.5703125" style="5" customWidth="1"/>
    <col min="7431" max="7433" width="3.5703125" style="5" bestFit="1" customWidth="1"/>
    <col min="7434" max="7434" width="3.140625" style="5" bestFit="1" customWidth="1"/>
    <col min="7435" max="7435" width="47.140625" style="5" bestFit="1" customWidth="1"/>
    <col min="7436" max="7680" width="7.5703125" style="5"/>
    <col min="7681" max="7682" width="41.5703125" style="5" customWidth="1"/>
    <col min="7683" max="7685" width="3.5703125" style="5" bestFit="1" customWidth="1"/>
    <col min="7686" max="7686" width="41.5703125" style="5" customWidth="1"/>
    <col min="7687" max="7689" width="3.5703125" style="5" bestFit="1" customWidth="1"/>
    <col min="7690" max="7690" width="3.140625" style="5" bestFit="1" customWidth="1"/>
    <col min="7691" max="7691" width="47.140625" style="5" bestFit="1" customWidth="1"/>
    <col min="7692" max="7936" width="7.5703125" style="5"/>
    <col min="7937" max="7938" width="41.5703125" style="5" customWidth="1"/>
    <col min="7939" max="7941" width="3.5703125" style="5" bestFit="1" customWidth="1"/>
    <col min="7942" max="7942" width="41.5703125" style="5" customWidth="1"/>
    <col min="7943" max="7945" width="3.5703125" style="5" bestFit="1" customWidth="1"/>
    <col min="7946" max="7946" width="3.140625" style="5" bestFit="1" customWidth="1"/>
    <col min="7947" max="7947" width="47.140625" style="5" bestFit="1" customWidth="1"/>
    <col min="7948" max="8192" width="7.5703125" style="5"/>
    <col min="8193" max="8194" width="41.5703125" style="5" customWidth="1"/>
    <col min="8195" max="8197" width="3.5703125" style="5" bestFit="1" customWidth="1"/>
    <col min="8198" max="8198" width="41.5703125" style="5" customWidth="1"/>
    <col min="8199" max="8201" width="3.5703125" style="5" bestFit="1" customWidth="1"/>
    <col min="8202" max="8202" width="3.140625" style="5" bestFit="1" customWidth="1"/>
    <col min="8203" max="8203" width="47.140625" style="5" bestFit="1" customWidth="1"/>
    <col min="8204" max="8448" width="7.5703125" style="5"/>
    <col min="8449" max="8450" width="41.5703125" style="5" customWidth="1"/>
    <col min="8451" max="8453" width="3.5703125" style="5" bestFit="1" customWidth="1"/>
    <col min="8454" max="8454" width="41.5703125" style="5" customWidth="1"/>
    <col min="8455" max="8457" width="3.5703125" style="5" bestFit="1" customWidth="1"/>
    <col min="8458" max="8458" width="3.140625" style="5" bestFit="1" customWidth="1"/>
    <col min="8459" max="8459" width="47.140625" style="5" bestFit="1" customWidth="1"/>
    <col min="8460" max="8704" width="7.5703125" style="5"/>
    <col min="8705" max="8706" width="41.5703125" style="5" customWidth="1"/>
    <col min="8707" max="8709" width="3.5703125" style="5" bestFit="1" customWidth="1"/>
    <col min="8710" max="8710" width="41.5703125" style="5" customWidth="1"/>
    <col min="8711" max="8713" width="3.5703125" style="5" bestFit="1" customWidth="1"/>
    <col min="8714" max="8714" width="3.140625" style="5" bestFit="1" customWidth="1"/>
    <col min="8715" max="8715" width="47.140625" style="5" bestFit="1" customWidth="1"/>
    <col min="8716" max="8960" width="7.5703125" style="5"/>
    <col min="8961" max="8962" width="41.5703125" style="5" customWidth="1"/>
    <col min="8963" max="8965" width="3.5703125" style="5" bestFit="1" customWidth="1"/>
    <col min="8966" max="8966" width="41.5703125" style="5" customWidth="1"/>
    <col min="8967" max="8969" width="3.5703125" style="5" bestFit="1" customWidth="1"/>
    <col min="8970" max="8970" width="3.140625" style="5" bestFit="1" customWidth="1"/>
    <col min="8971" max="8971" width="47.140625" style="5" bestFit="1" customWidth="1"/>
    <col min="8972" max="9216" width="7.5703125" style="5"/>
    <col min="9217" max="9218" width="41.5703125" style="5" customWidth="1"/>
    <col min="9219" max="9221" width="3.5703125" style="5" bestFit="1" customWidth="1"/>
    <col min="9222" max="9222" width="41.5703125" style="5" customWidth="1"/>
    <col min="9223" max="9225" width="3.5703125" style="5" bestFit="1" customWidth="1"/>
    <col min="9226" max="9226" width="3.140625" style="5" bestFit="1" customWidth="1"/>
    <col min="9227" max="9227" width="47.140625" style="5" bestFit="1" customWidth="1"/>
    <col min="9228" max="9472" width="7.5703125" style="5"/>
    <col min="9473" max="9474" width="41.5703125" style="5" customWidth="1"/>
    <col min="9475" max="9477" width="3.5703125" style="5" bestFit="1" customWidth="1"/>
    <col min="9478" max="9478" width="41.5703125" style="5" customWidth="1"/>
    <col min="9479" max="9481" width="3.5703125" style="5" bestFit="1" customWidth="1"/>
    <col min="9482" max="9482" width="3.140625" style="5" bestFit="1" customWidth="1"/>
    <col min="9483" max="9483" width="47.140625" style="5" bestFit="1" customWidth="1"/>
    <col min="9484" max="9728" width="7.5703125" style="5"/>
    <col min="9729" max="9730" width="41.5703125" style="5" customWidth="1"/>
    <col min="9731" max="9733" width="3.5703125" style="5" bestFit="1" customWidth="1"/>
    <col min="9734" max="9734" width="41.5703125" style="5" customWidth="1"/>
    <col min="9735" max="9737" width="3.5703125" style="5" bestFit="1" customWidth="1"/>
    <col min="9738" max="9738" width="3.140625" style="5" bestFit="1" customWidth="1"/>
    <col min="9739" max="9739" width="47.140625" style="5" bestFit="1" customWidth="1"/>
    <col min="9740" max="9984" width="7.5703125" style="5"/>
    <col min="9985" max="9986" width="41.5703125" style="5" customWidth="1"/>
    <col min="9987" max="9989" width="3.5703125" style="5" bestFit="1" customWidth="1"/>
    <col min="9990" max="9990" width="41.5703125" style="5" customWidth="1"/>
    <col min="9991" max="9993" width="3.5703125" style="5" bestFit="1" customWidth="1"/>
    <col min="9994" max="9994" width="3.140625" style="5" bestFit="1" customWidth="1"/>
    <col min="9995" max="9995" width="47.140625" style="5" bestFit="1" customWidth="1"/>
    <col min="9996" max="10240" width="7.5703125" style="5"/>
    <col min="10241" max="10242" width="41.5703125" style="5" customWidth="1"/>
    <col min="10243" max="10245" width="3.5703125" style="5" bestFit="1" customWidth="1"/>
    <col min="10246" max="10246" width="41.5703125" style="5" customWidth="1"/>
    <col min="10247" max="10249" width="3.5703125" style="5" bestFit="1" customWidth="1"/>
    <col min="10250" max="10250" width="3.140625" style="5" bestFit="1" customWidth="1"/>
    <col min="10251" max="10251" width="47.140625" style="5" bestFit="1" customWidth="1"/>
    <col min="10252" max="10496" width="7.5703125" style="5"/>
    <col min="10497" max="10498" width="41.5703125" style="5" customWidth="1"/>
    <col min="10499" max="10501" width="3.5703125" style="5" bestFit="1" customWidth="1"/>
    <col min="10502" max="10502" width="41.5703125" style="5" customWidth="1"/>
    <col min="10503" max="10505" width="3.5703125" style="5" bestFit="1" customWidth="1"/>
    <col min="10506" max="10506" width="3.140625" style="5" bestFit="1" customWidth="1"/>
    <col min="10507" max="10507" width="47.140625" style="5" bestFit="1" customWidth="1"/>
    <col min="10508" max="10752" width="7.5703125" style="5"/>
    <col min="10753" max="10754" width="41.5703125" style="5" customWidth="1"/>
    <col min="10755" max="10757" width="3.5703125" style="5" bestFit="1" customWidth="1"/>
    <col min="10758" max="10758" width="41.5703125" style="5" customWidth="1"/>
    <col min="10759" max="10761" width="3.5703125" style="5" bestFit="1" customWidth="1"/>
    <col min="10762" max="10762" width="3.140625" style="5" bestFit="1" customWidth="1"/>
    <col min="10763" max="10763" width="47.140625" style="5" bestFit="1" customWidth="1"/>
    <col min="10764" max="11008" width="7.5703125" style="5"/>
    <col min="11009" max="11010" width="41.5703125" style="5" customWidth="1"/>
    <col min="11011" max="11013" width="3.5703125" style="5" bestFit="1" customWidth="1"/>
    <col min="11014" max="11014" width="41.5703125" style="5" customWidth="1"/>
    <col min="11015" max="11017" width="3.5703125" style="5" bestFit="1" customWidth="1"/>
    <col min="11018" max="11018" width="3.140625" style="5" bestFit="1" customWidth="1"/>
    <col min="11019" max="11019" width="47.140625" style="5" bestFit="1" customWidth="1"/>
    <col min="11020" max="11264" width="7.5703125" style="5"/>
    <col min="11265" max="11266" width="41.5703125" style="5" customWidth="1"/>
    <col min="11267" max="11269" width="3.5703125" style="5" bestFit="1" customWidth="1"/>
    <col min="11270" max="11270" width="41.5703125" style="5" customWidth="1"/>
    <col min="11271" max="11273" width="3.5703125" style="5" bestFit="1" customWidth="1"/>
    <col min="11274" max="11274" width="3.140625" style="5" bestFit="1" customWidth="1"/>
    <col min="11275" max="11275" width="47.140625" style="5" bestFit="1" customWidth="1"/>
    <col min="11276" max="11520" width="7.5703125" style="5"/>
    <col min="11521" max="11522" width="41.5703125" style="5" customWidth="1"/>
    <col min="11523" max="11525" width="3.5703125" style="5" bestFit="1" customWidth="1"/>
    <col min="11526" max="11526" width="41.5703125" style="5" customWidth="1"/>
    <col min="11527" max="11529" width="3.5703125" style="5" bestFit="1" customWidth="1"/>
    <col min="11530" max="11530" width="3.140625" style="5" bestFit="1" customWidth="1"/>
    <col min="11531" max="11531" width="47.140625" style="5" bestFit="1" customWidth="1"/>
    <col min="11532" max="11776" width="7.5703125" style="5"/>
    <col min="11777" max="11778" width="41.5703125" style="5" customWidth="1"/>
    <col min="11779" max="11781" width="3.5703125" style="5" bestFit="1" customWidth="1"/>
    <col min="11782" max="11782" width="41.5703125" style="5" customWidth="1"/>
    <col min="11783" max="11785" width="3.5703125" style="5" bestFit="1" customWidth="1"/>
    <col min="11786" max="11786" width="3.140625" style="5" bestFit="1" customWidth="1"/>
    <col min="11787" max="11787" width="47.140625" style="5" bestFit="1" customWidth="1"/>
    <col min="11788" max="12032" width="7.5703125" style="5"/>
    <col min="12033" max="12034" width="41.5703125" style="5" customWidth="1"/>
    <col min="12035" max="12037" width="3.5703125" style="5" bestFit="1" customWidth="1"/>
    <col min="12038" max="12038" width="41.5703125" style="5" customWidth="1"/>
    <col min="12039" max="12041" width="3.5703125" style="5" bestFit="1" customWidth="1"/>
    <col min="12042" max="12042" width="3.140625" style="5" bestFit="1" customWidth="1"/>
    <col min="12043" max="12043" width="47.140625" style="5" bestFit="1" customWidth="1"/>
    <col min="12044" max="12288" width="7.5703125" style="5"/>
    <col min="12289" max="12290" width="41.5703125" style="5" customWidth="1"/>
    <col min="12291" max="12293" width="3.5703125" style="5" bestFit="1" customWidth="1"/>
    <col min="12294" max="12294" width="41.5703125" style="5" customWidth="1"/>
    <col min="12295" max="12297" width="3.5703125" style="5" bestFit="1" customWidth="1"/>
    <col min="12298" max="12298" width="3.140625" style="5" bestFit="1" customWidth="1"/>
    <col min="12299" max="12299" width="47.140625" style="5" bestFit="1" customWidth="1"/>
    <col min="12300" max="12544" width="7.5703125" style="5"/>
    <col min="12545" max="12546" width="41.5703125" style="5" customWidth="1"/>
    <col min="12547" max="12549" width="3.5703125" style="5" bestFit="1" customWidth="1"/>
    <col min="12550" max="12550" width="41.5703125" style="5" customWidth="1"/>
    <col min="12551" max="12553" width="3.5703125" style="5" bestFit="1" customWidth="1"/>
    <col min="12554" max="12554" width="3.140625" style="5" bestFit="1" customWidth="1"/>
    <col min="12555" max="12555" width="47.140625" style="5" bestFit="1" customWidth="1"/>
    <col min="12556" max="12800" width="7.5703125" style="5"/>
    <col min="12801" max="12802" width="41.5703125" style="5" customWidth="1"/>
    <col min="12803" max="12805" width="3.5703125" style="5" bestFit="1" customWidth="1"/>
    <col min="12806" max="12806" width="41.5703125" style="5" customWidth="1"/>
    <col min="12807" max="12809" width="3.5703125" style="5" bestFit="1" customWidth="1"/>
    <col min="12810" max="12810" width="3.140625" style="5" bestFit="1" customWidth="1"/>
    <col min="12811" max="12811" width="47.140625" style="5" bestFit="1" customWidth="1"/>
    <col min="12812" max="13056" width="7.5703125" style="5"/>
    <col min="13057" max="13058" width="41.5703125" style="5" customWidth="1"/>
    <col min="13059" max="13061" width="3.5703125" style="5" bestFit="1" customWidth="1"/>
    <col min="13062" max="13062" width="41.5703125" style="5" customWidth="1"/>
    <col min="13063" max="13065" width="3.5703125" style="5" bestFit="1" customWidth="1"/>
    <col min="13066" max="13066" width="3.140625" style="5" bestFit="1" customWidth="1"/>
    <col min="13067" max="13067" width="47.140625" style="5" bestFit="1" customWidth="1"/>
    <col min="13068" max="13312" width="7.5703125" style="5"/>
    <col min="13313" max="13314" width="41.5703125" style="5" customWidth="1"/>
    <col min="13315" max="13317" width="3.5703125" style="5" bestFit="1" customWidth="1"/>
    <col min="13318" max="13318" width="41.5703125" style="5" customWidth="1"/>
    <col min="13319" max="13321" width="3.5703125" style="5" bestFit="1" customWidth="1"/>
    <col min="13322" max="13322" width="3.140625" style="5" bestFit="1" customWidth="1"/>
    <col min="13323" max="13323" width="47.140625" style="5" bestFit="1" customWidth="1"/>
    <col min="13324" max="13568" width="7.5703125" style="5"/>
    <col min="13569" max="13570" width="41.5703125" style="5" customWidth="1"/>
    <col min="13571" max="13573" width="3.5703125" style="5" bestFit="1" customWidth="1"/>
    <col min="13574" max="13574" width="41.5703125" style="5" customWidth="1"/>
    <col min="13575" max="13577" width="3.5703125" style="5" bestFit="1" customWidth="1"/>
    <col min="13578" max="13578" width="3.140625" style="5" bestFit="1" customWidth="1"/>
    <col min="13579" max="13579" width="47.140625" style="5" bestFit="1" customWidth="1"/>
    <col min="13580" max="13824" width="7.5703125" style="5"/>
    <col min="13825" max="13826" width="41.5703125" style="5" customWidth="1"/>
    <col min="13827" max="13829" width="3.5703125" style="5" bestFit="1" customWidth="1"/>
    <col min="13830" max="13830" width="41.5703125" style="5" customWidth="1"/>
    <col min="13831" max="13833" width="3.5703125" style="5" bestFit="1" customWidth="1"/>
    <col min="13834" max="13834" width="3.140625" style="5" bestFit="1" customWidth="1"/>
    <col min="13835" max="13835" width="47.140625" style="5" bestFit="1" customWidth="1"/>
    <col min="13836" max="14080" width="7.5703125" style="5"/>
    <col min="14081" max="14082" width="41.5703125" style="5" customWidth="1"/>
    <col min="14083" max="14085" width="3.5703125" style="5" bestFit="1" customWidth="1"/>
    <col min="14086" max="14086" width="41.5703125" style="5" customWidth="1"/>
    <col min="14087" max="14089" width="3.5703125" style="5" bestFit="1" customWidth="1"/>
    <col min="14090" max="14090" width="3.140625" style="5" bestFit="1" customWidth="1"/>
    <col min="14091" max="14091" width="47.140625" style="5" bestFit="1" customWidth="1"/>
    <col min="14092" max="14336" width="7.5703125" style="5"/>
    <col min="14337" max="14338" width="41.5703125" style="5" customWidth="1"/>
    <col min="14339" max="14341" width="3.5703125" style="5" bestFit="1" customWidth="1"/>
    <col min="14342" max="14342" width="41.5703125" style="5" customWidth="1"/>
    <col min="14343" max="14345" width="3.5703125" style="5" bestFit="1" customWidth="1"/>
    <col min="14346" max="14346" width="3.140625" style="5" bestFit="1" customWidth="1"/>
    <col min="14347" max="14347" width="47.140625" style="5" bestFit="1" customWidth="1"/>
    <col min="14348" max="14592" width="7.5703125" style="5"/>
    <col min="14593" max="14594" width="41.5703125" style="5" customWidth="1"/>
    <col min="14595" max="14597" width="3.5703125" style="5" bestFit="1" customWidth="1"/>
    <col min="14598" max="14598" width="41.5703125" style="5" customWidth="1"/>
    <col min="14599" max="14601" width="3.5703125" style="5" bestFit="1" customWidth="1"/>
    <col min="14602" max="14602" width="3.140625" style="5" bestFit="1" customWidth="1"/>
    <col min="14603" max="14603" width="47.140625" style="5" bestFit="1" customWidth="1"/>
    <col min="14604" max="14848" width="7.5703125" style="5"/>
    <col min="14849" max="14850" width="41.5703125" style="5" customWidth="1"/>
    <col min="14851" max="14853" width="3.5703125" style="5" bestFit="1" customWidth="1"/>
    <col min="14854" max="14854" width="41.5703125" style="5" customWidth="1"/>
    <col min="14855" max="14857" width="3.5703125" style="5" bestFit="1" customWidth="1"/>
    <col min="14858" max="14858" width="3.140625" style="5" bestFit="1" customWidth="1"/>
    <col min="14859" max="14859" width="47.140625" style="5" bestFit="1" customWidth="1"/>
    <col min="14860" max="15104" width="7.5703125" style="5"/>
    <col min="15105" max="15106" width="41.5703125" style="5" customWidth="1"/>
    <col min="15107" max="15109" width="3.5703125" style="5" bestFit="1" customWidth="1"/>
    <col min="15110" max="15110" width="41.5703125" style="5" customWidth="1"/>
    <col min="15111" max="15113" width="3.5703125" style="5" bestFit="1" customWidth="1"/>
    <col min="15114" max="15114" width="3.140625" style="5" bestFit="1" customWidth="1"/>
    <col min="15115" max="15115" width="47.140625" style="5" bestFit="1" customWidth="1"/>
    <col min="15116" max="15360" width="7.5703125" style="5"/>
    <col min="15361" max="15362" width="41.5703125" style="5" customWidth="1"/>
    <col min="15363" max="15365" width="3.5703125" style="5" bestFit="1" customWidth="1"/>
    <col min="15366" max="15366" width="41.5703125" style="5" customWidth="1"/>
    <col min="15367" max="15369" width="3.5703125" style="5" bestFit="1" customWidth="1"/>
    <col min="15370" max="15370" width="3.140625" style="5" bestFit="1" customWidth="1"/>
    <col min="15371" max="15371" width="47.140625" style="5" bestFit="1" customWidth="1"/>
    <col min="15372" max="15616" width="7.5703125" style="5"/>
    <col min="15617" max="15618" width="41.5703125" style="5" customWidth="1"/>
    <col min="15619" max="15621" width="3.5703125" style="5" bestFit="1" customWidth="1"/>
    <col min="15622" max="15622" width="41.5703125" style="5" customWidth="1"/>
    <col min="15623" max="15625" width="3.5703125" style="5" bestFit="1" customWidth="1"/>
    <col min="15626" max="15626" width="3.140625" style="5" bestFit="1" customWidth="1"/>
    <col min="15627" max="15627" width="47.140625" style="5" bestFit="1" customWidth="1"/>
    <col min="15628" max="15872" width="7.5703125" style="5"/>
    <col min="15873" max="15874" width="41.5703125" style="5" customWidth="1"/>
    <col min="15875" max="15877" width="3.5703125" style="5" bestFit="1" customWidth="1"/>
    <col min="15878" max="15878" width="41.5703125" style="5" customWidth="1"/>
    <col min="15879" max="15881" width="3.5703125" style="5" bestFit="1" customWidth="1"/>
    <col min="15882" max="15882" width="3.140625" style="5" bestFit="1" customWidth="1"/>
    <col min="15883" max="15883" width="47.140625" style="5" bestFit="1" customWidth="1"/>
    <col min="15884" max="16128" width="7.5703125" style="5"/>
    <col min="16129" max="16130" width="41.5703125" style="5" customWidth="1"/>
    <col min="16131" max="16133" width="3.5703125" style="5" bestFit="1" customWidth="1"/>
    <col min="16134" max="16134" width="41.5703125" style="5" customWidth="1"/>
    <col min="16135" max="16137" width="3.5703125" style="5" bestFit="1" customWidth="1"/>
    <col min="16138" max="16138" width="3.140625" style="5" bestFit="1" customWidth="1"/>
    <col min="16139" max="16139" width="47.140625" style="5" bestFit="1" customWidth="1"/>
    <col min="16140" max="16384" width="7.5703125" style="5"/>
  </cols>
  <sheetData>
    <row r="1" spans="1:13" ht="15.75" x14ac:dyDescent="0.25">
      <c r="A1" s="3" t="s">
        <v>0</v>
      </c>
      <c r="B1" s="4" t="s">
        <v>1</v>
      </c>
      <c r="F1" s="6" t="s">
        <v>2</v>
      </c>
      <c r="G1" s="25">
        <f>+B6+365</f>
        <v>45715</v>
      </c>
      <c r="H1" s="26"/>
      <c r="I1" s="26"/>
      <c r="J1" s="26"/>
    </row>
    <row r="2" spans="1:13" ht="15.75" x14ac:dyDescent="0.25">
      <c r="A2" s="3" t="s">
        <v>3</v>
      </c>
      <c r="B2" s="4"/>
    </row>
    <row r="3" spans="1:13" ht="15.75" x14ac:dyDescent="0.25">
      <c r="A3" s="3" t="s">
        <v>4</v>
      </c>
      <c r="B3" s="7" t="s">
        <v>5</v>
      </c>
    </row>
    <row r="4" spans="1:13" ht="15.75" x14ac:dyDescent="0.25">
      <c r="A4" s="3" t="s">
        <v>6</v>
      </c>
      <c r="B4" s="7">
        <v>45350</v>
      </c>
    </row>
    <row r="5" spans="1:13" ht="15.75" x14ac:dyDescent="0.25">
      <c r="A5" s="3" t="s">
        <v>7</v>
      </c>
      <c r="B5" s="4" t="s">
        <v>5</v>
      </c>
    </row>
    <row r="6" spans="1:13" ht="15.75" x14ac:dyDescent="0.25">
      <c r="A6" s="3" t="s">
        <v>8</v>
      </c>
      <c r="B6" s="7">
        <v>45350</v>
      </c>
    </row>
    <row r="7" spans="1:13" x14ac:dyDescent="0.25">
      <c r="A7" s="8"/>
      <c r="B7" s="9"/>
      <c r="C7" s="27" t="s">
        <v>9</v>
      </c>
      <c r="D7" s="27"/>
      <c r="E7" s="27"/>
      <c r="F7" s="10"/>
      <c r="G7" s="27" t="s">
        <v>10</v>
      </c>
      <c r="H7" s="27"/>
      <c r="I7" s="27"/>
      <c r="J7" s="11"/>
      <c r="K7" s="12"/>
      <c r="L7" s="28" t="s">
        <v>11</v>
      </c>
      <c r="M7" s="28"/>
    </row>
    <row r="8" spans="1:13" s="15" customFormat="1" ht="42" x14ac:dyDescent="0.25">
      <c r="A8" s="13" t="s">
        <v>12</v>
      </c>
      <c r="B8" s="13" t="s">
        <v>13</v>
      </c>
      <c r="C8" s="14" t="s">
        <v>14</v>
      </c>
      <c r="D8" s="14" t="s">
        <v>15</v>
      </c>
      <c r="E8" s="14" t="s">
        <v>16</v>
      </c>
      <c r="F8" s="13" t="s">
        <v>17</v>
      </c>
      <c r="G8" s="14" t="s">
        <v>14</v>
      </c>
      <c r="H8" s="14" t="s">
        <v>15</v>
      </c>
      <c r="I8" s="14" t="s">
        <v>16</v>
      </c>
      <c r="J8" s="14" t="s">
        <v>18</v>
      </c>
      <c r="K8" s="13" t="s">
        <v>19</v>
      </c>
      <c r="L8" s="13" t="s">
        <v>20</v>
      </c>
      <c r="M8" s="13" t="s">
        <v>21</v>
      </c>
    </row>
    <row r="9" spans="1:13" ht="22.5" x14ac:dyDescent="0.25">
      <c r="A9" s="2" t="s">
        <v>22</v>
      </c>
      <c r="B9" s="1" t="s">
        <v>23</v>
      </c>
      <c r="C9" s="4">
        <v>1</v>
      </c>
      <c r="D9" s="4">
        <v>5</v>
      </c>
      <c r="E9" s="16">
        <f t="shared" ref="E9:E33" si="0">C9*D9</f>
        <v>5</v>
      </c>
      <c r="F9" s="2" t="s">
        <v>24</v>
      </c>
      <c r="G9" s="4">
        <v>1</v>
      </c>
      <c r="H9" s="4">
        <v>5</v>
      </c>
      <c r="I9" s="16">
        <f t="shared" ref="I9:I33" si="1">G9*H9</f>
        <v>5</v>
      </c>
      <c r="J9" s="4" t="str">
        <f t="shared" ref="J9:J33" si="2">IF(I9&lt;5.01,"Yes","No")</f>
        <v>Yes</v>
      </c>
      <c r="K9" s="2"/>
      <c r="L9" s="4"/>
      <c r="M9" s="4"/>
    </row>
    <row r="10" spans="1:13" ht="33.75" x14ac:dyDescent="0.25">
      <c r="A10" s="2" t="s">
        <v>25</v>
      </c>
      <c r="B10" s="1" t="s">
        <v>26</v>
      </c>
      <c r="C10" s="4">
        <v>1</v>
      </c>
      <c r="D10" s="4">
        <v>4</v>
      </c>
      <c r="E10" s="16">
        <v>4</v>
      </c>
      <c r="F10" s="2" t="s">
        <v>27</v>
      </c>
      <c r="G10" s="4">
        <v>1</v>
      </c>
      <c r="H10" s="4">
        <v>2</v>
      </c>
      <c r="I10" s="16">
        <v>2</v>
      </c>
      <c r="J10" s="4" t="str">
        <f t="shared" si="2"/>
        <v>Yes</v>
      </c>
      <c r="K10" s="2"/>
      <c r="L10" s="4"/>
      <c r="M10" s="4"/>
    </row>
    <row r="11" spans="1:13" ht="22.5" x14ac:dyDescent="0.25">
      <c r="A11" s="2" t="s">
        <v>28</v>
      </c>
      <c r="B11" s="1" t="s">
        <v>29</v>
      </c>
      <c r="C11" s="4">
        <v>5</v>
      </c>
      <c r="D11" s="4">
        <v>3</v>
      </c>
      <c r="E11" s="16">
        <f t="shared" si="0"/>
        <v>15</v>
      </c>
      <c r="F11" s="2" t="s">
        <v>30</v>
      </c>
      <c r="G11" s="4">
        <v>1</v>
      </c>
      <c r="H11" s="4">
        <v>3</v>
      </c>
      <c r="I11" s="16">
        <f t="shared" si="1"/>
        <v>3</v>
      </c>
      <c r="J11" s="4" t="str">
        <f t="shared" si="2"/>
        <v>Yes</v>
      </c>
      <c r="K11" s="2"/>
      <c r="L11" s="4"/>
      <c r="M11" s="4"/>
    </row>
    <row r="12" spans="1:13" ht="33.75" x14ac:dyDescent="0.25">
      <c r="A12" s="2" t="s">
        <v>31</v>
      </c>
      <c r="B12" s="1" t="s">
        <v>32</v>
      </c>
      <c r="C12" s="4">
        <v>3</v>
      </c>
      <c r="D12" s="4">
        <v>3</v>
      </c>
      <c r="E12" s="16">
        <f t="shared" si="0"/>
        <v>9</v>
      </c>
      <c r="F12" s="2" t="s">
        <v>33</v>
      </c>
      <c r="G12" s="4">
        <v>1</v>
      </c>
      <c r="H12" s="4">
        <v>3</v>
      </c>
      <c r="I12" s="16">
        <f t="shared" si="1"/>
        <v>3</v>
      </c>
      <c r="J12" s="4" t="str">
        <f t="shared" si="2"/>
        <v>Yes</v>
      </c>
      <c r="K12" s="2"/>
      <c r="L12" s="4"/>
      <c r="M12" s="4"/>
    </row>
    <row r="13" spans="1:13" ht="22.5" x14ac:dyDescent="0.25">
      <c r="A13" s="2" t="s">
        <v>34</v>
      </c>
      <c r="B13" s="2" t="s">
        <v>35</v>
      </c>
      <c r="C13" s="4">
        <v>4</v>
      </c>
      <c r="D13" s="4">
        <v>4</v>
      </c>
      <c r="E13" s="16">
        <f t="shared" si="0"/>
        <v>16</v>
      </c>
      <c r="F13" s="2" t="s">
        <v>36</v>
      </c>
      <c r="G13" s="4">
        <v>1</v>
      </c>
      <c r="H13" s="4">
        <v>4</v>
      </c>
      <c r="I13" s="16">
        <f t="shared" si="1"/>
        <v>4</v>
      </c>
      <c r="J13" s="4" t="str">
        <f t="shared" si="2"/>
        <v>Yes</v>
      </c>
      <c r="K13" s="2"/>
      <c r="L13" s="4"/>
      <c r="M13" s="4"/>
    </row>
    <row r="14" spans="1:13" ht="25.5" customHeight="1" x14ac:dyDescent="0.25">
      <c r="A14" s="2" t="s">
        <v>37</v>
      </c>
      <c r="B14" s="2" t="s">
        <v>38</v>
      </c>
      <c r="C14" s="4">
        <v>5</v>
      </c>
      <c r="D14" s="4">
        <v>3</v>
      </c>
      <c r="E14" s="16">
        <f t="shared" si="0"/>
        <v>15</v>
      </c>
      <c r="F14" s="2" t="s">
        <v>39</v>
      </c>
      <c r="G14" s="4">
        <v>1</v>
      </c>
      <c r="H14" s="4">
        <v>3</v>
      </c>
      <c r="I14" s="16">
        <f t="shared" si="1"/>
        <v>3</v>
      </c>
      <c r="J14" s="4" t="str">
        <f t="shared" si="2"/>
        <v>Yes</v>
      </c>
      <c r="K14" s="2"/>
      <c r="L14" s="4"/>
      <c r="M14" s="4"/>
    </row>
    <row r="15" spans="1:13" ht="33.75" x14ac:dyDescent="0.25">
      <c r="A15" s="2" t="s">
        <v>40</v>
      </c>
      <c r="B15" s="2" t="s">
        <v>41</v>
      </c>
      <c r="C15" s="4">
        <v>4</v>
      </c>
      <c r="D15" s="4">
        <v>3</v>
      </c>
      <c r="E15" s="16">
        <f t="shared" si="0"/>
        <v>12</v>
      </c>
      <c r="F15" s="2" t="s">
        <v>42</v>
      </c>
      <c r="G15" s="4">
        <v>1</v>
      </c>
      <c r="H15" s="4">
        <v>3</v>
      </c>
      <c r="I15" s="16">
        <f t="shared" si="1"/>
        <v>3</v>
      </c>
      <c r="J15" s="4" t="str">
        <f t="shared" si="2"/>
        <v>Yes</v>
      </c>
      <c r="K15" s="2"/>
      <c r="L15" s="4"/>
      <c r="M15" s="4"/>
    </row>
    <row r="16" spans="1:13" ht="33.75" x14ac:dyDescent="0.25">
      <c r="A16" s="2" t="s">
        <v>43</v>
      </c>
      <c r="B16" s="2" t="s">
        <v>41</v>
      </c>
      <c r="C16" s="4">
        <v>4</v>
      </c>
      <c r="D16" s="4">
        <v>3</v>
      </c>
      <c r="E16" s="16">
        <f t="shared" si="0"/>
        <v>12</v>
      </c>
      <c r="F16" s="2" t="s">
        <v>44</v>
      </c>
      <c r="G16" s="4"/>
      <c r="H16" s="4"/>
      <c r="I16" s="16">
        <f t="shared" si="1"/>
        <v>0</v>
      </c>
      <c r="J16" s="4" t="str">
        <f t="shared" si="2"/>
        <v>Yes</v>
      </c>
      <c r="K16" s="2"/>
      <c r="L16" s="4"/>
      <c r="M16" s="4"/>
    </row>
    <row r="17" spans="1:13" ht="33.75" x14ac:dyDescent="0.25">
      <c r="A17" s="2" t="s">
        <v>45</v>
      </c>
      <c r="B17" s="1" t="s">
        <v>46</v>
      </c>
      <c r="C17" s="4">
        <v>5</v>
      </c>
      <c r="D17" s="4">
        <v>3</v>
      </c>
      <c r="E17" s="16">
        <f t="shared" si="0"/>
        <v>15</v>
      </c>
      <c r="F17" s="2" t="s">
        <v>47</v>
      </c>
      <c r="G17" s="4">
        <v>1</v>
      </c>
      <c r="H17" s="4">
        <v>3</v>
      </c>
      <c r="I17" s="16">
        <f t="shared" si="1"/>
        <v>3</v>
      </c>
      <c r="J17" s="4" t="str">
        <f t="shared" si="2"/>
        <v>Yes</v>
      </c>
      <c r="K17" s="2"/>
      <c r="L17" s="4"/>
      <c r="M17" s="4"/>
    </row>
    <row r="18" spans="1:13" x14ac:dyDescent="0.25">
      <c r="A18" s="2" t="s">
        <v>48</v>
      </c>
      <c r="B18" s="2" t="s">
        <v>49</v>
      </c>
      <c r="C18" s="4">
        <v>4</v>
      </c>
      <c r="D18" s="4">
        <v>3</v>
      </c>
      <c r="E18" s="16">
        <f t="shared" si="0"/>
        <v>12</v>
      </c>
      <c r="F18" s="2" t="s">
        <v>50</v>
      </c>
      <c r="G18" s="4">
        <v>1</v>
      </c>
      <c r="H18" s="4">
        <v>3</v>
      </c>
      <c r="I18" s="16">
        <f t="shared" si="1"/>
        <v>3</v>
      </c>
      <c r="J18" s="4" t="str">
        <f t="shared" si="2"/>
        <v>Yes</v>
      </c>
      <c r="K18" s="2"/>
      <c r="L18" s="4"/>
      <c r="M18" s="4"/>
    </row>
    <row r="19" spans="1:13" x14ac:dyDescent="0.25">
      <c r="A19" s="2" t="s">
        <v>48</v>
      </c>
      <c r="B19" s="2" t="s">
        <v>51</v>
      </c>
      <c r="C19" s="4">
        <v>4</v>
      </c>
      <c r="D19" s="4">
        <v>3</v>
      </c>
      <c r="E19" s="16">
        <f t="shared" si="0"/>
        <v>12</v>
      </c>
      <c r="F19" s="2" t="s">
        <v>50</v>
      </c>
      <c r="G19" s="4">
        <v>1</v>
      </c>
      <c r="H19" s="4">
        <v>3</v>
      </c>
      <c r="I19" s="16">
        <f t="shared" si="1"/>
        <v>3</v>
      </c>
      <c r="J19" s="4" t="str">
        <f t="shared" si="2"/>
        <v>Yes</v>
      </c>
      <c r="K19" s="2"/>
      <c r="L19" s="4"/>
      <c r="M19" s="4"/>
    </row>
    <row r="20" spans="1:13" ht="22.5" x14ac:dyDescent="0.25">
      <c r="A20" s="2" t="s">
        <v>52</v>
      </c>
      <c r="B20" s="2" t="s">
        <v>53</v>
      </c>
      <c r="C20" s="4">
        <v>4</v>
      </c>
      <c r="D20" s="4">
        <v>5</v>
      </c>
      <c r="E20" s="16">
        <f t="shared" si="0"/>
        <v>20</v>
      </c>
      <c r="F20" s="2" t="s">
        <v>54</v>
      </c>
      <c r="G20" s="4">
        <v>1</v>
      </c>
      <c r="H20" s="4">
        <v>5</v>
      </c>
      <c r="I20" s="16">
        <f t="shared" si="1"/>
        <v>5</v>
      </c>
      <c r="J20" s="4" t="str">
        <f t="shared" si="2"/>
        <v>Yes</v>
      </c>
      <c r="K20" s="4"/>
      <c r="L20" s="4"/>
      <c r="M20" s="4"/>
    </row>
    <row r="21" spans="1:13" ht="45" x14ac:dyDescent="0.25">
      <c r="A21" s="2" t="s">
        <v>55</v>
      </c>
      <c r="B21" s="2" t="s">
        <v>56</v>
      </c>
      <c r="C21" s="4">
        <v>2</v>
      </c>
      <c r="D21" s="4">
        <v>2</v>
      </c>
      <c r="E21" s="16">
        <f t="shared" si="0"/>
        <v>4</v>
      </c>
      <c r="F21" s="2" t="s">
        <v>57</v>
      </c>
      <c r="G21" s="4">
        <v>2</v>
      </c>
      <c r="H21" s="4">
        <v>1</v>
      </c>
      <c r="I21" s="16">
        <f t="shared" si="1"/>
        <v>2</v>
      </c>
      <c r="J21" s="4" t="str">
        <f t="shared" si="2"/>
        <v>Yes</v>
      </c>
      <c r="K21" s="2"/>
      <c r="L21" s="4"/>
      <c r="M21" s="4"/>
    </row>
    <row r="22" spans="1:13" ht="45" x14ac:dyDescent="0.25">
      <c r="A22" s="2" t="s">
        <v>58</v>
      </c>
      <c r="B22" s="2" t="s">
        <v>59</v>
      </c>
      <c r="C22" s="4">
        <v>5</v>
      </c>
      <c r="D22" s="4">
        <v>5</v>
      </c>
      <c r="E22" s="16">
        <f t="shared" si="0"/>
        <v>25</v>
      </c>
      <c r="F22" s="2" t="s">
        <v>60</v>
      </c>
      <c r="G22" s="4">
        <v>5</v>
      </c>
      <c r="H22" s="4">
        <v>1</v>
      </c>
      <c r="I22" s="16">
        <f t="shared" si="1"/>
        <v>5</v>
      </c>
      <c r="J22" s="4" t="str">
        <f t="shared" si="2"/>
        <v>Yes</v>
      </c>
      <c r="K22" s="2"/>
      <c r="L22" s="4"/>
      <c r="M22" s="4"/>
    </row>
    <row r="23" spans="1:13" ht="22.5" x14ac:dyDescent="0.25">
      <c r="A23" s="4" t="s">
        <v>61</v>
      </c>
      <c r="B23" s="17" t="s">
        <v>62</v>
      </c>
      <c r="C23" s="4">
        <v>1</v>
      </c>
      <c r="D23" s="4">
        <v>1</v>
      </c>
      <c r="E23" s="19">
        <f t="shared" si="0"/>
        <v>1</v>
      </c>
      <c r="F23" s="4" t="s">
        <v>63</v>
      </c>
      <c r="G23" s="4">
        <v>1</v>
      </c>
      <c r="H23" s="4">
        <v>1</v>
      </c>
      <c r="I23" s="16">
        <f t="shared" si="1"/>
        <v>1</v>
      </c>
      <c r="J23" s="4" t="str">
        <f t="shared" si="2"/>
        <v>Yes</v>
      </c>
      <c r="K23" s="2"/>
      <c r="L23" s="4"/>
      <c r="M23" s="4"/>
    </row>
    <row r="24" spans="1:13" ht="146.25" x14ac:dyDescent="0.25">
      <c r="A24" s="18" t="s">
        <v>64</v>
      </c>
      <c r="B24" s="17" t="s">
        <v>65</v>
      </c>
      <c r="C24" s="4">
        <v>1</v>
      </c>
      <c r="D24" s="4">
        <v>1</v>
      </c>
      <c r="E24" s="19">
        <f t="shared" si="0"/>
        <v>1</v>
      </c>
      <c r="F24" s="20" t="s">
        <v>66</v>
      </c>
      <c r="G24" s="4">
        <v>1</v>
      </c>
      <c r="H24" s="4">
        <v>1</v>
      </c>
      <c r="I24" s="16">
        <f t="shared" si="1"/>
        <v>1</v>
      </c>
      <c r="J24" s="4" t="str">
        <f t="shared" si="2"/>
        <v>Yes</v>
      </c>
      <c r="K24" s="2"/>
      <c r="L24" s="4"/>
      <c r="M24" s="4"/>
    </row>
    <row r="25" spans="1:13" ht="90" x14ac:dyDescent="0.25">
      <c r="A25" s="17" t="s">
        <v>67</v>
      </c>
      <c r="B25" s="17" t="s">
        <v>68</v>
      </c>
      <c r="C25" s="21">
        <v>3</v>
      </c>
      <c r="D25" s="21">
        <v>5</v>
      </c>
      <c r="E25" s="22">
        <f t="shared" si="0"/>
        <v>15</v>
      </c>
      <c r="F25" s="23" t="s">
        <v>69</v>
      </c>
      <c r="G25" s="24">
        <v>1</v>
      </c>
      <c r="H25" s="24">
        <v>2</v>
      </c>
      <c r="I25" s="22">
        <f t="shared" si="1"/>
        <v>2</v>
      </c>
      <c r="J25" s="24" t="str">
        <f t="shared" si="2"/>
        <v>Yes</v>
      </c>
      <c r="K25" s="2"/>
      <c r="L25" s="4"/>
      <c r="M25" s="4"/>
    </row>
    <row r="26" spans="1:13" ht="90" x14ac:dyDescent="0.25">
      <c r="A26" s="18" t="s">
        <v>70</v>
      </c>
      <c r="B26" s="17" t="s">
        <v>68</v>
      </c>
      <c r="C26" s="21">
        <v>3</v>
      </c>
      <c r="D26" s="21">
        <v>5</v>
      </c>
      <c r="E26" s="22">
        <f t="shared" si="0"/>
        <v>15</v>
      </c>
      <c r="F26" s="23" t="s">
        <v>71</v>
      </c>
      <c r="G26" s="24">
        <v>1</v>
      </c>
      <c r="H26" s="24">
        <v>2</v>
      </c>
      <c r="I26" s="22">
        <f t="shared" si="1"/>
        <v>2</v>
      </c>
      <c r="J26" s="24" t="str">
        <f t="shared" si="2"/>
        <v>Yes</v>
      </c>
      <c r="K26" s="2"/>
      <c r="L26" s="4"/>
      <c r="M26" s="4"/>
    </row>
    <row r="27" spans="1:13" ht="120.75" customHeight="1" x14ac:dyDescent="0.25">
      <c r="A27" s="18" t="s">
        <v>72</v>
      </c>
      <c r="B27" s="17" t="s">
        <v>73</v>
      </c>
      <c r="C27" s="21">
        <v>3</v>
      </c>
      <c r="D27" s="21">
        <v>5</v>
      </c>
      <c r="E27" s="22">
        <f t="shared" si="0"/>
        <v>15</v>
      </c>
      <c r="F27" s="23" t="s">
        <v>74</v>
      </c>
      <c r="G27" s="24">
        <v>1</v>
      </c>
      <c r="H27" s="24">
        <v>1</v>
      </c>
      <c r="I27" s="22">
        <f t="shared" si="1"/>
        <v>1</v>
      </c>
      <c r="J27" s="24" t="str">
        <f t="shared" si="2"/>
        <v>Yes</v>
      </c>
      <c r="K27" s="2"/>
      <c r="L27" s="4"/>
      <c r="M27" s="4"/>
    </row>
    <row r="28" spans="1:13" ht="104.25" customHeight="1" x14ac:dyDescent="0.25">
      <c r="A28" s="17" t="s">
        <v>75</v>
      </c>
      <c r="B28" s="17" t="s">
        <v>76</v>
      </c>
      <c r="C28" s="21">
        <v>3</v>
      </c>
      <c r="D28" s="21">
        <v>4</v>
      </c>
      <c r="E28" s="22">
        <f t="shared" si="0"/>
        <v>12</v>
      </c>
      <c r="F28" s="1" t="s">
        <v>77</v>
      </c>
      <c r="G28" s="24">
        <v>1</v>
      </c>
      <c r="H28" s="24">
        <v>3</v>
      </c>
      <c r="I28" s="22">
        <f t="shared" si="1"/>
        <v>3</v>
      </c>
      <c r="J28" s="24" t="str">
        <f t="shared" si="2"/>
        <v>Yes</v>
      </c>
      <c r="K28" s="2"/>
      <c r="L28" s="4"/>
      <c r="M28" s="4"/>
    </row>
    <row r="29" spans="1:13" ht="33.75" x14ac:dyDescent="0.25">
      <c r="A29" s="17" t="s">
        <v>78</v>
      </c>
      <c r="B29" s="17" t="s">
        <v>79</v>
      </c>
      <c r="C29" s="21">
        <v>4</v>
      </c>
      <c r="D29" s="21">
        <v>3</v>
      </c>
      <c r="E29" s="22">
        <f t="shared" si="0"/>
        <v>12</v>
      </c>
      <c r="F29" s="1" t="s">
        <v>80</v>
      </c>
      <c r="G29" s="24">
        <v>1</v>
      </c>
      <c r="H29" s="24">
        <v>3</v>
      </c>
      <c r="I29" s="22">
        <f t="shared" si="1"/>
        <v>3</v>
      </c>
      <c r="J29" s="24" t="str">
        <f t="shared" si="2"/>
        <v>Yes</v>
      </c>
      <c r="K29" s="2"/>
      <c r="L29" s="4"/>
      <c r="M29" s="4"/>
    </row>
    <row r="30" spans="1:13" ht="137.25" customHeight="1" x14ac:dyDescent="0.25">
      <c r="A30" s="17" t="s">
        <v>81</v>
      </c>
      <c r="B30" s="17" t="s">
        <v>82</v>
      </c>
      <c r="C30" s="21">
        <v>3</v>
      </c>
      <c r="D30" s="21">
        <v>3</v>
      </c>
      <c r="E30" s="22">
        <f t="shared" si="0"/>
        <v>9</v>
      </c>
      <c r="F30" s="1" t="s">
        <v>83</v>
      </c>
      <c r="G30" s="24">
        <v>1</v>
      </c>
      <c r="H30" s="24">
        <v>3</v>
      </c>
      <c r="I30" s="22">
        <f t="shared" si="1"/>
        <v>3</v>
      </c>
      <c r="J30" s="24" t="str">
        <f t="shared" si="2"/>
        <v>Yes</v>
      </c>
      <c r="K30" s="2"/>
      <c r="L30" s="4"/>
      <c r="M30" s="4"/>
    </row>
    <row r="31" spans="1:13" ht="112.5" x14ac:dyDescent="0.25">
      <c r="A31" s="17" t="s">
        <v>84</v>
      </c>
      <c r="B31" s="17" t="s">
        <v>85</v>
      </c>
      <c r="C31" s="21">
        <v>3</v>
      </c>
      <c r="D31" s="21">
        <v>3</v>
      </c>
      <c r="E31" s="22">
        <f t="shared" si="0"/>
        <v>9</v>
      </c>
      <c r="F31" s="23" t="s">
        <v>86</v>
      </c>
      <c r="G31" s="24">
        <v>1</v>
      </c>
      <c r="H31" s="24">
        <v>3</v>
      </c>
      <c r="I31" s="22">
        <f t="shared" si="1"/>
        <v>3</v>
      </c>
      <c r="J31" s="24" t="str">
        <f t="shared" si="2"/>
        <v>Yes</v>
      </c>
      <c r="K31" s="2"/>
      <c r="L31" s="4"/>
      <c r="M31" s="4"/>
    </row>
    <row r="32" spans="1:13" ht="90" x14ac:dyDescent="0.25">
      <c r="A32" s="17" t="s">
        <v>87</v>
      </c>
      <c r="B32" s="17" t="s">
        <v>88</v>
      </c>
      <c r="C32" s="21">
        <v>3</v>
      </c>
      <c r="D32" s="21">
        <v>4</v>
      </c>
      <c r="E32" s="22">
        <f t="shared" si="0"/>
        <v>12</v>
      </c>
      <c r="F32" s="1" t="s">
        <v>89</v>
      </c>
      <c r="G32" s="24">
        <v>1</v>
      </c>
      <c r="H32" s="24">
        <v>3</v>
      </c>
      <c r="I32" s="22">
        <f t="shared" si="1"/>
        <v>3</v>
      </c>
      <c r="J32" s="24" t="str">
        <f t="shared" si="2"/>
        <v>Yes</v>
      </c>
      <c r="K32" s="2"/>
      <c r="L32" s="4"/>
      <c r="M32" s="4"/>
    </row>
    <row r="33" spans="1:13" ht="90" x14ac:dyDescent="0.25">
      <c r="A33" s="17" t="s">
        <v>90</v>
      </c>
      <c r="B33" s="17" t="s">
        <v>91</v>
      </c>
      <c r="C33" s="21">
        <v>3</v>
      </c>
      <c r="D33" s="21">
        <v>4</v>
      </c>
      <c r="E33" s="22">
        <f t="shared" si="0"/>
        <v>12</v>
      </c>
      <c r="F33" s="1" t="s">
        <v>92</v>
      </c>
      <c r="G33" s="24">
        <v>1</v>
      </c>
      <c r="H33" s="24">
        <v>3</v>
      </c>
      <c r="I33" s="22">
        <f t="shared" si="1"/>
        <v>3</v>
      </c>
      <c r="J33" s="24" t="str">
        <f t="shared" si="2"/>
        <v>Yes</v>
      </c>
      <c r="K33" s="2"/>
      <c r="L33" s="4"/>
      <c r="M33" s="4"/>
    </row>
  </sheetData>
  <mergeCells count="4">
    <mergeCell ref="G1:J1"/>
    <mergeCell ref="C7:E7"/>
    <mergeCell ref="G7:I7"/>
    <mergeCell ref="L7:M7"/>
  </mergeCells>
  <conditionalFormatting sqref="E9:E22">
    <cfRule type="cellIs" dxfId="9" priority="20" stopIfTrue="1" operator="between">
      <formula>1</formula>
      <formula>3</formula>
    </cfRule>
    <cfRule type="cellIs" dxfId="8" priority="21" stopIfTrue="1" operator="between">
      <formula>4</formula>
      <formula>12</formula>
    </cfRule>
    <cfRule type="cellIs" dxfId="7" priority="22" stopIfTrue="1" operator="between">
      <formula>13</formula>
      <formula>25</formula>
    </cfRule>
  </conditionalFormatting>
  <conditionalFormatting sqref="G1:J1">
    <cfRule type="expression" dxfId="6" priority="19" stopIfTrue="1">
      <formula>$G$1&lt;TODAY()</formula>
    </cfRule>
  </conditionalFormatting>
  <conditionalFormatting sqref="I9:I33 E25:E33">
    <cfRule type="cellIs" dxfId="5" priority="8" stopIfTrue="1" operator="between">
      <formula>1</formula>
      <formula>3</formula>
    </cfRule>
    <cfRule type="cellIs" dxfId="4" priority="9" stopIfTrue="1" operator="between">
      <formula>4</formula>
      <formula>12</formula>
    </cfRule>
    <cfRule type="cellIs" dxfId="3" priority="10" stopIfTrue="1" operator="between">
      <formula>13</formula>
      <formula>25</formula>
    </cfRule>
  </conditionalFormatting>
  <conditionalFormatting sqref="J9:J33">
    <cfRule type="cellIs" dxfId="2" priority="6" stopIfTrue="1" operator="equal">
      <formula>"Yes"</formula>
    </cfRule>
    <cfRule type="cellIs" dxfId="1" priority="7" stopIfTrue="1" operator="equal">
      <formula>"No"</formula>
    </cfRule>
  </conditionalFormatting>
  <conditionalFormatting sqref="K9:K33">
    <cfRule type="cellIs" dxfId="0" priority="18" stopIfTrue="1" operator="equal">
      <formula>"n/a"</formula>
    </cfRule>
  </conditionalFormatting>
  <dataValidations count="2">
    <dataValidation type="list" allowBlank="1" showInputMessage="1" showErrorMessage="1" sqref="D65542:D65557 IZ65542:IZ65557 SV65542:SV65557 ACR65542:ACR65557 AMN65542:AMN65557 AWJ65542:AWJ65557 BGF65542:BGF65557 BQB65542:BQB65557 BZX65542:BZX65557 CJT65542:CJT65557 CTP65542:CTP65557 DDL65542:DDL65557 DNH65542:DNH65557 DXD65542:DXD65557 EGZ65542:EGZ65557 EQV65542:EQV65557 FAR65542:FAR65557 FKN65542:FKN65557 FUJ65542:FUJ65557 GEF65542:GEF65557 GOB65542:GOB65557 GXX65542:GXX65557 HHT65542:HHT65557 HRP65542:HRP65557 IBL65542:IBL65557 ILH65542:ILH65557 IVD65542:IVD65557 JEZ65542:JEZ65557 JOV65542:JOV65557 JYR65542:JYR65557 KIN65542:KIN65557 KSJ65542:KSJ65557 LCF65542:LCF65557 LMB65542:LMB65557 LVX65542:LVX65557 MFT65542:MFT65557 MPP65542:MPP65557 MZL65542:MZL65557 NJH65542:NJH65557 NTD65542:NTD65557 OCZ65542:OCZ65557 OMV65542:OMV65557 OWR65542:OWR65557 PGN65542:PGN65557 PQJ65542:PQJ65557 QAF65542:QAF65557 QKB65542:QKB65557 QTX65542:QTX65557 RDT65542:RDT65557 RNP65542:RNP65557 RXL65542:RXL65557 SHH65542:SHH65557 SRD65542:SRD65557 TAZ65542:TAZ65557 TKV65542:TKV65557 TUR65542:TUR65557 UEN65542:UEN65557 UOJ65542:UOJ65557 UYF65542:UYF65557 VIB65542:VIB65557 VRX65542:VRX65557 WBT65542:WBT65557 WLP65542:WLP65557 WVL65542:WVL65557 D131078:D131093 IZ131078:IZ131093 SV131078:SV131093 ACR131078:ACR131093 AMN131078:AMN131093 AWJ131078:AWJ131093 BGF131078:BGF131093 BQB131078:BQB131093 BZX131078:BZX131093 CJT131078:CJT131093 CTP131078:CTP131093 DDL131078:DDL131093 DNH131078:DNH131093 DXD131078:DXD131093 EGZ131078:EGZ131093 EQV131078:EQV131093 FAR131078:FAR131093 FKN131078:FKN131093 FUJ131078:FUJ131093 GEF131078:GEF131093 GOB131078:GOB131093 GXX131078:GXX131093 HHT131078:HHT131093 HRP131078:HRP131093 IBL131078:IBL131093 ILH131078:ILH131093 IVD131078:IVD131093 JEZ131078:JEZ131093 JOV131078:JOV131093 JYR131078:JYR131093 KIN131078:KIN131093 KSJ131078:KSJ131093 LCF131078:LCF131093 LMB131078:LMB131093 LVX131078:LVX131093 MFT131078:MFT131093 MPP131078:MPP131093 MZL131078:MZL131093 NJH131078:NJH131093 NTD131078:NTD131093 OCZ131078:OCZ131093 OMV131078:OMV131093 OWR131078:OWR131093 PGN131078:PGN131093 PQJ131078:PQJ131093 QAF131078:QAF131093 QKB131078:QKB131093 QTX131078:QTX131093 RDT131078:RDT131093 RNP131078:RNP131093 RXL131078:RXL131093 SHH131078:SHH131093 SRD131078:SRD131093 TAZ131078:TAZ131093 TKV131078:TKV131093 TUR131078:TUR131093 UEN131078:UEN131093 UOJ131078:UOJ131093 UYF131078:UYF131093 VIB131078:VIB131093 VRX131078:VRX131093 WBT131078:WBT131093 WLP131078:WLP131093 WVL131078:WVL131093 D196614:D196629 IZ196614:IZ196629 SV196614:SV196629 ACR196614:ACR196629 AMN196614:AMN196629 AWJ196614:AWJ196629 BGF196614:BGF196629 BQB196614:BQB196629 BZX196614:BZX196629 CJT196614:CJT196629 CTP196614:CTP196629 DDL196614:DDL196629 DNH196614:DNH196629 DXD196614:DXD196629 EGZ196614:EGZ196629 EQV196614:EQV196629 FAR196614:FAR196629 FKN196614:FKN196629 FUJ196614:FUJ196629 GEF196614:GEF196629 GOB196614:GOB196629 GXX196614:GXX196629 HHT196614:HHT196629 HRP196614:HRP196629 IBL196614:IBL196629 ILH196614:ILH196629 IVD196614:IVD196629 JEZ196614:JEZ196629 JOV196614:JOV196629 JYR196614:JYR196629 KIN196614:KIN196629 KSJ196614:KSJ196629 LCF196614:LCF196629 LMB196614:LMB196629 LVX196614:LVX196629 MFT196614:MFT196629 MPP196614:MPP196629 MZL196614:MZL196629 NJH196614:NJH196629 NTD196614:NTD196629 OCZ196614:OCZ196629 OMV196614:OMV196629 OWR196614:OWR196629 PGN196614:PGN196629 PQJ196614:PQJ196629 QAF196614:QAF196629 QKB196614:QKB196629 QTX196614:QTX196629 RDT196614:RDT196629 RNP196614:RNP196629 RXL196614:RXL196629 SHH196614:SHH196629 SRD196614:SRD196629 TAZ196614:TAZ196629 TKV196614:TKV196629 TUR196614:TUR196629 UEN196614:UEN196629 UOJ196614:UOJ196629 UYF196614:UYF196629 VIB196614:VIB196629 VRX196614:VRX196629 WBT196614:WBT196629 WLP196614:WLP196629 WVL196614:WVL196629 D262150:D262165 IZ262150:IZ262165 SV262150:SV262165 ACR262150:ACR262165 AMN262150:AMN262165 AWJ262150:AWJ262165 BGF262150:BGF262165 BQB262150:BQB262165 BZX262150:BZX262165 CJT262150:CJT262165 CTP262150:CTP262165 DDL262150:DDL262165 DNH262150:DNH262165 DXD262150:DXD262165 EGZ262150:EGZ262165 EQV262150:EQV262165 FAR262150:FAR262165 FKN262150:FKN262165 FUJ262150:FUJ262165 GEF262150:GEF262165 GOB262150:GOB262165 GXX262150:GXX262165 HHT262150:HHT262165 HRP262150:HRP262165 IBL262150:IBL262165 ILH262150:ILH262165 IVD262150:IVD262165 JEZ262150:JEZ262165 JOV262150:JOV262165 JYR262150:JYR262165 KIN262150:KIN262165 KSJ262150:KSJ262165 LCF262150:LCF262165 LMB262150:LMB262165 LVX262150:LVX262165 MFT262150:MFT262165 MPP262150:MPP262165 MZL262150:MZL262165 NJH262150:NJH262165 NTD262150:NTD262165 OCZ262150:OCZ262165 OMV262150:OMV262165 OWR262150:OWR262165 PGN262150:PGN262165 PQJ262150:PQJ262165 QAF262150:QAF262165 QKB262150:QKB262165 QTX262150:QTX262165 RDT262150:RDT262165 RNP262150:RNP262165 RXL262150:RXL262165 SHH262150:SHH262165 SRD262150:SRD262165 TAZ262150:TAZ262165 TKV262150:TKV262165 TUR262150:TUR262165 UEN262150:UEN262165 UOJ262150:UOJ262165 UYF262150:UYF262165 VIB262150:VIB262165 VRX262150:VRX262165 WBT262150:WBT262165 WLP262150:WLP262165 WVL262150:WVL262165 D327686:D327701 IZ327686:IZ327701 SV327686:SV327701 ACR327686:ACR327701 AMN327686:AMN327701 AWJ327686:AWJ327701 BGF327686:BGF327701 BQB327686:BQB327701 BZX327686:BZX327701 CJT327686:CJT327701 CTP327686:CTP327701 DDL327686:DDL327701 DNH327686:DNH327701 DXD327686:DXD327701 EGZ327686:EGZ327701 EQV327686:EQV327701 FAR327686:FAR327701 FKN327686:FKN327701 FUJ327686:FUJ327701 GEF327686:GEF327701 GOB327686:GOB327701 GXX327686:GXX327701 HHT327686:HHT327701 HRP327686:HRP327701 IBL327686:IBL327701 ILH327686:ILH327701 IVD327686:IVD327701 JEZ327686:JEZ327701 JOV327686:JOV327701 JYR327686:JYR327701 KIN327686:KIN327701 KSJ327686:KSJ327701 LCF327686:LCF327701 LMB327686:LMB327701 LVX327686:LVX327701 MFT327686:MFT327701 MPP327686:MPP327701 MZL327686:MZL327701 NJH327686:NJH327701 NTD327686:NTD327701 OCZ327686:OCZ327701 OMV327686:OMV327701 OWR327686:OWR327701 PGN327686:PGN327701 PQJ327686:PQJ327701 QAF327686:QAF327701 QKB327686:QKB327701 QTX327686:QTX327701 RDT327686:RDT327701 RNP327686:RNP327701 RXL327686:RXL327701 SHH327686:SHH327701 SRD327686:SRD327701 TAZ327686:TAZ327701 TKV327686:TKV327701 TUR327686:TUR327701 UEN327686:UEN327701 UOJ327686:UOJ327701 UYF327686:UYF327701 VIB327686:VIB327701 VRX327686:VRX327701 WBT327686:WBT327701 WLP327686:WLP327701 WVL327686:WVL327701 D393222:D393237 IZ393222:IZ393237 SV393222:SV393237 ACR393222:ACR393237 AMN393222:AMN393237 AWJ393222:AWJ393237 BGF393222:BGF393237 BQB393222:BQB393237 BZX393222:BZX393237 CJT393222:CJT393237 CTP393222:CTP393237 DDL393222:DDL393237 DNH393222:DNH393237 DXD393222:DXD393237 EGZ393222:EGZ393237 EQV393222:EQV393237 FAR393222:FAR393237 FKN393222:FKN393237 FUJ393222:FUJ393237 GEF393222:GEF393237 GOB393222:GOB393237 GXX393222:GXX393237 HHT393222:HHT393237 HRP393222:HRP393237 IBL393222:IBL393237 ILH393222:ILH393237 IVD393222:IVD393237 JEZ393222:JEZ393237 JOV393222:JOV393237 JYR393222:JYR393237 KIN393222:KIN393237 KSJ393222:KSJ393237 LCF393222:LCF393237 LMB393222:LMB393237 LVX393222:LVX393237 MFT393222:MFT393237 MPP393222:MPP393237 MZL393222:MZL393237 NJH393222:NJH393237 NTD393222:NTD393237 OCZ393222:OCZ393237 OMV393222:OMV393237 OWR393222:OWR393237 PGN393222:PGN393237 PQJ393222:PQJ393237 QAF393222:QAF393237 QKB393222:QKB393237 QTX393222:QTX393237 RDT393222:RDT393237 RNP393222:RNP393237 RXL393222:RXL393237 SHH393222:SHH393237 SRD393222:SRD393237 TAZ393222:TAZ393237 TKV393222:TKV393237 TUR393222:TUR393237 UEN393222:UEN393237 UOJ393222:UOJ393237 UYF393222:UYF393237 VIB393222:VIB393237 VRX393222:VRX393237 WBT393222:WBT393237 WLP393222:WLP393237 WVL393222:WVL393237 D458758:D458773 IZ458758:IZ458773 SV458758:SV458773 ACR458758:ACR458773 AMN458758:AMN458773 AWJ458758:AWJ458773 BGF458758:BGF458773 BQB458758:BQB458773 BZX458758:BZX458773 CJT458758:CJT458773 CTP458758:CTP458773 DDL458758:DDL458773 DNH458758:DNH458773 DXD458758:DXD458773 EGZ458758:EGZ458773 EQV458758:EQV458773 FAR458758:FAR458773 FKN458758:FKN458773 FUJ458758:FUJ458773 GEF458758:GEF458773 GOB458758:GOB458773 GXX458758:GXX458773 HHT458758:HHT458773 HRP458758:HRP458773 IBL458758:IBL458773 ILH458758:ILH458773 IVD458758:IVD458773 JEZ458758:JEZ458773 JOV458758:JOV458773 JYR458758:JYR458773 KIN458758:KIN458773 KSJ458758:KSJ458773 LCF458758:LCF458773 LMB458758:LMB458773 LVX458758:LVX458773 MFT458758:MFT458773 MPP458758:MPP458773 MZL458758:MZL458773 NJH458758:NJH458773 NTD458758:NTD458773 OCZ458758:OCZ458773 OMV458758:OMV458773 OWR458758:OWR458773 PGN458758:PGN458773 PQJ458758:PQJ458773 QAF458758:QAF458773 QKB458758:QKB458773 QTX458758:QTX458773 RDT458758:RDT458773 RNP458758:RNP458773 RXL458758:RXL458773 SHH458758:SHH458773 SRD458758:SRD458773 TAZ458758:TAZ458773 TKV458758:TKV458773 TUR458758:TUR458773 UEN458758:UEN458773 UOJ458758:UOJ458773 UYF458758:UYF458773 VIB458758:VIB458773 VRX458758:VRX458773 WBT458758:WBT458773 WLP458758:WLP458773 WVL458758:WVL458773 D524294:D524309 IZ524294:IZ524309 SV524294:SV524309 ACR524294:ACR524309 AMN524294:AMN524309 AWJ524294:AWJ524309 BGF524294:BGF524309 BQB524294:BQB524309 BZX524294:BZX524309 CJT524294:CJT524309 CTP524294:CTP524309 DDL524294:DDL524309 DNH524294:DNH524309 DXD524294:DXD524309 EGZ524294:EGZ524309 EQV524294:EQV524309 FAR524294:FAR524309 FKN524294:FKN524309 FUJ524294:FUJ524309 GEF524294:GEF524309 GOB524294:GOB524309 GXX524294:GXX524309 HHT524294:HHT524309 HRP524294:HRP524309 IBL524294:IBL524309 ILH524294:ILH524309 IVD524294:IVD524309 JEZ524294:JEZ524309 JOV524294:JOV524309 JYR524294:JYR524309 KIN524294:KIN524309 KSJ524294:KSJ524309 LCF524294:LCF524309 LMB524294:LMB524309 LVX524294:LVX524309 MFT524294:MFT524309 MPP524294:MPP524309 MZL524294:MZL524309 NJH524294:NJH524309 NTD524294:NTD524309 OCZ524294:OCZ524309 OMV524294:OMV524309 OWR524294:OWR524309 PGN524294:PGN524309 PQJ524294:PQJ524309 QAF524294:QAF524309 QKB524294:QKB524309 QTX524294:QTX524309 RDT524294:RDT524309 RNP524294:RNP524309 RXL524294:RXL524309 SHH524294:SHH524309 SRD524294:SRD524309 TAZ524294:TAZ524309 TKV524294:TKV524309 TUR524294:TUR524309 UEN524294:UEN524309 UOJ524294:UOJ524309 UYF524294:UYF524309 VIB524294:VIB524309 VRX524294:VRX524309 WBT524294:WBT524309 WLP524294:WLP524309 WVL524294:WVL524309 D589830:D589845 IZ589830:IZ589845 SV589830:SV589845 ACR589830:ACR589845 AMN589830:AMN589845 AWJ589830:AWJ589845 BGF589830:BGF589845 BQB589830:BQB589845 BZX589830:BZX589845 CJT589830:CJT589845 CTP589830:CTP589845 DDL589830:DDL589845 DNH589830:DNH589845 DXD589830:DXD589845 EGZ589830:EGZ589845 EQV589830:EQV589845 FAR589830:FAR589845 FKN589830:FKN589845 FUJ589830:FUJ589845 GEF589830:GEF589845 GOB589830:GOB589845 GXX589830:GXX589845 HHT589830:HHT589845 HRP589830:HRP589845 IBL589830:IBL589845 ILH589830:ILH589845 IVD589830:IVD589845 JEZ589830:JEZ589845 JOV589830:JOV589845 JYR589830:JYR589845 KIN589830:KIN589845 KSJ589830:KSJ589845 LCF589830:LCF589845 LMB589830:LMB589845 LVX589830:LVX589845 MFT589830:MFT589845 MPP589830:MPP589845 MZL589830:MZL589845 NJH589830:NJH589845 NTD589830:NTD589845 OCZ589830:OCZ589845 OMV589830:OMV589845 OWR589830:OWR589845 PGN589830:PGN589845 PQJ589830:PQJ589845 QAF589830:QAF589845 QKB589830:QKB589845 QTX589830:QTX589845 RDT589830:RDT589845 RNP589830:RNP589845 RXL589830:RXL589845 SHH589830:SHH589845 SRD589830:SRD589845 TAZ589830:TAZ589845 TKV589830:TKV589845 TUR589830:TUR589845 UEN589830:UEN589845 UOJ589830:UOJ589845 UYF589830:UYF589845 VIB589830:VIB589845 VRX589830:VRX589845 WBT589830:WBT589845 WLP589830:WLP589845 WVL589830:WVL589845 D655366:D655381 IZ655366:IZ655381 SV655366:SV655381 ACR655366:ACR655381 AMN655366:AMN655381 AWJ655366:AWJ655381 BGF655366:BGF655381 BQB655366:BQB655381 BZX655366:BZX655381 CJT655366:CJT655381 CTP655366:CTP655381 DDL655366:DDL655381 DNH655366:DNH655381 DXD655366:DXD655381 EGZ655366:EGZ655381 EQV655366:EQV655381 FAR655366:FAR655381 FKN655366:FKN655381 FUJ655366:FUJ655381 GEF655366:GEF655381 GOB655366:GOB655381 GXX655366:GXX655381 HHT655366:HHT655381 HRP655366:HRP655381 IBL655366:IBL655381 ILH655366:ILH655381 IVD655366:IVD655381 JEZ655366:JEZ655381 JOV655366:JOV655381 JYR655366:JYR655381 KIN655366:KIN655381 KSJ655366:KSJ655381 LCF655366:LCF655381 LMB655366:LMB655381 LVX655366:LVX655381 MFT655366:MFT655381 MPP655366:MPP655381 MZL655366:MZL655381 NJH655366:NJH655381 NTD655366:NTD655381 OCZ655366:OCZ655381 OMV655366:OMV655381 OWR655366:OWR655381 PGN655366:PGN655381 PQJ655366:PQJ655381 QAF655366:QAF655381 QKB655366:QKB655381 QTX655366:QTX655381 RDT655366:RDT655381 RNP655366:RNP655381 RXL655366:RXL655381 SHH655366:SHH655381 SRD655366:SRD655381 TAZ655366:TAZ655381 TKV655366:TKV655381 TUR655366:TUR655381 UEN655366:UEN655381 UOJ655366:UOJ655381 UYF655366:UYF655381 VIB655366:VIB655381 VRX655366:VRX655381 WBT655366:WBT655381 WLP655366:WLP655381 WVL655366:WVL655381 D720902:D720917 IZ720902:IZ720917 SV720902:SV720917 ACR720902:ACR720917 AMN720902:AMN720917 AWJ720902:AWJ720917 BGF720902:BGF720917 BQB720902:BQB720917 BZX720902:BZX720917 CJT720902:CJT720917 CTP720902:CTP720917 DDL720902:DDL720917 DNH720902:DNH720917 DXD720902:DXD720917 EGZ720902:EGZ720917 EQV720902:EQV720917 FAR720902:FAR720917 FKN720902:FKN720917 FUJ720902:FUJ720917 GEF720902:GEF720917 GOB720902:GOB720917 GXX720902:GXX720917 HHT720902:HHT720917 HRP720902:HRP720917 IBL720902:IBL720917 ILH720902:ILH720917 IVD720902:IVD720917 JEZ720902:JEZ720917 JOV720902:JOV720917 JYR720902:JYR720917 KIN720902:KIN720917 KSJ720902:KSJ720917 LCF720902:LCF720917 LMB720902:LMB720917 LVX720902:LVX720917 MFT720902:MFT720917 MPP720902:MPP720917 MZL720902:MZL720917 NJH720902:NJH720917 NTD720902:NTD720917 OCZ720902:OCZ720917 OMV720902:OMV720917 OWR720902:OWR720917 PGN720902:PGN720917 PQJ720902:PQJ720917 QAF720902:QAF720917 QKB720902:QKB720917 QTX720902:QTX720917 RDT720902:RDT720917 RNP720902:RNP720917 RXL720902:RXL720917 SHH720902:SHH720917 SRD720902:SRD720917 TAZ720902:TAZ720917 TKV720902:TKV720917 TUR720902:TUR720917 UEN720902:UEN720917 UOJ720902:UOJ720917 UYF720902:UYF720917 VIB720902:VIB720917 VRX720902:VRX720917 WBT720902:WBT720917 WLP720902:WLP720917 WVL720902:WVL720917 D786438:D786453 IZ786438:IZ786453 SV786438:SV786453 ACR786438:ACR786453 AMN786438:AMN786453 AWJ786438:AWJ786453 BGF786438:BGF786453 BQB786438:BQB786453 BZX786438:BZX786453 CJT786438:CJT786453 CTP786438:CTP786453 DDL786438:DDL786453 DNH786438:DNH786453 DXD786438:DXD786453 EGZ786438:EGZ786453 EQV786438:EQV786453 FAR786438:FAR786453 FKN786438:FKN786453 FUJ786438:FUJ786453 GEF786438:GEF786453 GOB786438:GOB786453 GXX786438:GXX786453 HHT786438:HHT786453 HRP786438:HRP786453 IBL786438:IBL786453 ILH786438:ILH786453 IVD786438:IVD786453 JEZ786438:JEZ786453 JOV786438:JOV786453 JYR786438:JYR786453 KIN786438:KIN786453 KSJ786438:KSJ786453 LCF786438:LCF786453 LMB786438:LMB786453 LVX786438:LVX786453 MFT786438:MFT786453 MPP786438:MPP786453 MZL786438:MZL786453 NJH786438:NJH786453 NTD786438:NTD786453 OCZ786438:OCZ786453 OMV786438:OMV786453 OWR786438:OWR786453 PGN786438:PGN786453 PQJ786438:PQJ786453 QAF786438:QAF786453 QKB786438:QKB786453 QTX786438:QTX786453 RDT786438:RDT786453 RNP786438:RNP786453 RXL786438:RXL786453 SHH786438:SHH786453 SRD786438:SRD786453 TAZ786438:TAZ786453 TKV786438:TKV786453 TUR786438:TUR786453 UEN786438:UEN786453 UOJ786438:UOJ786453 UYF786438:UYF786453 VIB786438:VIB786453 VRX786438:VRX786453 WBT786438:WBT786453 WLP786438:WLP786453 WVL786438:WVL786453 D851974:D851989 IZ851974:IZ851989 SV851974:SV851989 ACR851974:ACR851989 AMN851974:AMN851989 AWJ851974:AWJ851989 BGF851974:BGF851989 BQB851974:BQB851989 BZX851974:BZX851989 CJT851974:CJT851989 CTP851974:CTP851989 DDL851974:DDL851989 DNH851974:DNH851989 DXD851974:DXD851989 EGZ851974:EGZ851989 EQV851974:EQV851989 FAR851974:FAR851989 FKN851974:FKN851989 FUJ851974:FUJ851989 GEF851974:GEF851989 GOB851974:GOB851989 GXX851974:GXX851989 HHT851974:HHT851989 HRP851974:HRP851989 IBL851974:IBL851989 ILH851974:ILH851989 IVD851974:IVD851989 JEZ851974:JEZ851989 JOV851974:JOV851989 JYR851974:JYR851989 KIN851974:KIN851989 KSJ851974:KSJ851989 LCF851974:LCF851989 LMB851974:LMB851989 LVX851974:LVX851989 MFT851974:MFT851989 MPP851974:MPP851989 MZL851974:MZL851989 NJH851974:NJH851989 NTD851974:NTD851989 OCZ851974:OCZ851989 OMV851974:OMV851989 OWR851974:OWR851989 PGN851974:PGN851989 PQJ851974:PQJ851989 QAF851974:QAF851989 QKB851974:QKB851989 QTX851974:QTX851989 RDT851974:RDT851989 RNP851974:RNP851989 RXL851974:RXL851989 SHH851974:SHH851989 SRD851974:SRD851989 TAZ851974:TAZ851989 TKV851974:TKV851989 TUR851974:TUR851989 UEN851974:UEN851989 UOJ851974:UOJ851989 UYF851974:UYF851989 VIB851974:VIB851989 VRX851974:VRX851989 WBT851974:WBT851989 WLP851974:WLP851989 WVL851974:WVL851989 D917510:D917525 IZ917510:IZ917525 SV917510:SV917525 ACR917510:ACR917525 AMN917510:AMN917525 AWJ917510:AWJ917525 BGF917510:BGF917525 BQB917510:BQB917525 BZX917510:BZX917525 CJT917510:CJT917525 CTP917510:CTP917525 DDL917510:DDL917525 DNH917510:DNH917525 DXD917510:DXD917525 EGZ917510:EGZ917525 EQV917510:EQV917525 FAR917510:FAR917525 FKN917510:FKN917525 FUJ917510:FUJ917525 GEF917510:GEF917525 GOB917510:GOB917525 GXX917510:GXX917525 HHT917510:HHT917525 HRP917510:HRP917525 IBL917510:IBL917525 ILH917510:ILH917525 IVD917510:IVD917525 JEZ917510:JEZ917525 JOV917510:JOV917525 JYR917510:JYR917525 KIN917510:KIN917525 KSJ917510:KSJ917525 LCF917510:LCF917525 LMB917510:LMB917525 LVX917510:LVX917525 MFT917510:MFT917525 MPP917510:MPP917525 MZL917510:MZL917525 NJH917510:NJH917525 NTD917510:NTD917525 OCZ917510:OCZ917525 OMV917510:OMV917525 OWR917510:OWR917525 PGN917510:PGN917525 PQJ917510:PQJ917525 QAF917510:QAF917525 QKB917510:QKB917525 QTX917510:QTX917525 RDT917510:RDT917525 RNP917510:RNP917525 RXL917510:RXL917525 SHH917510:SHH917525 SRD917510:SRD917525 TAZ917510:TAZ917525 TKV917510:TKV917525 TUR917510:TUR917525 UEN917510:UEN917525 UOJ917510:UOJ917525 UYF917510:UYF917525 VIB917510:VIB917525 VRX917510:VRX917525 WBT917510:WBT917525 WLP917510:WLP917525 WVL917510:WVL917525 D983046:D983061 IZ983046:IZ983061 SV983046:SV983061 ACR983046:ACR983061 AMN983046:AMN983061 AWJ983046:AWJ983061 BGF983046:BGF983061 BQB983046:BQB983061 BZX983046:BZX983061 CJT983046:CJT983061 CTP983046:CTP983061 DDL983046:DDL983061 DNH983046:DNH983061 DXD983046:DXD983061 EGZ983046:EGZ983061 EQV983046:EQV983061 FAR983046:FAR983061 FKN983046:FKN983061 FUJ983046:FUJ983061 GEF983046:GEF983061 GOB983046:GOB983061 GXX983046:GXX983061 HHT983046:HHT983061 HRP983046:HRP983061 IBL983046:IBL983061 ILH983046:ILH983061 IVD983046:IVD983061 JEZ983046:JEZ983061 JOV983046:JOV983061 JYR983046:JYR983061 KIN983046:KIN983061 KSJ983046:KSJ983061 LCF983046:LCF983061 LMB983046:LMB983061 LVX983046:LVX983061 MFT983046:MFT983061 MPP983046:MPP983061 MZL983046:MZL983061 NJH983046:NJH983061 NTD983046:NTD983061 OCZ983046:OCZ983061 OMV983046:OMV983061 OWR983046:OWR983061 PGN983046:PGN983061 PQJ983046:PQJ983061 QAF983046:QAF983061 QKB983046:QKB983061 QTX983046:QTX983061 RDT983046:RDT983061 RNP983046:RNP983061 RXL983046:RXL983061 SHH983046:SHH983061 SRD983046:SRD983061 TAZ983046:TAZ983061 TKV983046:TKV983061 TUR983046:TUR983061 UEN983046:UEN983061 UOJ983046:UOJ983061 UYF983046:UYF983061 VIB983046:VIB983061 VRX983046:VRX983061 WBT983046:WBT983061 WLP983046:WLP983061 WVL983046:WVL983061 H65542:H65557 JD65542:JD65557 SZ65542:SZ65557 ACV65542:ACV65557 AMR65542:AMR65557 AWN65542:AWN65557 BGJ65542:BGJ65557 BQF65542:BQF65557 CAB65542:CAB65557 CJX65542:CJX65557 CTT65542:CTT65557 DDP65542:DDP65557 DNL65542:DNL65557 DXH65542:DXH65557 EHD65542:EHD65557 EQZ65542:EQZ65557 FAV65542:FAV65557 FKR65542:FKR65557 FUN65542:FUN65557 GEJ65542:GEJ65557 GOF65542:GOF65557 GYB65542:GYB65557 HHX65542:HHX65557 HRT65542:HRT65557 IBP65542:IBP65557 ILL65542:ILL65557 IVH65542:IVH65557 JFD65542:JFD65557 JOZ65542:JOZ65557 JYV65542:JYV65557 KIR65542:KIR65557 KSN65542:KSN65557 LCJ65542:LCJ65557 LMF65542:LMF65557 LWB65542:LWB65557 MFX65542:MFX65557 MPT65542:MPT65557 MZP65542:MZP65557 NJL65542:NJL65557 NTH65542:NTH65557 ODD65542:ODD65557 OMZ65542:OMZ65557 OWV65542:OWV65557 PGR65542:PGR65557 PQN65542:PQN65557 QAJ65542:QAJ65557 QKF65542:QKF65557 QUB65542:QUB65557 RDX65542:RDX65557 RNT65542:RNT65557 RXP65542:RXP65557 SHL65542:SHL65557 SRH65542:SRH65557 TBD65542:TBD65557 TKZ65542:TKZ65557 TUV65542:TUV65557 UER65542:UER65557 UON65542:UON65557 UYJ65542:UYJ65557 VIF65542:VIF65557 VSB65542:VSB65557 WBX65542:WBX65557 WLT65542:WLT65557 WVP65542:WVP65557 H131078:H131093 JD131078:JD131093 SZ131078:SZ131093 ACV131078:ACV131093 AMR131078:AMR131093 AWN131078:AWN131093 BGJ131078:BGJ131093 BQF131078:BQF131093 CAB131078:CAB131093 CJX131078:CJX131093 CTT131078:CTT131093 DDP131078:DDP131093 DNL131078:DNL131093 DXH131078:DXH131093 EHD131078:EHD131093 EQZ131078:EQZ131093 FAV131078:FAV131093 FKR131078:FKR131093 FUN131078:FUN131093 GEJ131078:GEJ131093 GOF131078:GOF131093 GYB131078:GYB131093 HHX131078:HHX131093 HRT131078:HRT131093 IBP131078:IBP131093 ILL131078:ILL131093 IVH131078:IVH131093 JFD131078:JFD131093 JOZ131078:JOZ131093 JYV131078:JYV131093 KIR131078:KIR131093 KSN131078:KSN131093 LCJ131078:LCJ131093 LMF131078:LMF131093 LWB131078:LWB131093 MFX131078:MFX131093 MPT131078:MPT131093 MZP131078:MZP131093 NJL131078:NJL131093 NTH131078:NTH131093 ODD131078:ODD131093 OMZ131078:OMZ131093 OWV131078:OWV131093 PGR131078:PGR131093 PQN131078:PQN131093 QAJ131078:QAJ131093 QKF131078:QKF131093 QUB131078:QUB131093 RDX131078:RDX131093 RNT131078:RNT131093 RXP131078:RXP131093 SHL131078:SHL131093 SRH131078:SRH131093 TBD131078:TBD131093 TKZ131078:TKZ131093 TUV131078:TUV131093 UER131078:UER131093 UON131078:UON131093 UYJ131078:UYJ131093 VIF131078:VIF131093 VSB131078:VSB131093 WBX131078:WBX131093 WLT131078:WLT131093 WVP131078:WVP131093 H196614:H196629 JD196614:JD196629 SZ196614:SZ196629 ACV196614:ACV196629 AMR196614:AMR196629 AWN196614:AWN196629 BGJ196614:BGJ196629 BQF196614:BQF196629 CAB196614:CAB196629 CJX196614:CJX196629 CTT196614:CTT196629 DDP196614:DDP196629 DNL196614:DNL196629 DXH196614:DXH196629 EHD196614:EHD196629 EQZ196614:EQZ196629 FAV196614:FAV196629 FKR196614:FKR196629 FUN196614:FUN196629 GEJ196614:GEJ196629 GOF196614:GOF196629 GYB196614:GYB196629 HHX196614:HHX196629 HRT196614:HRT196629 IBP196614:IBP196629 ILL196614:ILL196629 IVH196614:IVH196629 JFD196614:JFD196629 JOZ196614:JOZ196629 JYV196614:JYV196629 KIR196614:KIR196629 KSN196614:KSN196629 LCJ196614:LCJ196629 LMF196614:LMF196629 LWB196614:LWB196629 MFX196614:MFX196629 MPT196614:MPT196629 MZP196614:MZP196629 NJL196614:NJL196629 NTH196614:NTH196629 ODD196614:ODD196629 OMZ196614:OMZ196629 OWV196614:OWV196629 PGR196614:PGR196629 PQN196614:PQN196629 QAJ196614:QAJ196629 QKF196614:QKF196629 QUB196614:QUB196629 RDX196614:RDX196629 RNT196614:RNT196629 RXP196614:RXP196629 SHL196614:SHL196629 SRH196614:SRH196629 TBD196614:TBD196629 TKZ196614:TKZ196629 TUV196614:TUV196629 UER196614:UER196629 UON196614:UON196629 UYJ196614:UYJ196629 VIF196614:VIF196629 VSB196614:VSB196629 WBX196614:WBX196629 WLT196614:WLT196629 WVP196614:WVP196629 H262150:H262165 JD262150:JD262165 SZ262150:SZ262165 ACV262150:ACV262165 AMR262150:AMR262165 AWN262150:AWN262165 BGJ262150:BGJ262165 BQF262150:BQF262165 CAB262150:CAB262165 CJX262150:CJX262165 CTT262150:CTT262165 DDP262150:DDP262165 DNL262150:DNL262165 DXH262150:DXH262165 EHD262150:EHD262165 EQZ262150:EQZ262165 FAV262150:FAV262165 FKR262150:FKR262165 FUN262150:FUN262165 GEJ262150:GEJ262165 GOF262150:GOF262165 GYB262150:GYB262165 HHX262150:HHX262165 HRT262150:HRT262165 IBP262150:IBP262165 ILL262150:ILL262165 IVH262150:IVH262165 JFD262150:JFD262165 JOZ262150:JOZ262165 JYV262150:JYV262165 KIR262150:KIR262165 KSN262150:KSN262165 LCJ262150:LCJ262165 LMF262150:LMF262165 LWB262150:LWB262165 MFX262150:MFX262165 MPT262150:MPT262165 MZP262150:MZP262165 NJL262150:NJL262165 NTH262150:NTH262165 ODD262150:ODD262165 OMZ262150:OMZ262165 OWV262150:OWV262165 PGR262150:PGR262165 PQN262150:PQN262165 QAJ262150:QAJ262165 QKF262150:QKF262165 QUB262150:QUB262165 RDX262150:RDX262165 RNT262150:RNT262165 RXP262150:RXP262165 SHL262150:SHL262165 SRH262150:SRH262165 TBD262150:TBD262165 TKZ262150:TKZ262165 TUV262150:TUV262165 UER262150:UER262165 UON262150:UON262165 UYJ262150:UYJ262165 VIF262150:VIF262165 VSB262150:VSB262165 WBX262150:WBX262165 WLT262150:WLT262165 WVP262150:WVP262165 H327686:H327701 JD327686:JD327701 SZ327686:SZ327701 ACV327686:ACV327701 AMR327686:AMR327701 AWN327686:AWN327701 BGJ327686:BGJ327701 BQF327686:BQF327701 CAB327686:CAB327701 CJX327686:CJX327701 CTT327686:CTT327701 DDP327686:DDP327701 DNL327686:DNL327701 DXH327686:DXH327701 EHD327686:EHD327701 EQZ327686:EQZ327701 FAV327686:FAV327701 FKR327686:FKR327701 FUN327686:FUN327701 GEJ327686:GEJ327701 GOF327686:GOF327701 GYB327686:GYB327701 HHX327686:HHX327701 HRT327686:HRT327701 IBP327686:IBP327701 ILL327686:ILL327701 IVH327686:IVH327701 JFD327686:JFD327701 JOZ327686:JOZ327701 JYV327686:JYV327701 KIR327686:KIR327701 KSN327686:KSN327701 LCJ327686:LCJ327701 LMF327686:LMF327701 LWB327686:LWB327701 MFX327686:MFX327701 MPT327686:MPT327701 MZP327686:MZP327701 NJL327686:NJL327701 NTH327686:NTH327701 ODD327686:ODD327701 OMZ327686:OMZ327701 OWV327686:OWV327701 PGR327686:PGR327701 PQN327686:PQN327701 QAJ327686:QAJ327701 QKF327686:QKF327701 QUB327686:QUB327701 RDX327686:RDX327701 RNT327686:RNT327701 RXP327686:RXP327701 SHL327686:SHL327701 SRH327686:SRH327701 TBD327686:TBD327701 TKZ327686:TKZ327701 TUV327686:TUV327701 UER327686:UER327701 UON327686:UON327701 UYJ327686:UYJ327701 VIF327686:VIF327701 VSB327686:VSB327701 WBX327686:WBX327701 WLT327686:WLT327701 WVP327686:WVP327701 H393222:H393237 JD393222:JD393237 SZ393222:SZ393237 ACV393222:ACV393237 AMR393222:AMR393237 AWN393222:AWN393237 BGJ393222:BGJ393237 BQF393222:BQF393237 CAB393222:CAB393237 CJX393222:CJX393237 CTT393222:CTT393237 DDP393222:DDP393237 DNL393222:DNL393237 DXH393222:DXH393237 EHD393222:EHD393237 EQZ393222:EQZ393237 FAV393222:FAV393237 FKR393222:FKR393237 FUN393222:FUN393237 GEJ393222:GEJ393237 GOF393222:GOF393237 GYB393222:GYB393237 HHX393222:HHX393237 HRT393222:HRT393237 IBP393222:IBP393237 ILL393222:ILL393237 IVH393222:IVH393237 JFD393222:JFD393237 JOZ393222:JOZ393237 JYV393222:JYV393237 KIR393222:KIR393237 KSN393222:KSN393237 LCJ393222:LCJ393237 LMF393222:LMF393237 LWB393222:LWB393237 MFX393222:MFX393237 MPT393222:MPT393237 MZP393222:MZP393237 NJL393222:NJL393237 NTH393222:NTH393237 ODD393222:ODD393237 OMZ393222:OMZ393237 OWV393222:OWV393237 PGR393222:PGR393237 PQN393222:PQN393237 QAJ393222:QAJ393237 QKF393222:QKF393237 QUB393222:QUB393237 RDX393222:RDX393237 RNT393222:RNT393237 RXP393222:RXP393237 SHL393222:SHL393237 SRH393222:SRH393237 TBD393222:TBD393237 TKZ393222:TKZ393237 TUV393222:TUV393237 UER393222:UER393237 UON393222:UON393237 UYJ393222:UYJ393237 VIF393222:VIF393237 VSB393222:VSB393237 WBX393222:WBX393237 WLT393222:WLT393237 WVP393222:WVP393237 H458758:H458773 JD458758:JD458773 SZ458758:SZ458773 ACV458758:ACV458773 AMR458758:AMR458773 AWN458758:AWN458773 BGJ458758:BGJ458773 BQF458758:BQF458773 CAB458758:CAB458773 CJX458758:CJX458773 CTT458758:CTT458773 DDP458758:DDP458773 DNL458758:DNL458773 DXH458758:DXH458773 EHD458758:EHD458773 EQZ458758:EQZ458773 FAV458758:FAV458773 FKR458758:FKR458773 FUN458758:FUN458773 GEJ458758:GEJ458773 GOF458758:GOF458773 GYB458758:GYB458773 HHX458758:HHX458773 HRT458758:HRT458773 IBP458758:IBP458773 ILL458758:ILL458773 IVH458758:IVH458773 JFD458758:JFD458773 JOZ458758:JOZ458773 JYV458758:JYV458773 KIR458758:KIR458773 KSN458758:KSN458773 LCJ458758:LCJ458773 LMF458758:LMF458773 LWB458758:LWB458773 MFX458758:MFX458773 MPT458758:MPT458773 MZP458758:MZP458773 NJL458758:NJL458773 NTH458758:NTH458773 ODD458758:ODD458773 OMZ458758:OMZ458773 OWV458758:OWV458773 PGR458758:PGR458773 PQN458758:PQN458773 QAJ458758:QAJ458773 QKF458758:QKF458773 QUB458758:QUB458773 RDX458758:RDX458773 RNT458758:RNT458773 RXP458758:RXP458773 SHL458758:SHL458773 SRH458758:SRH458773 TBD458758:TBD458773 TKZ458758:TKZ458773 TUV458758:TUV458773 UER458758:UER458773 UON458758:UON458773 UYJ458758:UYJ458773 VIF458758:VIF458773 VSB458758:VSB458773 WBX458758:WBX458773 WLT458758:WLT458773 WVP458758:WVP458773 H524294:H524309 JD524294:JD524309 SZ524294:SZ524309 ACV524294:ACV524309 AMR524294:AMR524309 AWN524294:AWN524309 BGJ524294:BGJ524309 BQF524294:BQF524309 CAB524294:CAB524309 CJX524294:CJX524309 CTT524294:CTT524309 DDP524294:DDP524309 DNL524294:DNL524309 DXH524294:DXH524309 EHD524294:EHD524309 EQZ524294:EQZ524309 FAV524294:FAV524309 FKR524294:FKR524309 FUN524294:FUN524309 GEJ524294:GEJ524309 GOF524294:GOF524309 GYB524294:GYB524309 HHX524294:HHX524309 HRT524294:HRT524309 IBP524294:IBP524309 ILL524294:ILL524309 IVH524294:IVH524309 JFD524294:JFD524309 JOZ524294:JOZ524309 JYV524294:JYV524309 KIR524294:KIR524309 KSN524294:KSN524309 LCJ524294:LCJ524309 LMF524294:LMF524309 LWB524294:LWB524309 MFX524294:MFX524309 MPT524294:MPT524309 MZP524294:MZP524309 NJL524294:NJL524309 NTH524294:NTH524309 ODD524294:ODD524309 OMZ524294:OMZ524309 OWV524294:OWV524309 PGR524294:PGR524309 PQN524294:PQN524309 QAJ524294:QAJ524309 QKF524294:QKF524309 QUB524294:QUB524309 RDX524294:RDX524309 RNT524294:RNT524309 RXP524294:RXP524309 SHL524294:SHL524309 SRH524294:SRH524309 TBD524294:TBD524309 TKZ524294:TKZ524309 TUV524294:TUV524309 UER524294:UER524309 UON524294:UON524309 UYJ524294:UYJ524309 VIF524294:VIF524309 VSB524294:VSB524309 WBX524294:WBX524309 WLT524294:WLT524309 WVP524294:WVP524309 H589830:H589845 JD589830:JD589845 SZ589830:SZ589845 ACV589830:ACV589845 AMR589830:AMR589845 AWN589830:AWN589845 BGJ589830:BGJ589845 BQF589830:BQF589845 CAB589830:CAB589845 CJX589830:CJX589845 CTT589830:CTT589845 DDP589830:DDP589845 DNL589830:DNL589845 DXH589830:DXH589845 EHD589830:EHD589845 EQZ589830:EQZ589845 FAV589830:FAV589845 FKR589830:FKR589845 FUN589830:FUN589845 GEJ589830:GEJ589845 GOF589830:GOF589845 GYB589830:GYB589845 HHX589830:HHX589845 HRT589830:HRT589845 IBP589830:IBP589845 ILL589830:ILL589845 IVH589830:IVH589845 JFD589830:JFD589845 JOZ589830:JOZ589845 JYV589830:JYV589845 KIR589830:KIR589845 KSN589830:KSN589845 LCJ589830:LCJ589845 LMF589830:LMF589845 LWB589830:LWB589845 MFX589830:MFX589845 MPT589830:MPT589845 MZP589830:MZP589845 NJL589830:NJL589845 NTH589830:NTH589845 ODD589830:ODD589845 OMZ589830:OMZ589845 OWV589830:OWV589845 PGR589830:PGR589845 PQN589830:PQN589845 QAJ589830:QAJ589845 QKF589830:QKF589845 QUB589830:QUB589845 RDX589830:RDX589845 RNT589830:RNT589845 RXP589830:RXP589845 SHL589830:SHL589845 SRH589830:SRH589845 TBD589830:TBD589845 TKZ589830:TKZ589845 TUV589830:TUV589845 UER589830:UER589845 UON589830:UON589845 UYJ589830:UYJ589845 VIF589830:VIF589845 VSB589830:VSB589845 WBX589830:WBX589845 WLT589830:WLT589845 WVP589830:WVP589845 H655366:H655381 JD655366:JD655381 SZ655366:SZ655381 ACV655366:ACV655381 AMR655366:AMR655381 AWN655366:AWN655381 BGJ655366:BGJ655381 BQF655366:BQF655381 CAB655366:CAB655381 CJX655366:CJX655381 CTT655366:CTT655381 DDP655366:DDP655381 DNL655366:DNL655381 DXH655366:DXH655381 EHD655366:EHD655381 EQZ655366:EQZ655381 FAV655366:FAV655381 FKR655366:FKR655381 FUN655366:FUN655381 GEJ655366:GEJ655381 GOF655366:GOF655381 GYB655366:GYB655381 HHX655366:HHX655381 HRT655366:HRT655381 IBP655366:IBP655381 ILL655366:ILL655381 IVH655366:IVH655381 JFD655366:JFD655381 JOZ655366:JOZ655381 JYV655366:JYV655381 KIR655366:KIR655381 KSN655366:KSN655381 LCJ655366:LCJ655381 LMF655366:LMF655381 LWB655366:LWB655381 MFX655366:MFX655381 MPT655366:MPT655381 MZP655366:MZP655381 NJL655366:NJL655381 NTH655366:NTH655381 ODD655366:ODD655381 OMZ655366:OMZ655381 OWV655366:OWV655381 PGR655366:PGR655381 PQN655366:PQN655381 QAJ655366:QAJ655381 QKF655366:QKF655381 QUB655366:QUB655381 RDX655366:RDX655381 RNT655366:RNT655381 RXP655366:RXP655381 SHL655366:SHL655381 SRH655366:SRH655381 TBD655366:TBD655381 TKZ655366:TKZ655381 TUV655366:TUV655381 UER655366:UER655381 UON655366:UON655381 UYJ655366:UYJ655381 VIF655366:VIF655381 VSB655366:VSB655381 WBX655366:WBX655381 WLT655366:WLT655381 WVP655366:WVP655381 H720902:H720917 JD720902:JD720917 SZ720902:SZ720917 ACV720902:ACV720917 AMR720902:AMR720917 AWN720902:AWN720917 BGJ720902:BGJ720917 BQF720902:BQF720917 CAB720902:CAB720917 CJX720902:CJX720917 CTT720902:CTT720917 DDP720902:DDP720917 DNL720902:DNL720917 DXH720902:DXH720917 EHD720902:EHD720917 EQZ720902:EQZ720917 FAV720902:FAV720917 FKR720902:FKR720917 FUN720902:FUN720917 GEJ720902:GEJ720917 GOF720902:GOF720917 GYB720902:GYB720917 HHX720902:HHX720917 HRT720902:HRT720917 IBP720902:IBP720917 ILL720902:ILL720917 IVH720902:IVH720917 JFD720902:JFD720917 JOZ720902:JOZ720917 JYV720902:JYV720917 KIR720902:KIR720917 KSN720902:KSN720917 LCJ720902:LCJ720917 LMF720902:LMF720917 LWB720902:LWB720917 MFX720902:MFX720917 MPT720902:MPT720917 MZP720902:MZP720917 NJL720902:NJL720917 NTH720902:NTH720917 ODD720902:ODD720917 OMZ720902:OMZ720917 OWV720902:OWV720917 PGR720902:PGR720917 PQN720902:PQN720917 QAJ720902:QAJ720917 QKF720902:QKF720917 QUB720902:QUB720917 RDX720902:RDX720917 RNT720902:RNT720917 RXP720902:RXP720917 SHL720902:SHL720917 SRH720902:SRH720917 TBD720902:TBD720917 TKZ720902:TKZ720917 TUV720902:TUV720917 UER720902:UER720917 UON720902:UON720917 UYJ720902:UYJ720917 VIF720902:VIF720917 VSB720902:VSB720917 WBX720902:WBX720917 WLT720902:WLT720917 WVP720902:WVP720917 H786438:H786453 JD786438:JD786453 SZ786438:SZ786453 ACV786438:ACV786453 AMR786438:AMR786453 AWN786438:AWN786453 BGJ786438:BGJ786453 BQF786438:BQF786453 CAB786438:CAB786453 CJX786438:CJX786453 CTT786438:CTT786453 DDP786438:DDP786453 DNL786438:DNL786453 DXH786438:DXH786453 EHD786438:EHD786453 EQZ786438:EQZ786453 FAV786438:FAV786453 FKR786438:FKR786453 FUN786438:FUN786453 GEJ786438:GEJ786453 GOF786438:GOF786453 GYB786438:GYB786453 HHX786438:HHX786453 HRT786438:HRT786453 IBP786438:IBP786453 ILL786438:ILL786453 IVH786438:IVH786453 JFD786438:JFD786453 JOZ786438:JOZ786453 JYV786438:JYV786453 KIR786438:KIR786453 KSN786438:KSN786453 LCJ786438:LCJ786453 LMF786438:LMF786453 LWB786438:LWB786453 MFX786438:MFX786453 MPT786438:MPT786453 MZP786438:MZP786453 NJL786438:NJL786453 NTH786438:NTH786453 ODD786438:ODD786453 OMZ786438:OMZ786453 OWV786438:OWV786453 PGR786438:PGR786453 PQN786438:PQN786453 QAJ786438:QAJ786453 QKF786438:QKF786453 QUB786438:QUB786453 RDX786438:RDX786453 RNT786438:RNT786453 RXP786438:RXP786453 SHL786438:SHL786453 SRH786438:SRH786453 TBD786438:TBD786453 TKZ786438:TKZ786453 TUV786438:TUV786453 UER786438:UER786453 UON786438:UON786453 UYJ786438:UYJ786453 VIF786438:VIF786453 VSB786438:VSB786453 WBX786438:WBX786453 WLT786438:WLT786453 WVP786438:WVP786453 H851974:H851989 JD851974:JD851989 SZ851974:SZ851989 ACV851974:ACV851989 AMR851974:AMR851989 AWN851974:AWN851989 BGJ851974:BGJ851989 BQF851974:BQF851989 CAB851974:CAB851989 CJX851974:CJX851989 CTT851974:CTT851989 DDP851974:DDP851989 DNL851974:DNL851989 DXH851974:DXH851989 EHD851974:EHD851989 EQZ851974:EQZ851989 FAV851974:FAV851989 FKR851974:FKR851989 FUN851974:FUN851989 GEJ851974:GEJ851989 GOF851974:GOF851989 GYB851974:GYB851989 HHX851974:HHX851989 HRT851974:HRT851989 IBP851974:IBP851989 ILL851974:ILL851989 IVH851974:IVH851989 JFD851974:JFD851989 JOZ851974:JOZ851989 JYV851974:JYV851989 KIR851974:KIR851989 KSN851974:KSN851989 LCJ851974:LCJ851989 LMF851974:LMF851989 LWB851974:LWB851989 MFX851974:MFX851989 MPT851974:MPT851989 MZP851974:MZP851989 NJL851974:NJL851989 NTH851974:NTH851989 ODD851974:ODD851989 OMZ851974:OMZ851989 OWV851974:OWV851989 PGR851974:PGR851989 PQN851974:PQN851989 QAJ851974:QAJ851989 QKF851974:QKF851989 QUB851974:QUB851989 RDX851974:RDX851989 RNT851974:RNT851989 RXP851974:RXP851989 SHL851974:SHL851989 SRH851974:SRH851989 TBD851974:TBD851989 TKZ851974:TKZ851989 TUV851974:TUV851989 UER851974:UER851989 UON851974:UON851989 UYJ851974:UYJ851989 VIF851974:VIF851989 VSB851974:VSB851989 WBX851974:WBX851989 WLT851974:WLT851989 WVP851974:WVP851989 H917510:H917525 JD917510:JD917525 SZ917510:SZ917525 ACV917510:ACV917525 AMR917510:AMR917525 AWN917510:AWN917525 BGJ917510:BGJ917525 BQF917510:BQF917525 CAB917510:CAB917525 CJX917510:CJX917525 CTT917510:CTT917525 DDP917510:DDP917525 DNL917510:DNL917525 DXH917510:DXH917525 EHD917510:EHD917525 EQZ917510:EQZ917525 FAV917510:FAV917525 FKR917510:FKR917525 FUN917510:FUN917525 GEJ917510:GEJ917525 GOF917510:GOF917525 GYB917510:GYB917525 HHX917510:HHX917525 HRT917510:HRT917525 IBP917510:IBP917525 ILL917510:ILL917525 IVH917510:IVH917525 JFD917510:JFD917525 JOZ917510:JOZ917525 JYV917510:JYV917525 KIR917510:KIR917525 KSN917510:KSN917525 LCJ917510:LCJ917525 LMF917510:LMF917525 LWB917510:LWB917525 MFX917510:MFX917525 MPT917510:MPT917525 MZP917510:MZP917525 NJL917510:NJL917525 NTH917510:NTH917525 ODD917510:ODD917525 OMZ917510:OMZ917525 OWV917510:OWV917525 PGR917510:PGR917525 PQN917510:PQN917525 QAJ917510:QAJ917525 QKF917510:QKF917525 QUB917510:QUB917525 RDX917510:RDX917525 RNT917510:RNT917525 RXP917510:RXP917525 SHL917510:SHL917525 SRH917510:SRH917525 TBD917510:TBD917525 TKZ917510:TKZ917525 TUV917510:TUV917525 UER917510:UER917525 UON917510:UON917525 UYJ917510:UYJ917525 VIF917510:VIF917525 VSB917510:VSB917525 WBX917510:WBX917525 WLT917510:WLT917525 WVP917510:WVP917525 H983046:H983061 JD983046:JD983061 SZ983046:SZ983061 ACV983046:ACV983061 AMR983046:AMR983061 AWN983046:AWN983061 BGJ983046:BGJ983061 BQF983046:BQF983061 CAB983046:CAB983061 CJX983046:CJX983061 CTT983046:CTT983061 DDP983046:DDP983061 DNL983046:DNL983061 DXH983046:DXH983061 EHD983046:EHD983061 EQZ983046:EQZ983061 FAV983046:FAV983061 FKR983046:FKR983061 FUN983046:FUN983061 GEJ983046:GEJ983061 GOF983046:GOF983061 GYB983046:GYB983061 HHX983046:HHX983061 HRT983046:HRT983061 IBP983046:IBP983061 ILL983046:ILL983061 IVH983046:IVH983061 JFD983046:JFD983061 JOZ983046:JOZ983061 JYV983046:JYV983061 KIR983046:KIR983061 KSN983046:KSN983061 LCJ983046:LCJ983061 LMF983046:LMF983061 LWB983046:LWB983061 MFX983046:MFX983061 MPT983046:MPT983061 MZP983046:MZP983061 NJL983046:NJL983061 NTH983046:NTH983061 ODD983046:ODD983061 OMZ983046:OMZ983061 OWV983046:OWV983061 PGR983046:PGR983061 PQN983046:PQN983061 QAJ983046:QAJ983061 QKF983046:QKF983061 QUB983046:QUB983061 RDX983046:RDX983061 RNT983046:RNT983061 RXP983046:RXP983061 SHL983046:SHL983061 SRH983046:SRH983061 TBD983046:TBD983061 TKZ983046:TKZ983061 TUV983046:TUV983061 UER983046:UER983061 UON983046:UON983061 UYJ983046:UYJ983061 VIF983046:VIF983061 VSB983046:VSB983061 WBX983046:WBX983061 WLT983046:WLT983061 WVP983046:WVP983061 D9:D22 IZ9:IZ22 SV9:SV22 ACR9:ACR22 AMN9:AMN22 AWJ9:AWJ22 BGF9:BGF22 BQB9:BQB22 BZX9:BZX22 CJT9:CJT22 CTP9:CTP22 DDL9:DDL22 DNH9:DNH22 DXD9:DXD22 EGZ9:EGZ22 EQV9:EQV22 FAR9:FAR22 FKN9:FKN22 FUJ9:FUJ22 GEF9:GEF22 GOB9:GOB22 GXX9:GXX22 HHT9:HHT22 HRP9:HRP22 IBL9:IBL22 ILH9:ILH22 IVD9:IVD22 JEZ9:JEZ22 JOV9:JOV22 JYR9:JYR22 KIN9:KIN22 KSJ9:KSJ22 LCF9:LCF22 LMB9:LMB22 LVX9:LVX22 MFT9:MFT22 MPP9:MPP22 MZL9:MZL22 NJH9:NJH22 NTD9:NTD22 OCZ9:OCZ22 OMV9:OMV22 OWR9:OWR22 PGN9:PGN22 PQJ9:PQJ22 QAF9:QAF22 QKB9:QKB22 QTX9:QTX22 RDT9:RDT22 RNP9:RNP22 RXL9:RXL22 SHH9:SHH22 SRD9:SRD22 TAZ9:TAZ22 TKV9:TKV22 TUR9:TUR22 UEN9:UEN22 UOJ9:UOJ22 UYF9:UYF22 VIB9:VIB22 VRX9:VRX22 WBT9:WBT22 WLP9:WLP22 WVL9:WVL22 H9:H22 JD9:JD22 SZ9:SZ22 ACV9:ACV22 AMR9:AMR22 AWN9:AWN22 BGJ9:BGJ22 BQF9:BQF22 CAB9:CAB22 CJX9:CJX22 CTT9:CTT22 DDP9:DDP22 DNL9:DNL22 DXH9:DXH22 EHD9:EHD22 EQZ9:EQZ22 FAV9:FAV22 FKR9:FKR22 FUN9:FUN22 GEJ9:GEJ22 GOF9:GOF22 GYB9:GYB22 HHX9:HHX22 HRT9:HRT22 IBP9:IBP22 ILL9:ILL22 IVH9:IVH22 JFD9:JFD22 JOZ9:JOZ22 JYV9:JYV22 KIR9:KIR22 KSN9:KSN22 LCJ9:LCJ22 LMF9:LMF22 LWB9:LWB22 MFX9:MFX22 MPT9:MPT22 MZP9:MZP22 NJL9:NJL22 NTH9:NTH22 ODD9:ODD22 OMZ9:OMZ22 OWV9:OWV22 PGR9:PGR22 PQN9:PQN22 QAJ9:QAJ22 QKF9:QKF22 QUB9:QUB22 RDX9:RDX22 RNT9:RNT22 RXP9:RXP22 SHL9:SHL22 SRH9:SRH22 TBD9:TBD22 TKZ9:TKZ22 TUV9:TUV22 UER9:UER22 UON9:UON22 UYJ9:UYJ22 VIF9:VIF22 VSB9:VSB22 WBX9:WBX22 WLT9:WLT22 WVP9:WVP22" xr:uid="{E3CAB8B1-9A82-471F-B5C1-5ED5C3A84794}">
      <formula1>Severity</formula1>
    </dataValidation>
    <dataValidation type="list" allowBlank="1" showInputMessage="1" showErrorMessage="1" sqref="C65542:C65557 IY65542:IY65557 SU65542:SU65557 ACQ65542:ACQ65557 AMM65542:AMM65557 AWI65542:AWI65557 BGE65542:BGE65557 BQA65542:BQA65557 BZW65542:BZW65557 CJS65542:CJS65557 CTO65542:CTO65557 DDK65542:DDK65557 DNG65542:DNG65557 DXC65542:DXC65557 EGY65542:EGY65557 EQU65542:EQU65557 FAQ65542:FAQ65557 FKM65542:FKM65557 FUI65542:FUI65557 GEE65542:GEE65557 GOA65542:GOA65557 GXW65542:GXW65557 HHS65542:HHS65557 HRO65542:HRO65557 IBK65542:IBK65557 ILG65542:ILG65557 IVC65542:IVC65557 JEY65542:JEY65557 JOU65542:JOU65557 JYQ65542:JYQ65557 KIM65542:KIM65557 KSI65542:KSI65557 LCE65542:LCE65557 LMA65542:LMA65557 LVW65542:LVW65557 MFS65542:MFS65557 MPO65542:MPO65557 MZK65542:MZK65557 NJG65542:NJG65557 NTC65542:NTC65557 OCY65542:OCY65557 OMU65542:OMU65557 OWQ65542:OWQ65557 PGM65542:PGM65557 PQI65542:PQI65557 QAE65542:QAE65557 QKA65542:QKA65557 QTW65542:QTW65557 RDS65542:RDS65557 RNO65542:RNO65557 RXK65542:RXK65557 SHG65542:SHG65557 SRC65542:SRC65557 TAY65542:TAY65557 TKU65542:TKU65557 TUQ65542:TUQ65557 UEM65542:UEM65557 UOI65542:UOI65557 UYE65542:UYE65557 VIA65542:VIA65557 VRW65542:VRW65557 WBS65542:WBS65557 WLO65542:WLO65557 WVK65542:WVK65557 C131078:C131093 IY131078:IY131093 SU131078:SU131093 ACQ131078:ACQ131093 AMM131078:AMM131093 AWI131078:AWI131093 BGE131078:BGE131093 BQA131078:BQA131093 BZW131078:BZW131093 CJS131078:CJS131093 CTO131078:CTO131093 DDK131078:DDK131093 DNG131078:DNG131093 DXC131078:DXC131093 EGY131078:EGY131093 EQU131078:EQU131093 FAQ131078:FAQ131093 FKM131078:FKM131093 FUI131078:FUI131093 GEE131078:GEE131093 GOA131078:GOA131093 GXW131078:GXW131093 HHS131078:HHS131093 HRO131078:HRO131093 IBK131078:IBK131093 ILG131078:ILG131093 IVC131078:IVC131093 JEY131078:JEY131093 JOU131078:JOU131093 JYQ131078:JYQ131093 KIM131078:KIM131093 KSI131078:KSI131093 LCE131078:LCE131093 LMA131078:LMA131093 LVW131078:LVW131093 MFS131078:MFS131093 MPO131078:MPO131093 MZK131078:MZK131093 NJG131078:NJG131093 NTC131078:NTC131093 OCY131078:OCY131093 OMU131078:OMU131093 OWQ131078:OWQ131093 PGM131078:PGM131093 PQI131078:PQI131093 QAE131078:QAE131093 QKA131078:QKA131093 QTW131078:QTW131093 RDS131078:RDS131093 RNO131078:RNO131093 RXK131078:RXK131093 SHG131078:SHG131093 SRC131078:SRC131093 TAY131078:TAY131093 TKU131078:TKU131093 TUQ131078:TUQ131093 UEM131078:UEM131093 UOI131078:UOI131093 UYE131078:UYE131093 VIA131078:VIA131093 VRW131078:VRW131093 WBS131078:WBS131093 WLO131078:WLO131093 WVK131078:WVK131093 C196614:C196629 IY196614:IY196629 SU196614:SU196629 ACQ196614:ACQ196629 AMM196614:AMM196629 AWI196614:AWI196629 BGE196614:BGE196629 BQA196614:BQA196629 BZW196614:BZW196629 CJS196614:CJS196629 CTO196614:CTO196629 DDK196614:DDK196629 DNG196614:DNG196629 DXC196614:DXC196629 EGY196614:EGY196629 EQU196614:EQU196629 FAQ196614:FAQ196629 FKM196614:FKM196629 FUI196614:FUI196629 GEE196614:GEE196629 GOA196614:GOA196629 GXW196614:GXW196629 HHS196614:HHS196629 HRO196614:HRO196629 IBK196614:IBK196629 ILG196614:ILG196629 IVC196614:IVC196629 JEY196614:JEY196629 JOU196614:JOU196629 JYQ196614:JYQ196629 KIM196614:KIM196629 KSI196614:KSI196629 LCE196614:LCE196629 LMA196614:LMA196629 LVW196614:LVW196629 MFS196614:MFS196629 MPO196614:MPO196629 MZK196614:MZK196629 NJG196614:NJG196629 NTC196614:NTC196629 OCY196614:OCY196629 OMU196614:OMU196629 OWQ196614:OWQ196629 PGM196614:PGM196629 PQI196614:PQI196629 QAE196614:QAE196629 QKA196614:QKA196629 QTW196614:QTW196629 RDS196614:RDS196629 RNO196614:RNO196629 RXK196614:RXK196629 SHG196614:SHG196629 SRC196614:SRC196629 TAY196614:TAY196629 TKU196614:TKU196629 TUQ196614:TUQ196629 UEM196614:UEM196629 UOI196614:UOI196629 UYE196614:UYE196629 VIA196614:VIA196629 VRW196614:VRW196629 WBS196614:WBS196629 WLO196614:WLO196629 WVK196614:WVK196629 C262150:C262165 IY262150:IY262165 SU262150:SU262165 ACQ262150:ACQ262165 AMM262150:AMM262165 AWI262150:AWI262165 BGE262150:BGE262165 BQA262150:BQA262165 BZW262150:BZW262165 CJS262150:CJS262165 CTO262150:CTO262165 DDK262150:DDK262165 DNG262150:DNG262165 DXC262150:DXC262165 EGY262150:EGY262165 EQU262150:EQU262165 FAQ262150:FAQ262165 FKM262150:FKM262165 FUI262150:FUI262165 GEE262150:GEE262165 GOA262150:GOA262165 GXW262150:GXW262165 HHS262150:HHS262165 HRO262150:HRO262165 IBK262150:IBK262165 ILG262150:ILG262165 IVC262150:IVC262165 JEY262150:JEY262165 JOU262150:JOU262165 JYQ262150:JYQ262165 KIM262150:KIM262165 KSI262150:KSI262165 LCE262150:LCE262165 LMA262150:LMA262165 LVW262150:LVW262165 MFS262150:MFS262165 MPO262150:MPO262165 MZK262150:MZK262165 NJG262150:NJG262165 NTC262150:NTC262165 OCY262150:OCY262165 OMU262150:OMU262165 OWQ262150:OWQ262165 PGM262150:PGM262165 PQI262150:PQI262165 QAE262150:QAE262165 QKA262150:QKA262165 QTW262150:QTW262165 RDS262150:RDS262165 RNO262150:RNO262165 RXK262150:RXK262165 SHG262150:SHG262165 SRC262150:SRC262165 TAY262150:TAY262165 TKU262150:TKU262165 TUQ262150:TUQ262165 UEM262150:UEM262165 UOI262150:UOI262165 UYE262150:UYE262165 VIA262150:VIA262165 VRW262150:VRW262165 WBS262150:WBS262165 WLO262150:WLO262165 WVK262150:WVK262165 C327686:C327701 IY327686:IY327701 SU327686:SU327701 ACQ327686:ACQ327701 AMM327686:AMM327701 AWI327686:AWI327701 BGE327686:BGE327701 BQA327686:BQA327701 BZW327686:BZW327701 CJS327686:CJS327701 CTO327686:CTO327701 DDK327686:DDK327701 DNG327686:DNG327701 DXC327686:DXC327701 EGY327686:EGY327701 EQU327686:EQU327701 FAQ327686:FAQ327701 FKM327686:FKM327701 FUI327686:FUI327701 GEE327686:GEE327701 GOA327686:GOA327701 GXW327686:GXW327701 HHS327686:HHS327701 HRO327686:HRO327701 IBK327686:IBK327701 ILG327686:ILG327701 IVC327686:IVC327701 JEY327686:JEY327701 JOU327686:JOU327701 JYQ327686:JYQ327701 KIM327686:KIM327701 KSI327686:KSI327701 LCE327686:LCE327701 LMA327686:LMA327701 LVW327686:LVW327701 MFS327686:MFS327701 MPO327686:MPO327701 MZK327686:MZK327701 NJG327686:NJG327701 NTC327686:NTC327701 OCY327686:OCY327701 OMU327686:OMU327701 OWQ327686:OWQ327701 PGM327686:PGM327701 PQI327686:PQI327701 QAE327686:QAE327701 QKA327686:QKA327701 QTW327686:QTW327701 RDS327686:RDS327701 RNO327686:RNO327701 RXK327686:RXK327701 SHG327686:SHG327701 SRC327686:SRC327701 TAY327686:TAY327701 TKU327686:TKU327701 TUQ327686:TUQ327701 UEM327686:UEM327701 UOI327686:UOI327701 UYE327686:UYE327701 VIA327686:VIA327701 VRW327686:VRW327701 WBS327686:WBS327701 WLO327686:WLO327701 WVK327686:WVK327701 C393222:C393237 IY393222:IY393237 SU393222:SU393237 ACQ393222:ACQ393237 AMM393222:AMM393237 AWI393222:AWI393237 BGE393222:BGE393237 BQA393222:BQA393237 BZW393222:BZW393237 CJS393222:CJS393237 CTO393222:CTO393237 DDK393222:DDK393237 DNG393222:DNG393237 DXC393222:DXC393237 EGY393222:EGY393237 EQU393222:EQU393237 FAQ393222:FAQ393237 FKM393222:FKM393237 FUI393222:FUI393237 GEE393222:GEE393237 GOA393222:GOA393237 GXW393222:GXW393237 HHS393222:HHS393237 HRO393222:HRO393237 IBK393222:IBK393237 ILG393222:ILG393237 IVC393222:IVC393237 JEY393222:JEY393237 JOU393222:JOU393237 JYQ393222:JYQ393237 KIM393222:KIM393237 KSI393222:KSI393237 LCE393222:LCE393237 LMA393222:LMA393237 LVW393222:LVW393237 MFS393222:MFS393237 MPO393222:MPO393237 MZK393222:MZK393237 NJG393222:NJG393237 NTC393222:NTC393237 OCY393222:OCY393237 OMU393222:OMU393237 OWQ393222:OWQ393237 PGM393222:PGM393237 PQI393222:PQI393237 QAE393222:QAE393237 QKA393222:QKA393237 QTW393222:QTW393237 RDS393222:RDS393237 RNO393222:RNO393237 RXK393222:RXK393237 SHG393222:SHG393237 SRC393222:SRC393237 TAY393222:TAY393237 TKU393222:TKU393237 TUQ393222:TUQ393237 UEM393222:UEM393237 UOI393222:UOI393237 UYE393222:UYE393237 VIA393222:VIA393237 VRW393222:VRW393237 WBS393222:WBS393237 WLO393222:WLO393237 WVK393222:WVK393237 C458758:C458773 IY458758:IY458773 SU458758:SU458773 ACQ458758:ACQ458773 AMM458758:AMM458773 AWI458758:AWI458773 BGE458758:BGE458773 BQA458758:BQA458773 BZW458758:BZW458773 CJS458758:CJS458773 CTO458758:CTO458773 DDK458758:DDK458773 DNG458758:DNG458773 DXC458758:DXC458773 EGY458758:EGY458773 EQU458758:EQU458773 FAQ458758:FAQ458773 FKM458758:FKM458773 FUI458758:FUI458773 GEE458758:GEE458773 GOA458758:GOA458773 GXW458758:GXW458773 HHS458758:HHS458773 HRO458758:HRO458773 IBK458758:IBK458773 ILG458758:ILG458773 IVC458758:IVC458773 JEY458758:JEY458773 JOU458758:JOU458773 JYQ458758:JYQ458773 KIM458758:KIM458773 KSI458758:KSI458773 LCE458758:LCE458773 LMA458758:LMA458773 LVW458758:LVW458773 MFS458758:MFS458773 MPO458758:MPO458773 MZK458758:MZK458773 NJG458758:NJG458773 NTC458758:NTC458773 OCY458758:OCY458773 OMU458758:OMU458773 OWQ458758:OWQ458773 PGM458758:PGM458773 PQI458758:PQI458773 QAE458758:QAE458773 QKA458758:QKA458773 QTW458758:QTW458773 RDS458758:RDS458773 RNO458758:RNO458773 RXK458758:RXK458773 SHG458758:SHG458773 SRC458758:SRC458773 TAY458758:TAY458773 TKU458758:TKU458773 TUQ458758:TUQ458773 UEM458758:UEM458773 UOI458758:UOI458773 UYE458758:UYE458773 VIA458758:VIA458773 VRW458758:VRW458773 WBS458758:WBS458773 WLO458758:WLO458773 WVK458758:WVK458773 C524294:C524309 IY524294:IY524309 SU524294:SU524309 ACQ524294:ACQ524309 AMM524294:AMM524309 AWI524294:AWI524309 BGE524294:BGE524309 BQA524294:BQA524309 BZW524294:BZW524309 CJS524294:CJS524309 CTO524294:CTO524309 DDK524294:DDK524309 DNG524294:DNG524309 DXC524294:DXC524309 EGY524294:EGY524309 EQU524294:EQU524309 FAQ524294:FAQ524309 FKM524294:FKM524309 FUI524294:FUI524309 GEE524294:GEE524309 GOA524294:GOA524309 GXW524294:GXW524309 HHS524294:HHS524309 HRO524294:HRO524309 IBK524294:IBK524309 ILG524294:ILG524309 IVC524294:IVC524309 JEY524294:JEY524309 JOU524294:JOU524309 JYQ524294:JYQ524309 KIM524294:KIM524309 KSI524294:KSI524309 LCE524294:LCE524309 LMA524294:LMA524309 LVW524294:LVW524309 MFS524294:MFS524309 MPO524294:MPO524309 MZK524294:MZK524309 NJG524294:NJG524309 NTC524294:NTC524309 OCY524294:OCY524309 OMU524294:OMU524309 OWQ524294:OWQ524309 PGM524294:PGM524309 PQI524294:PQI524309 QAE524294:QAE524309 QKA524294:QKA524309 QTW524294:QTW524309 RDS524294:RDS524309 RNO524294:RNO524309 RXK524294:RXK524309 SHG524294:SHG524309 SRC524294:SRC524309 TAY524294:TAY524309 TKU524294:TKU524309 TUQ524294:TUQ524309 UEM524294:UEM524309 UOI524294:UOI524309 UYE524294:UYE524309 VIA524294:VIA524309 VRW524294:VRW524309 WBS524294:WBS524309 WLO524294:WLO524309 WVK524294:WVK524309 C589830:C589845 IY589830:IY589845 SU589830:SU589845 ACQ589830:ACQ589845 AMM589830:AMM589845 AWI589830:AWI589845 BGE589830:BGE589845 BQA589830:BQA589845 BZW589830:BZW589845 CJS589830:CJS589845 CTO589830:CTO589845 DDK589830:DDK589845 DNG589830:DNG589845 DXC589830:DXC589845 EGY589830:EGY589845 EQU589830:EQU589845 FAQ589830:FAQ589845 FKM589830:FKM589845 FUI589830:FUI589845 GEE589830:GEE589845 GOA589830:GOA589845 GXW589830:GXW589845 HHS589830:HHS589845 HRO589830:HRO589845 IBK589830:IBK589845 ILG589830:ILG589845 IVC589830:IVC589845 JEY589830:JEY589845 JOU589830:JOU589845 JYQ589830:JYQ589845 KIM589830:KIM589845 KSI589830:KSI589845 LCE589830:LCE589845 LMA589830:LMA589845 LVW589830:LVW589845 MFS589830:MFS589845 MPO589830:MPO589845 MZK589830:MZK589845 NJG589830:NJG589845 NTC589830:NTC589845 OCY589830:OCY589845 OMU589830:OMU589845 OWQ589830:OWQ589845 PGM589830:PGM589845 PQI589830:PQI589845 QAE589830:QAE589845 QKA589830:QKA589845 QTW589830:QTW589845 RDS589830:RDS589845 RNO589830:RNO589845 RXK589830:RXK589845 SHG589830:SHG589845 SRC589830:SRC589845 TAY589830:TAY589845 TKU589830:TKU589845 TUQ589830:TUQ589845 UEM589830:UEM589845 UOI589830:UOI589845 UYE589830:UYE589845 VIA589830:VIA589845 VRW589830:VRW589845 WBS589830:WBS589845 WLO589830:WLO589845 WVK589830:WVK589845 C655366:C655381 IY655366:IY655381 SU655366:SU655381 ACQ655366:ACQ655381 AMM655366:AMM655381 AWI655366:AWI655381 BGE655366:BGE655381 BQA655366:BQA655381 BZW655366:BZW655381 CJS655366:CJS655381 CTO655366:CTO655381 DDK655366:DDK655381 DNG655366:DNG655381 DXC655366:DXC655381 EGY655366:EGY655381 EQU655366:EQU655381 FAQ655366:FAQ655381 FKM655366:FKM655381 FUI655366:FUI655381 GEE655366:GEE655381 GOA655366:GOA655381 GXW655366:GXW655381 HHS655366:HHS655381 HRO655366:HRO655381 IBK655366:IBK655381 ILG655366:ILG655381 IVC655366:IVC655381 JEY655366:JEY655381 JOU655366:JOU655381 JYQ655366:JYQ655381 KIM655366:KIM655381 KSI655366:KSI655381 LCE655366:LCE655381 LMA655366:LMA655381 LVW655366:LVW655381 MFS655366:MFS655381 MPO655366:MPO655381 MZK655366:MZK655381 NJG655366:NJG655381 NTC655366:NTC655381 OCY655366:OCY655381 OMU655366:OMU655381 OWQ655366:OWQ655381 PGM655366:PGM655381 PQI655366:PQI655381 QAE655366:QAE655381 QKA655366:QKA655381 QTW655366:QTW655381 RDS655366:RDS655381 RNO655366:RNO655381 RXK655366:RXK655381 SHG655366:SHG655381 SRC655366:SRC655381 TAY655366:TAY655381 TKU655366:TKU655381 TUQ655366:TUQ655381 UEM655366:UEM655381 UOI655366:UOI655381 UYE655366:UYE655381 VIA655366:VIA655381 VRW655366:VRW655381 WBS655366:WBS655381 WLO655366:WLO655381 WVK655366:WVK655381 C720902:C720917 IY720902:IY720917 SU720902:SU720917 ACQ720902:ACQ720917 AMM720902:AMM720917 AWI720902:AWI720917 BGE720902:BGE720917 BQA720902:BQA720917 BZW720902:BZW720917 CJS720902:CJS720917 CTO720902:CTO720917 DDK720902:DDK720917 DNG720902:DNG720917 DXC720902:DXC720917 EGY720902:EGY720917 EQU720902:EQU720917 FAQ720902:FAQ720917 FKM720902:FKM720917 FUI720902:FUI720917 GEE720902:GEE720917 GOA720902:GOA720917 GXW720902:GXW720917 HHS720902:HHS720917 HRO720902:HRO720917 IBK720902:IBK720917 ILG720902:ILG720917 IVC720902:IVC720917 JEY720902:JEY720917 JOU720902:JOU720917 JYQ720902:JYQ720917 KIM720902:KIM720917 KSI720902:KSI720917 LCE720902:LCE720917 LMA720902:LMA720917 LVW720902:LVW720917 MFS720902:MFS720917 MPO720902:MPO720917 MZK720902:MZK720917 NJG720902:NJG720917 NTC720902:NTC720917 OCY720902:OCY720917 OMU720902:OMU720917 OWQ720902:OWQ720917 PGM720902:PGM720917 PQI720902:PQI720917 QAE720902:QAE720917 QKA720902:QKA720917 QTW720902:QTW720917 RDS720902:RDS720917 RNO720902:RNO720917 RXK720902:RXK720917 SHG720902:SHG720917 SRC720902:SRC720917 TAY720902:TAY720917 TKU720902:TKU720917 TUQ720902:TUQ720917 UEM720902:UEM720917 UOI720902:UOI720917 UYE720902:UYE720917 VIA720902:VIA720917 VRW720902:VRW720917 WBS720902:WBS720917 WLO720902:WLO720917 WVK720902:WVK720917 C786438:C786453 IY786438:IY786453 SU786438:SU786453 ACQ786438:ACQ786453 AMM786438:AMM786453 AWI786438:AWI786453 BGE786438:BGE786453 BQA786438:BQA786453 BZW786438:BZW786453 CJS786438:CJS786453 CTO786438:CTO786453 DDK786438:DDK786453 DNG786438:DNG786453 DXC786438:DXC786453 EGY786438:EGY786453 EQU786438:EQU786453 FAQ786438:FAQ786453 FKM786438:FKM786453 FUI786438:FUI786453 GEE786438:GEE786453 GOA786438:GOA786453 GXW786438:GXW786453 HHS786438:HHS786453 HRO786438:HRO786453 IBK786438:IBK786453 ILG786438:ILG786453 IVC786438:IVC786453 JEY786438:JEY786453 JOU786438:JOU786453 JYQ786438:JYQ786453 KIM786438:KIM786453 KSI786438:KSI786453 LCE786438:LCE786453 LMA786438:LMA786453 LVW786438:LVW786453 MFS786438:MFS786453 MPO786438:MPO786453 MZK786438:MZK786453 NJG786438:NJG786453 NTC786438:NTC786453 OCY786438:OCY786453 OMU786438:OMU786453 OWQ786438:OWQ786453 PGM786438:PGM786453 PQI786438:PQI786453 QAE786438:QAE786453 QKA786438:QKA786453 QTW786438:QTW786453 RDS786438:RDS786453 RNO786438:RNO786453 RXK786438:RXK786453 SHG786438:SHG786453 SRC786438:SRC786453 TAY786438:TAY786453 TKU786438:TKU786453 TUQ786438:TUQ786453 UEM786438:UEM786453 UOI786438:UOI786453 UYE786438:UYE786453 VIA786438:VIA786453 VRW786438:VRW786453 WBS786438:WBS786453 WLO786438:WLO786453 WVK786438:WVK786453 C851974:C851989 IY851974:IY851989 SU851974:SU851989 ACQ851974:ACQ851989 AMM851974:AMM851989 AWI851974:AWI851989 BGE851974:BGE851989 BQA851974:BQA851989 BZW851974:BZW851989 CJS851974:CJS851989 CTO851974:CTO851989 DDK851974:DDK851989 DNG851974:DNG851989 DXC851974:DXC851989 EGY851974:EGY851989 EQU851974:EQU851989 FAQ851974:FAQ851989 FKM851974:FKM851989 FUI851974:FUI851989 GEE851974:GEE851989 GOA851974:GOA851989 GXW851974:GXW851989 HHS851974:HHS851989 HRO851974:HRO851989 IBK851974:IBK851989 ILG851974:ILG851989 IVC851974:IVC851989 JEY851974:JEY851989 JOU851974:JOU851989 JYQ851974:JYQ851989 KIM851974:KIM851989 KSI851974:KSI851989 LCE851974:LCE851989 LMA851974:LMA851989 LVW851974:LVW851989 MFS851974:MFS851989 MPO851974:MPO851989 MZK851974:MZK851989 NJG851974:NJG851989 NTC851974:NTC851989 OCY851974:OCY851989 OMU851974:OMU851989 OWQ851974:OWQ851989 PGM851974:PGM851989 PQI851974:PQI851989 QAE851974:QAE851989 QKA851974:QKA851989 QTW851974:QTW851989 RDS851974:RDS851989 RNO851974:RNO851989 RXK851974:RXK851989 SHG851974:SHG851989 SRC851974:SRC851989 TAY851974:TAY851989 TKU851974:TKU851989 TUQ851974:TUQ851989 UEM851974:UEM851989 UOI851974:UOI851989 UYE851974:UYE851989 VIA851974:VIA851989 VRW851974:VRW851989 WBS851974:WBS851989 WLO851974:WLO851989 WVK851974:WVK851989 C917510:C917525 IY917510:IY917525 SU917510:SU917525 ACQ917510:ACQ917525 AMM917510:AMM917525 AWI917510:AWI917525 BGE917510:BGE917525 BQA917510:BQA917525 BZW917510:BZW917525 CJS917510:CJS917525 CTO917510:CTO917525 DDK917510:DDK917525 DNG917510:DNG917525 DXC917510:DXC917525 EGY917510:EGY917525 EQU917510:EQU917525 FAQ917510:FAQ917525 FKM917510:FKM917525 FUI917510:FUI917525 GEE917510:GEE917525 GOA917510:GOA917525 GXW917510:GXW917525 HHS917510:HHS917525 HRO917510:HRO917525 IBK917510:IBK917525 ILG917510:ILG917525 IVC917510:IVC917525 JEY917510:JEY917525 JOU917510:JOU917525 JYQ917510:JYQ917525 KIM917510:KIM917525 KSI917510:KSI917525 LCE917510:LCE917525 LMA917510:LMA917525 LVW917510:LVW917525 MFS917510:MFS917525 MPO917510:MPO917525 MZK917510:MZK917525 NJG917510:NJG917525 NTC917510:NTC917525 OCY917510:OCY917525 OMU917510:OMU917525 OWQ917510:OWQ917525 PGM917510:PGM917525 PQI917510:PQI917525 QAE917510:QAE917525 QKA917510:QKA917525 QTW917510:QTW917525 RDS917510:RDS917525 RNO917510:RNO917525 RXK917510:RXK917525 SHG917510:SHG917525 SRC917510:SRC917525 TAY917510:TAY917525 TKU917510:TKU917525 TUQ917510:TUQ917525 UEM917510:UEM917525 UOI917510:UOI917525 UYE917510:UYE917525 VIA917510:VIA917525 VRW917510:VRW917525 WBS917510:WBS917525 WLO917510:WLO917525 WVK917510:WVK917525 C983046:C983061 IY983046:IY983061 SU983046:SU983061 ACQ983046:ACQ983061 AMM983046:AMM983061 AWI983046:AWI983061 BGE983046:BGE983061 BQA983046:BQA983061 BZW983046:BZW983061 CJS983046:CJS983061 CTO983046:CTO983061 DDK983046:DDK983061 DNG983046:DNG983061 DXC983046:DXC983061 EGY983046:EGY983061 EQU983046:EQU983061 FAQ983046:FAQ983061 FKM983046:FKM983061 FUI983046:FUI983061 GEE983046:GEE983061 GOA983046:GOA983061 GXW983046:GXW983061 HHS983046:HHS983061 HRO983046:HRO983061 IBK983046:IBK983061 ILG983046:ILG983061 IVC983046:IVC983061 JEY983046:JEY983061 JOU983046:JOU983061 JYQ983046:JYQ983061 KIM983046:KIM983061 KSI983046:KSI983061 LCE983046:LCE983061 LMA983046:LMA983061 LVW983046:LVW983061 MFS983046:MFS983061 MPO983046:MPO983061 MZK983046:MZK983061 NJG983046:NJG983061 NTC983046:NTC983061 OCY983046:OCY983061 OMU983046:OMU983061 OWQ983046:OWQ983061 PGM983046:PGM983061 PQI983046:PQI983061 QAE983046:QAE983061 QKA983046:QKA983061 QTW983046:QTW983061 RDS983046:RDS983061 RNO983046:RNO983061 RXK983046:RXK983061 SHG983046:SHG983061 SRC983046:SRC983061 TAY983046:TAY983061 TKU983046:TKU983061 TUQ983046:TUQ983061 UEM983046:UEM983061 UOI983046:UOI983061 UYE983046:UYE983061 VIA983046:VIA983061 VRW983046:VRW983061 WBS983046:WBS983061 WLO983046:WLO983061 WVK983046:WVK983061 G65542:G65557 JC65542:JC65557 SY65542:SY65557 ACU65542:ACU65557 AMQ65542:AMQ65557 AWM65542:AWM65557 BGI65542:BGI65557 BQE65542:BQE65557 CAA65542:CAA65557 CJW65542:CJW65557 CTS65542:CTS65557 DDO65542:DDO65557 DNK65542:DNK65557 DXG65542:DXG65557 EHC65542:EHC65557 EQY65542:EQY65557 FAU65542:FAU65557 FKQ65542:FKQ65557 FUM65542:FUM65557 GEI65542:GEI65557 GOE65542:GOE65557 GYA65542:GYA65557 HHW65542:HHW65557 HRS65542:HRS65557 IBO65542:IBO65557 ILK65542:ILK65557 IVG65542:IVG65557 JFC65542:JFC65557 JOY65542:JOY65557 JYU65542:JYU65557 KIQ65542:KIQ65557 KSM65542:KSM65557 LCI65542:LCI65557 LME65542:LME65557 LWA65542:LWA65557 MFW65542:MFW65557 MPS65542:MPS65557 MZO65542:MZO65557 NJK65542:NJK65557 NTG65542:NTG65557 ODC65542:ODC65557 OMY65542:OMY65557 OWU65542:OWU65557 PGQ65542:PGQ65557 PQM65542:PQM65557 QAI65542:QAI65557 QKE65542:QKE65557 QUA65542:QUA65557 RDW65542:RDW65557 RNS65542:RNS65557 RXO65542:RXO65557 SHK65542:SHK65557 SRG65542:SRG65557 TBC65542:TBC65557 TKY65542:TKY65557 TUU65542:TUU65557 UEQ65542:UEQ65557 UOM65542:UOM65557 UYI65542:UYI65557 VIE65542:VIE65557 VSA65542:VSA65557 WBW65542:WBW65557 WLS65542:WLS65557 WVO65542:WVO65557 G131078:G131093 JC131078:JC131093 SY131078:SY131093 ACU131078:ACU131093 AMQ131078:AMQ131093 AWM131078:AWM131093 BGI131078:BGI131093 BQE131078:BQE131093 CAA131078:CAA131093 CJW131078:CJW131093 CTS131078:CTS131093 DDO131078:DDO131093 DNK131078:DNK131093 DXG131078:DXG131093 EHC131078:EHC131093 EQY131078:EQY131093 FAU131078:FAU131093 FKQ131078:FKQ131093 FUM131078:FUM131093 GEI131078:GEI131093 GOE131078:GOE131093 GYA131078:GYA131093 HHW131078:HHW131093 HRS131078:HRS131093 IBO131078:IBO131093 ILK131078:ILK131093 IVG131078:IVG131093 JFC131078:JFC131093 JOY131078:JOY131093 JYU131078:JYU131093 KIQ131078:KIQ131093 KSM131078:KSM131093 LCI131078:LCI131093 LME131078:LME131093 LWA131078:LWA131093 MFW131078:MFW131093 MPS131078:MPS131093 MZO131078:MZO131093 NJK131078:NJK131093 NTG131078:NTG131093 ODC131078:ODC131093 OMY131078:OMY131093 OWU131078:OWU131093 PGQ131078:PGQ131093 PQM131078:PQM131093 QAI131078:QAI131093 QKE131078:QKE131093 QUA131078:QUA131093 RDW131078:RDW131093 RNS131078:RNS131093 RXO131078:RXO131093 SHK131078:SHK131093 SRG131078:SRG131093 TBC131078:TBC131093 TKY131078:TKY131093 TUU131078:TUU131093 UEQ131078:UEQ131093 UOM131078:UOM131093 UYI131078:UYI131093 VIE131078:VIE131093 VSA131078:VSA131093 WBW131078:WBW131093 WLS131078:WLS131093 WVO131078:WVO131093 G196614:G196629 JC196614:JC196629 SY196614:SY196629 ACU196614:ACU196629 AMQ196614:AMQ196629 AWM196614:AWM196629 BGI196614:BGI196629 BQE196614:BQE196629 CAA196614:CAA196629 CJW196614:CJW196629 CTS196614:CTS196629 DDO196614:DDO196629 DNK196614:DNK196629 DXG196614:DXG196629 EHC196614:EHC196629 EQY196614:EQY196629 FAU196614:FAU196629 FKQ196614:FKQ196629 FUM196614:FUM196629 GEI196614:GEI196629 GOE196614:GOE196629 GYA196614:GYA196629 HHW196614:HHW196629 HRS196614:HRS196629 IBO196614:IBO196629 ILK196614:ILK196629 IVG196614:IVG196629 JFC196614:JFC196629 JOY196614:JOY196629 JYU196614:JYU196629 KIQ196614:KIQ196629 KSM196614:KSM196629 LCI196614:LCI196629 LME196614:LME196629 LWA196614:LWA196629 MFW196614:MFW196629 MPS196614:MPS196629 MZO196614:MZO196629 NJK196614:NJK196629 NTG196614:NTG196629 ODC196614:ODC196629 OMY196614:OMY196629 OWU196614:OWU196629 PGQ196614:PGQ196629 PQM196614:PQM196629 QAI196614:QAI196629 QKE196614:QKE196629 QUA196614:QUA196629 RDW196614:RDW196629 RNS196614:RNS196629 RXO196614:RXO196629 SHK196614:SHK196629 SRG196614:SRG196629 TBC196614:TBC196629 TKY196614:TKY196629 TUU196614:TUU196629 UEQ196614:UEQ196629 UOM196614:UOM196629 UYI196614:UYI196629 VIE196614:VIE196629 VSA196614:VSA196629 WBW196614:WBW196629 WLS196614:WLS196629 WVO196614:WVO196629 G262150:G262165 JC262150:JC262165 SY262150:SY262165 ACU262150:ACU262165 AMQ262150:AMQ262165 AWM262150:AWM262165 BGI262150:BGI262165 BQE262150:BQE262165 CAA262150:CAA262165 CJW262150:CJW262165 CTS262150:CTS262165 DDO262150:DDO262165 DNK262150:DNK262165 DXG262150:DXG262165 EHC262150:EHC262165 EQY262150:EQY262165 FAU262150:FAU262165 FKQ262150:FKQ262165 FUM262150:FUM262165 GEI262150:GEI262165 GOE262150:GOE262165 GYA262150:GYA262165 HHW262150:HHW262165 HRS262150:HRS262165 IBO262150:IBO262165 ILK262150:ILK262165 IVG262150:IVG262165 JFC262150:JFC262165 JOY262150:JOY262165 JYU262150:JYU262165 KIQ262150:KIQ262165 KSM262150:KSM262165 LCI262150:LCI262165 LME262150:LME262165 LWA262150:LWA262165 MFW262150:MFW262165 MPS262150:MPS262165 MZO262150:MZO262165 NJK262150:NJK262165 NTG262150:NTG262165 ODC262150:ODC262165 OMY262150:OMY262165 OWU262150:OWU262165 PGQ262150:PGQ262165 PQM262150:PQM262165 QAI262150:QAI262165 QKE262150:QKE262165 QUA262150:QUA262165 RDW262150:RDW262165 RNS262150:RNS262165 RXO262150:RXO262165 SHK262150:SHK262165 SRG262150:SRG262165 TBC262150:TBC262165 TKY262150:TKY262165 TUU262150:TUU262165 UEQ262150:UEQ262165 UOM262150:UOM262165 UYI262150:UYI262165 VIE262150:VIE262165 VSA262150:VSA262165 WBW262150:WBW262165 WLS262150:WLS262165 WVO262150:WVO262165 G327686:G327701 JC327686:JC327701 SY327686:SY327701 ACU327686:ACU327701 AMQ327686:AMQ327701 AWM327686:AWM327701 BGI327686:BGI327701 BQE327686:BQE327701 CAA327686:CAA327701 CJW327686:CJW327701 CTS327686:CTS327701 DDO327686:DDO327701 DNK327686:DNK327701 DXG327686:DXG327701 EHC327686:EHC327701 EQY327686:EQY327701 FAU327686:FAU327701 FKQ327686:FKQ327701 FUM327686:FUM327701 GEI327686:GEI327701 GOE327686:GOE327701 GYA327686:GYA327701 HHW327686:HHW327701 HRS327686:HRS327701 IBO327686:IBO327701 ILK327686:ILK327701 IVG327686:IVG327701 JFC327686:JFC327701 JOY327686:JOY327701 JYU327686:JYU327701 KIQ327686:KIQ327701 KSM327686:KSM327701 LCI327686:LCI327701 LME327686:LME327701 LWA327686:LWA327701 MFW327686:MFW327701 MPS327686:MPS327701 MZO327686:MZO327701 NJK327686:NJK327701 NTG327686:NTG327701 ODC327686:ODC327701 OMY327686:OMY327701 OWU327686:OWU327701 PGQ327686:PGQ327701 PQM327686:PQM327701 QAI327686:QAI327701 QKE327686:QKE327701 QUA327686:QUA327701 RDW327686:RDW327701 RNS327686:RNS327701 RXO327686:RXO327701 SHK327686:SHK327701 SRG327686:SRG327701 TBC327686:TBC327701 TKY327686:TKY327701 TUU327686:TUU327701 UEQ327686:UEQ327701 UOM327686:UOM327701 UYI327686:UYI327701 VIE327686:VIE327701 VSA327686:VSA327701 WBW327686:WBW327701 WLS327686:WLS327701 WVO327686:WVO327701 G393222:G393237 JC393222:JC393237 SY393222:SY393237 ACU393222:ACU393237 AMQ393222:AMQ393237 AWM393222:AWM393237 BGI393222:BGI393237 BQE393222:BQE393237 CAA393222:CAA393237 CJW393222:CJW393237 CTS393222:CTS393237 DDO393222:DDO393237 DNK393222:DNK393237 DXG393222:DXG393237 EHC393222:EHC393237 EQY393222:EQY393237 FAU393222:FAU393237 FKQ393222:FKQ393237 FUM393222:FUM393237 GEI393222:GEI393237 GOE393222:GOE393237 GYA393222:GYA393237 HHW393222:HHW393237 HRS393222:HRS393237 IBO393222:IBO393237 ILK393222:ILK393237 IVG393222:IVG393237 JFC393222:JFC393237 JOY393222:JOY393237 JYU393222:JYU393237 KIQ393222:KIQ393237 KSM393222:KSM393237 LCI393222:LCI393237 LME393222:LME393237 LWA393222:LWA393237 MFW393222:MFW393237 MPS393222:MPS393237 MZO393222:MZO393237 NJK393222:NJK393237 NTG393222:NTG393237 ODC393222:ODC393237 OMY393222:OMY393237 OWU393222:OWU393237 PGQ393222:PGQ393237 PQM393222:PQM393237 QAI393222:QAI393237 QKE393222:QKE393237 QUA393222:QUA393237 RDW393222:RDW393237 RNS393222:RNS393237 RXO393222:RXO393237 SHK393222:SHK393237 SRG393222:SRG393237 TBC393222:TBC393237 TKY393222:TKY393237 TUU393222:TUU393237 UEQ393222:UEQ393237 UOM393222:UOM393237 UYI393222:UYI393237 VIE393222:VIE393237 VSA393222:VSA393237 WBW393222:WBW393237 WLS393222:WLS393237 WVO393222:WVO393237 G458758:G458773 JC458758:JC458773 SY458758:SY458773 ACU458758:ACU458773 AMQ458758:AMQ458773 AWM458758:AWM458773 BGI458758:BGI458773 BQE458758:BQE458773 CAA458758:CAA458773 CJW458758:CJW458773 CTS458758:CTS458773 DDO458758:DDO458773 DNK458758:DNK458773 DXG458758:DXG458773 EHC458758:EHC458773 EQY458758:EQY458773 FAU458758:FAU458773 FKQ458758:FKQ458773 FUM458758:FUM458773 GEI458758:GEI458773 GOE458758:GOE458773 GYA458758:GYA458773 HHW458758:HHW458773 HRS458758:HRS458773 IBO458758:IBO458773 ILK458758:ILK458773 IVG458758:IVG458773 JFC458758:JFC458773 JOY458758:JOY458773 JYU458758:JYU458773 KIQ458758:KIQ458773 KSM458758:KSM458773 LCI458758:LCI458773 LME458758:LME458773 LWA458758:LWA458773 MFW458758:MFW458773 MPS458758:MPS458773 MZO458758:MZO458773 NJK458758:NJK458773 NTG458758:NTG458773 ODC458758:ODC458773 OMY458758:OMY458773 OWU458758:OWU458773 PGQ458758:PGQ458773 PQM458758:PQM458773 QAI458758:QAI458773 QKE458758:QKE458773 QUA458758:QUA458773 RDW458758:RDW458773 RNS458758:RNS458773 RXO458758:RXO458773 SHK458758:SHK458773 SRG458758:SRG458773 TBC458758:TBC458773 TKY458758:TKY458773 TUU458758:TUU458773 UEQ458758:UEQ458773 UOM458758:UOM458773 UYI458758:UYI458773 VIE458758:VIE458773 VSA458758:VSA458773 WBW458758:WBW458773 WLS458758:WLS458773 WVO458758:WVO458773 G524294:G524309 JC524294:JC524309 SY524294:SY524309 ACU524294:ACU524309 AMQ524294:AMQ524309 AWM524294:AWM524309 BGI524294:BGI524309 BQE524294:BQE524309 CAA524294:CAA524309 CJW524294:CJW524309 CTS524294:CTS524309 DDO524294:DDO524309 DNK524294:DNK524309 DXG524294:DXG524309 EHC524294:EHC524309 EQY524294:EQY524309 FAU524294:FAU524309 FKQ524294:FKQ524309 FUM524294:FUM524309 GEI524294:GEI524309 GOE524294:GOE524309 GYA524294:GYA524309 HHW524294:HHW524309 HRS524294:HRS524309 IBO524294:IBO524309 ILK524294:ILK524309 IVG524294:IVG524309 JFC524294:JFC524309 JOY524294:JOY524309 JYU524294:JYU524309 KIQ524294:KIQ524309 KSM524294:KSM524309 LCI524294:LCI524309 LME524294:LME524309 LWA524294:LWA524309 MFW524294:MFW524309 MPS524294:MPS524309 MZO524294:MZO524309 NJK524294:NJK524309 NTG524294:NTG524309 ODC524294:ODC524309 OMY524294:OMY524309 OWU524294:OWU524309 PGQ524294:PGQ524309 PQM524294:PQM524309 QAI524294:QAI524309 QKE524294:QKE524309 QUA524294:QUA524309 RDW524294:RDW524309 RNS524294:RNS524309 RXO524294:RXO524309 SHK524294:SHK524309 SRG524294:SRG524309 TBC524294:TBC524309 TKY524294:TKY524309 TUU524294:TUU524309 UEQ524294:UEQ524309 UOM524294:UOM524309 UYI524294:UYI524309 VIE524294:VIE524309 VSA524294:VSA524309 WBW524294:WBW524309 WLS524294:WLS524309 WVO524294:WVO524309 G589830:G589845 JC589830:JC589845 SY589830:SY589845 ACU589830:ACU589845 AMQ589830:AMQ589845 AWM589830:AWM589845 BGI589830:BGI589845 BQE589830:BQE589845 CAA589830:CAA589845 CJW589830:CJW589845 CTS589830:CTS589845 DDO589830:DDO589845 DNK589830:DNK589845 DXG589830:DXG589845 EHC589830:EHC589845 EQY589830:EQY589845 FAU589830:FAU589845 FKQ589830:FKQ589845 FUM589830:FUM589845 GEI589830:GEI589845 GOE589830:GOE589845 GYA589830:GYA589845 HHW589830:HHW589845 HRS589830:HRS589845 IBO589830:IBO589845 ILK589830:ILK589845 IVG589830:IVG589845 JFC589830:JFC589845 JOY589830:JOY589845 JYU589830:JYU589845 KIQ589830:KIQ589845 KSM589830:KSM589845 LCI589830:LCI589845 LME589830:LME589845 LWA589830:LWA589845 MFW589830:MFW589845 MPS589830:MPS589845 MZO589830:MZO589845 NJK589830:NJK589845 NTG589830:NTG589845 ODC589830:ODC589845 OMY589830:OMY589845 OWU589830:OWU589845 PGQ589830:PGQ589845 PQM589830:PQM589845 QAI589830:QAI589845 QKE589830:QKE589845 QUA589830:QUA589845 RDW589830:RDW589845 RNS589830:RNS589845 RXO589830:RXO589845 SHK589830:SHK589845 SRG589830:SRG589845 TBC589830:TBC589845 TKY589830:TKY589845 TUU589830:TUU589845 UEQ589830:UEQ589845 UOM589830:UOM589845 UYI589830:UYI589845 VIE589830:VIE589845 VSA589830:VSA589845 WBW589830:WBW589845 WLS589830:WLS589845 WVO589830:WVO589845 G655366:G655381 JC655366:JC655381 SY655366:SY655381 ACU655366:ACU655381 AMQ655366:AMQ655381 AWM655366:AWM655381 BGI655366:BGI655381 BQE655366:BQE655381 CAA655366:CAA655381 CJW655366:CJW655381 CTS655366:CTS655381 DDO655366:DDO655381 DNK655366:DNK655381 DXG655366:DXG655381 EHC655366:EHC655381 EQY655366:EQY655381 FAU655366:FAU655381 FKQ655366:FKQ655381 FUM655366:FUM655381 GEI655366:GEI655381 GOE655366:GOE655381 GYA655366:GYA655381 HHW655366:HHW655381 HRS655366:HRS655381 IBO655366:IBO655381 ILK655366:ILK655381 IVG655366:IVG655381 JFC655366:JFC655381 JOY655366:JOY655381 JYU655366:JYU655381 KIQ655366:KIQ655381 KSM655366:KSM655381 LCI655366:LCI655381 LME655366:LME655381 LWA655366:LWA655381 MFW655366:MFW655381 MPS655366:MPS655381 MZO655366:MZO655381 NJK655366:NJK655381 NTG655366:NTG655381 ODC655366:ODC655381 OMY655366:OMY655381 OWU655366:OWU655381 PGQ655366:PGQ655381 PQM655366:PQM655381 QAI655366:QAI655381 QKE655366:QKE655381 QUA655366:QUA655381 RDW655366:RDW655381 RNS655366:RNS655381 RXO655366:RXO655381 SHK655366:SHK655381 SRG655366:SRG655381 TBC655366:TBC655381 TKY655366:TKY655381 TUU655366:TUU655381 UEQ655366:UEQ655381 UOM655366:UOM655381 UYI655366:UYI655381 VIE655366:VIE655381 VSA655366:VSA655381 WBW655366:WBW655381 WLS655366:WLS655381 WVO655366:WVO655381 G720902:G720917 JC720902:JC720917 SY720902:SY720917 ACU720902:ACU720917 AMQ720902:AMQ720917 AWM720902:AWM720917 BGI720902:BGI720917 BQE720902:BQE720917 CAA720902:CAA720917 CJW720902:CJW720917 CTS720902:CTS720917 DDO720902:DDO720917 DNK720902:DNK720917 DXG720902:DXG720917 EHC720902:EHC720917 EQY720902:EQY720917 FAU720902:FAU720917 FKQ720902:FKQ720917 FUM720902:FUM720917 GEI720902:GEI720917 GOE720902:GOE720917 GYA720902:GYA720917 HHW720902:HHW720917 HRS720902:HRS720917 IBO720902:IBO720917 ILK720902:ILK720917 IVG720902:IVG720917 JFC720902:JFC720917 JOY720902:JOY720917 JYU720902:JYU720917 KIQ720902:KIQ720917 KSM720902:KSM720917 LCI720902:LCI720917 LME720902:LME720917 LWA720902:LWA720917 MFW720902:MFW720917 MPS720902:MPS720917 MZO720902:MZO720917 NJK720902:NJK720917 NTG720902:NTG720917 ODC720902:ODC720917 OMY720902:OMY720917 OWU720902:OWU720917 PGQ720902:PGQ720917 PQM720902:PQM720917 QAI720902:QAI720917 QKE720902:QKE720917 QUA720902:QUA720917 RDW720902:RDW720917 RNS720902:RNS720917 RXO720902:RXO720917 SHK720902:SHK720917 SRG720902:SRG720917 TBC720902:TBC720917 TKY720902:TKY720917 TUU720902:TUU720917 UEQ720902:UEQ720917 UOM720902:UOM720917 UYI720902:UYI720917 VIE720902:VIE720917 VSA720902:VSA720917 WBW720902:WBW720917 WLS720902:WLS720917 WVO720902:WVO720917 G786438:G786453 JC786438:JC786453 SY786438:SY786453 ACU786438:ACU786453 AMQ786438:AMQ786453 AWM786438:AWM786453 BGI786438:BGI786453 BQE786438:BQE786453 CAA786438:CAA786453 CJW786438:CJW786453 CTS786438:CTS786453 DDO786438:DDO786453 DNK786438:DNK786453 DXG786438:DXG786453 EHC786438:EHC786453 EQY786438:EQY786453 FAU786438:FAU786453 FKQ786438:FKQ786453 FUM786438:FUM786453 GEI786438:GEI786453 GOE786438:GOE786453 GYA786438:GYA786453 HHW786438:HHW786453 HRS786438:HRS786453 IBO786438:IBO786453 ILK786438:ILK786453 IVG786438:IVG786453 JFC786438:JFC786453 JOY786438:JOY786453 JYU786438:JYU786453 KIQ786438:KIQ786453 KSM786438:KSM786453 LCI786438:LCI786453 LME786438:LME786453 LWA786438:LWA786453 MFW786438:MFW786453 MPS786438:MPS786453 MZO786438:MZO786453 NJK786438:NJK786453 NTG786438:NTG786453 ODC786438:ODC786453 OMY786438:OMY786453 OWU786438:OWU786453 PGQ786438:PGQ786453 PQM786438:PQM786453 QAI786438:QAI786453 QKE786438:QKE786453 QUA786438:QUA786453 RDW786438:RDW786453 RNS786438:RNS786453 RXO786438:RXO786453 SHK786438:SHK786453 SRG786438:SRG786453 TBC786438:TBC786453 TKY786438:TKY786453 TUU786438:TUU786453 UEQ786438:UEQ786453 UOM786438:UOM786453 UYI786438:UYI786453 VIE786438:VIE786453 VSA786438:VSA786453 WBW786438:WBW786453 WLS786438:WLS786453 WVO786438:WVO786453 G851974:G851989 JC851974:JC851989 SY851974:SY851989 ACU851974:ACU851989 AMQ851974:AMQ851989 AWM851974:AWM851989 BGI851974:BGI851989 BQE851974:BQE851989 CAA851974:CAA851989 CJW851974:CJW851989 CTS851974:CTS851989 DDO851974:DDO851989 DNK851974:DNK851989 DXG851974:DXG851989 EHC851974:EHC851989 EQY851974:EQY851989 FAU851974:FAU851989 FKQ851974:FKQ851989 FUM851974:FUM851989 GEI851974:GEI851989 GOE851974:GOE851989 GYA851974:GYA851989 HHW851974:HHW851989 HRS851974:HRS851989 IBO851974:IBO851989 ILK851974:ILK851989 IVG851974:IVG851989 JFC851974:JFC851989 JOY851974:JOY851989 JYU851974:JYU851989 KIQ851974:KIQ851989 KSM851974:KSM851989 LCI851974:LCI851989 LME851974:LME851989 LWA851974:LWA851989 MFW851974:MFW851989 MPS851974:MPS851989 MZO851974:MZO851989 NJK851974:NJK851989 NTG851974:NTG851989 ODC851974:ODC851989 OMY851974:OMY851989 OWU851974:OWU851989 PGQ851974:PGQ851989 PQM851974:PQM851989 QAI851974:QAI851989 QKE851974:QKE851989 QUA851974:QUA851989 RDW851974:RDW851989 RNS851974:RNS851989 RXO851974:RXO851989 SHK851974:SHK851989 SRG851974:SRG851989 TBC851974:TBC851989 TKY851974:TKY851989 TUU851974:TUU851989 UEQ851974:UEQ851989 UOM851974:UOM851989 UYI851974:UYI851989 VIE851974:VIE851989 VSA851974:VSA851989 WBW851974:WBW851989 WLS851974:WLS851989 WVO851974:WVO851989 G917510:G917525 JC917510:JC917525 SY917510:SY917525 ACU917510:ACU917525 AMQ917510:AMQ917525 AWM917510:AWM917525 BGI917510:BGI917525 BQE917510:BQE917525 CAA917510:CAA917525 CJW917510:CJW917525 CTS917510:CTS917525 DDO917510:DDO917525 DNK917510:DNK917525 DXG917510:DXG917525 EHC917510:EHC917525 EQY917510:EQY917525 FAU917510:FAU917525 FKQ917510:FKQ917525 FUM917510:FUM917525 GEI917510:GEI917525 GOE917510:GOE917525 GYA917510:GYA917525 HHW917510:HHW917525 HRS917510:HRS917525 IBO917510:IBO917525 ILK917510:ILK917525 IVG917510:IVG917525 JFC917510:JFC917525 JOY917510:JOY917525 JYU917510:JYU917525 KIQ917510:KIQ917525 KSM917510:KSM917525 LCI917510:LCI917525 LME917510:LME917525 LWA917510:LWA917525 MFW917510:MFW917525 MPS917510:MPS917525 MZO917510:MZO917525 NJK917510:NJK917525 NTG917510:NTG917525 ODC917510:ODC917525 OMY917510:OMY917525 OWU917510:OWU917525 PGQ917510:PGQ917525 PQM917510:PQM917525 QAI917510:QAI917525 QKE917510:QKE917525 QUA917510:QUA917525 RDW917510:RDW917525 RNS917510:RNS917525 RXO917510:RXO917525 SHK917510:SHK917525 SRG917510:SRG917525 TBC917510:TBC917525 TKY917510:TKY917525 TUU917510:TUU917525 UEQ917510:UEQ917525 UOM917510:UOM917525 UYI917510:UYI917525 VIE917510:VIE917525 VSA917510:VSA917525 WBW917510:WBW917525 WLS917510:WLS917525 WVO917510:WVO917525 G983046:G983061 JC983046:JC983061 SY983046:SY983061 ACU983046:ACU983061 AMQ983046:AMQ983061 AWM983046:AWM983061 BGI983046:BGI983061 BQE983046:BQE983061 CAA983046:CAA983061 CJW983046:CJW983061 CTS983046:CTS983061 DDO983046:DDO983061 DNK983046:DNK983061 DXG983046:DXG983061 EHC983046:EHC983061 EQY983046:EQY983061 FAU983046:FAU983061 FKQ983046:FKQ983061 FUM983046:FUM983061 GEI983046:GEI983061 GOE983046:GOE983061 GYA983046:GYA983061 HHW983046:HHW983061 HRS983046:HRS983061 IBO983046:IBO983061 ILK983046:ILK983061 IVG983046:IVG983061 JFC983046:JFC983061 JOY983046:JOY983061 JYU983046:JYU983061 KIQ983046:KIQ983061 KSM983046:KSM983061 LCI983046:LCI983061 LME983046:LME983061 LWA983046:LWA983061 MFW983046:MFW983061 MPS983046:MPS983061 MZO983046:MZO983061 NJK983046:NJK983061 NTG983046:NTG983061 ODC983046:ODC983061 OMY983046:OMY983061 OWU983046:OWU983061 PGQ983046:PGQ983061 PQM983046:PQM983061 QAI983046:QAI983061 QKE983046:QKE983061 QUA983046:QUA983061 RDW983046:RDW983061 RNS983046:RNS983061 RXO983046:RXO983061 SHK983046:SHK983061 SRG983046:SRG983061 TBC983046:TBC983061 TKY983046:TKY983061 TUU983046:TUU983061 UEQ983046:UEQ983061 UOM983046:UOM983061 UYI983046:UYI983061 VIE983046:VIE983061 VSA983046:VSA983061 WBW983046:WBW983061 WLS983046:WLS983061 WVO983046:WVO983061 C9:C22 IY9:IY22 SU9:SU22 ACQ9:ACQ22 AMM9:AMM22 AWI9:AWI22 BGE9:BGE22 BQA9:BQA22 BZW9:BZW22 CJS9:CJS22 CTO9:CTO22 DDK9:DDK22 DNG9:DNG22 DXC9:DXC22 EGY9:EGY22 EQU9:EQU22 FAQ9:FAQ22 FKM9:FKM22 FUI9:FUI22 GEE9:GEE22 GOA9:GOA22 GXW9:GXW22 HHS9:HHS22 HRO9:HRO22 IBK9:IBK22 ILG9:ILG22 IVC9:IVC22 JEY9:JEY22 JOU9:JOU22 JYQ9:JYQ22 KIM9:KIM22 KSI9:KSI22 LCE9:LCE22 LMA9:LMA22 LVW9:LVW22 MFS9:MFS22 MPO9:MPO22 MZK9:MZK22 NJG9:NJG22 NTC9:NTC22 OCY9:OCY22 OMU9:OMU22 OWQ9:OWQ22 PGM9:PGM22 PQI9:PQI22 QAE9:QAE22 QKA9:QKA22 QTW9:QTW22 RDS9:RDS22 RNO9:RNO22 RXK9:RXK22 SHG9:SHG22 SRC9:SRC22 TAY9:TAY22 TKU9:TKU22 TUQ9:TUQ22 UEM9:UEM22 UOI9:UOI22 UYE9:UYE22 VIA9:VIA22 VRW9:VRW22 WBS9:WBS22 WLO9:WLO22 WVK9:WVK22 G9:G22 JC9:JC22 SY9:SY22 ACU9:ACU22 AMQ9:AMQ22 AWM9:AWM22 BGI9:BGI22 BQE9:BQE22 CAA9:CAA22 CJW9:CJW22 CTS9:CTS22 DDO9:DDO22 DNK9:DNK22 DXG9:DXG22 EHC9:EHC22 EQY9:EQY22 FAU9:FAU22 FKQ9:FKQ22 FUM9:FUM22 GEI9:GEI22 GOE9:GOE22 GYA9:GYA22 HHW9:HHW22 HRS9:HRS22 IBO9:IBO22 ILK9:ILK22 IVG9:IVG22 JFC9:JFC22 JOY9:JOY22 JYU9:JYU22 KIQ9:KIQ22 KSM9:KSM22 LCI9:LCI22 LME9:LME22 LWA9:LWA22 MFW9:MFW22 MPS9:MPS22 MZO9:MZO22 NJK9:NJK22 NTG9:NTG22 ODC9:ODC22 OMY9:OMY22 OWU9:OWU22 PGQ9:PGQ22 PQM9:PQM22 QAI9:QAI22 QKE9:QKE22 QUA9:QUA22 RDW9:RDW22 RNS9:RNS22 RXO9:RXO22 SHK9:SHK22 SRG9:SRG22 TBC9:TBC22 TKY9:TKY22 TUU9:TUU22 UEQ9:UEQ22 UOM9:UOM22 UYI9:UYI22 VIE9:VIE22 VSA9:VSA22 WBW9:WBW22 WLS9:WLS22 WVO9:WVO22" xr:uid="{490AB621-6F61-4EE5-96C0-DA3034508BF6}">
      <formula1>Likelihood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F36F633FE9FB4F46BF1F48F67E6435FB" ma:contentTypeVersion="48" ma:contentTypeDescription="Create a new document." ma:contentTypeScope="" ma:versionID="f28f0e25fcd551cbcb4606de3a60329c">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5cc6c8e1-61f0-4421-8ec4-372bcd4e7399" targetNamespace="http://schemas.microsoft.com/office/2006/metadata/properties" ma:root="true" ma:fieldsID="72a4d99b5c152d234453c1f0db8176da" ns2:_="" ns3:_="" ns4:_="" ns5:_="" ns6:_="">
    <xsd:import namespace="dbe221e7-66db-4bdb-a92c-aa517c005f15"/>
    <xsd:import namespace="662745e8-e224-48e8-a2e3-254862b8c2f5"/>
    <xsd:import namespace="eebef177-55b5-4448-a5fb-28ea454417ee"/>
    <xsd:import namespace="5ffd8e36-f429-4edc-ab50-c5be84842779"/>
    <xsd:import namespace="5cc6c8e1-61f0-4421-8ec4-372bcd4e7399"/>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6:lcf76f155ced4ddcb4097134ff3c332f" minOccurs="0"/>
                <xsd:element ref="ns2:SharedWithUsers" minOccurs="0"/>
                <xsd:element ref="ns2:SharedWithDetails" minOccurs="0"/>
                <xsd:element ref="ns6:_Flow_SignoffStatu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1;#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6c8e1-61f0-4421-8ec4-372bcd4e7399"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_Flow_SignoffStatus" ma:index="63" nillable="true" ma:displayName="Sign-off status" ma:internalName="Sign_x002d_off_x0020_status">
      <xsd:simpleType>
        <xsd:restriction base="dms:Text"/>
      </xsd:simpleType>
    </xsd:element>
    <xsd:element name="MediaServiceObjectDetectorVersions" ma:index="6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14</Value>
      <Value>11</Value>
      <Value>32</Value>
      <Value>40</Value>
      <Value>42</Value>
    </TaxCatchAll>
    <lcf76f155ced4ddcb4097134ff3c332f xmlns="5cc6c8e1-61f0-4421-8ec4-372bcd4e7399">
      <Terms xmlns="http://schemas.microsoft.com/office/infopath/2007/PartnerControls"/>
    </lcf76f155ced4ddcb4097134ff3c332f>
    <EAReceivedDate xmlns="eebef177-55b5-4448-a5fb-28ea454417ee">2024-03-01T00:00:00+00:00</EAReceivedDate>
    <ga477587807b4e8dbd9d142e03c014fa xmlns="dbe221e7-66db-4bdb-a92c-aa517c005f15">
      <Terms xmlns="http://schemas.microsoft.com/office/infopath/2007/PartnerControls"/>
    </ga477587807b4e8dbd9d142e03c014fa>
    <PermitNumber xmlns="eebef177-55b5-4448-a5fb-28ea454417ee">EAWML 408602</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 xsi:nil="true"/>
    <EventLink xmlns="5ffd8e36-f429-4edc-ab50-c5be84842779" xsi:nil="true"/>
    <Customer_x002f_OperatorName xmlns="eebef177-55b5-4448-a5fb-28ea454417ee">ANGLIAN WATER SERVICES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2024-03-01T00:00:00+00:00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Internal Only</TermName>
          <TermId xmlns="http://schemas.microsoft.com/office/infopath/2007/PartnerControls">8ea715af-5874-4d14-8309-f46c5fa3b3b6</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LB3503LE</EPRNumber>
    <FacilityAddressPostcode xmlns="eebef177-55b5-4448-a5fb-28ea454417ee">PE21 0SH</FacilityAddressPostcode>
    <ed3cfd1978f244c4af5dc9d642a18018 xmlns="dbe221e7-66db-4bdb-a92c-aa517c005f15">
      <Terms xmlns="http://schemas.microsoft.com/office/infopath/2007/PartnerControls"/>
    </ed3cfd1978f244c4af5dc9d642a18018>
    <ExternalAuthor xmlns="eebef177-55b5-4448-a5fb-28ea454417ee">Don Haymes</ExternalAuthor>
    <SiteName xmlns="eebef177-55b5-4448-a5fb-28ea454417ee">Boston Water Recycling Centre</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FacilityAddress xmlns="eebef177-55b5-4448-a5fb-28ea454417ee">Boston Water Recycling Centre Scalp Road Boston PE21 0SH</FacilityAddress>
    <_Flow_SignoffStatus xmlns="5cc6c8e1-61f0-4421-8ec4-372bcd4e7399" xsi:nil="true"/>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Bespoke</TermName>
          <TermId xmlns="http://schemas.microsoft.com/office/infopath/2007/PartnerControls">743fbb82-64b4-442a-8bac-afa632175399</TermId>
        </TermInfo>
      </Terms>
    </la34db7254a948be973d9738b9f07ba7>
  </documentManagement>
</p:properties>
</file>

<file path=customXml/itemProps1.xml><?xml version="1.0" encoding="utf-8"?>
<ds:datastoreItem xmlns:ds="http://schemas.openxmlformats.org/officeDocument/2006/customXml" ds:itemID="{74B6E4A1-70AB-4840-B9C2-5B30C8830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e221e7-66db-4bdb-a92c-aa517c005f15"/>
    <ds:schemaRef ds:uri="662745e8-e224-48e8-a2e3-254862b8c2f5"/>
    <ds:schemaRef ds:uri="eebef177-55b5-4448-a5fb-28ea454417ee"/>
    <ds:schemaRef ds:uri="5ffd8e36-f429-4edc-ab50-c5be84842779"/>
    <ds:schemaRef ds:uri="5cc6c8e1-61f0-4421-8ec4-372bcd4e7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FCC94-09D4-4F01-B440-1668BF094990}">
  <ds:schemaRefs>
    <ds:schemaRef ds:uri="http://schemas.microsoft.com/sharepoint/v3/contenttype/forms"/>
  </ds:schemaRefs>
</ds:datastoreItem>
</file>

<file path=customXml/itemProps3.xml><?xml version="1.0" encoding="utf-8"?>
<ds:datastoreItem xmlns:ds="http://schemas.openxmlformats.org/officeDocument/2006/customXml" ds:itemID="{D651D793-0C89-4644-B8CA-A3ED012B83AE}">
  <ds:schemaRefs>
    <ds:schemaRef ds:uri="http://purl.org/dc/dcmitype/"/>
    <ds:schemaRef ds:uri="http://purl.org/dc/terms/"/>
    <ds:schemaRef ds:uri="http://schemas.microsoft.com/office/2006/metadata/properties"/>
    <ds:schemaRef ds:uri="662745e8-e224-48e8-a2e3-254862b8c2f5"/>
    <ds:schemaRef ds:uri="http://schemas.microsoft.com/office/2006/documentManagement/types"/>
    <ds:schemaRef ds:uri="http://purl.org/dc/elements/1.1/"/>
    <ds:schemaRef ds:uri="http://schemas.microsoft.com/office/infopath/2007/PartnerControls"/>
    <ds:schemaRef ds:uri="eebef177-55b5-4448-a5fb-28ea454417ee"/>
    <ds:schemaRef ds:uri="http://schemas.openxmlformats.org/package/2006/metadata/core-properties"/>
    <ds:schemaRef ds:uri="5cc6c8e1-61f0-4421-8ec4-372bcd4e7399"/>
    <ds:schemaRef ds:uri="5ffd8e36-f429-4edc-ab50-c5be84842779"/>
    <ds:schemaRef ds:uri="dbe221e7-66db-4bdb-a92c-aa517c005f1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Rider</dc:creator>
  <cp:keywords/>
  <dc:description/>
  <cp:lastModifiedBy>Morton, Annette</cp:lastModifiedBy>
  <cp:revision/>
  <dcterms:created xsi:type="dcterms:W3CDTF">2021-04-29T09:07:50Z</dcterms:created>
  <dcterms:modified xsi:type="dcterms:W3CDTF">2024-07-11T10:50:08Z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0x0101000E9AD557692E154F9D2697C8C6432F7600F36F633FE9FB4F46BF1F48F67E6435FB</vt:lpwstr>
  </property>
  <property fmtid="{D5CDD505-2E9C-101B-9397-08002B2CF9AE}" pid="3" name="Doc Type">
    <vt:lpwstr>ERA</vt:lpwstr>
  </property>
  <property fmtid="{D5CDD505-2E9C-101B-9397-08002B2CF9AE}" pid="4" name="MediaServiceImageTags">
    <vt:lpwstr/>
  </property>
  <property fmtid="{D5CDD505-2E9C-101B-9397-08002B2CF9AE}" pid="5" name="PermitDocumentType">
    <vt:lpwstr/>
  </property>
  <property fmtid="{D5CDD505-2E9C-101B-9397-08002B2CF9AE}" pid="6" name="TypeofPermit">
    <vt:lpwstr>32;#Bespoke|743fbb82-64b4-442a-8bac-afa632175399</vt:lpwstr>
  </property>
  <property fmtid="{D5CDD505-2E9C-101B-9397-08002B2CF9AE}" pid="7" name="DisclosureStatus">
    <vt:lpwstr>42;#Internal Only|8ea715af-5874-4d14-8309-f46c5fa3b3b6</vt:lpwstr>
  </property>
  <property fmtid="{D5CDD505-2E9C-101B-9397-08002B2CF9AE}" pid="8" name="EventType1">
    <vt:lpwstr/>
  </property>
  <property fmtid="{D5CDD505-2E9C-101B-9397-08002B2CF9AE}" pid="9" name="ActivityGrouping">
    <vt:lpwstr>14;#Application ＆ Associated Docs|5eadfd3c-6deb-44e1-b7e1-16accd427bec</vt:lpwstr>
  </property>
  <property fmtid="{D5CDD505-2E9C-101B-9397-08002B2CF9AE}" pid="10" name="RegulatedActivityClass">
    <vt:lpwstr>40;#Waste Operations|dc63c9b7-da6e-463c-b2cf-265b08d49156</vt:lpwstr>
  </property>
  <property fmtid="{D5CDD505-2E9C-101B-9397-08002B2CF9AE}" pid="11" name="Catchment">
    <vt:lpwstr/>
  </property>
  <property fmtid="{D5CDD505-2E9C-101B-9397-08002B2CF9AE}" pid="12" name="MajorProjectID">
    <vt:lpwstr/>
  </property>
  <property fmtid="{D5CDD505-2E9C-101B-9397-08002B2CF9AE}" pid="13" name="StandardRulesID">
    <vt:lpwstr/>
  </property>
  <property fmtid="{D5CDD505-2E9C-101B-9397-08002B2CF9AE}" pid="14" name="CessationStatus">
    <vt:lpwstr/>
  </property>
  <property fmtid="{D5CDD505-2E9C-101B-9397-08002B2CF9AE}" pid="15" name="Regime">
    <vt:lpwstr>11;#EPR|0e5af97d-1a8c-4d8f-a20b-528a11cab1f6</vt:lpwstr>
  </property>
  <property fmtid="{D5CDD505-2E9C-101B-9397-08002B2CF9AE}" pid="16" name="RegulatedActivitySub-Class">
    <vt:lpwstr/>
  </property>
  <property fmtid="{D5CDD505-2E9C-101B-9397-08002B2CF9AE}" pid="17" name="SysUpdateNoER">
    <vt:lpwstr>No</vt:lpwstr>
  </property>
</Properties>
</file>