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modernatherapeutics-my.sharepoint.com/personal/jliebl_modernatx_com/Documents/Documents/11_Projects/1_Resilience/UK/Permitting/Risk Matrix/"/>
    </mc:Choice>
  </mc:AlternateContent>
  <xr:revisionPtr revIDLastSave="0" documentId="8_{F94E37A8-9D25-43A4-90E3-A20C4919CD0A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Toggles_2" sheetId="40" state="hidden" r:id="rId1"/>
    <sheet name="Risk Matrix" sheetId="41" r:id="rId2"/>
  </sheets>
  <definedNames>
    <definedName name="_xlnm.Print_Area" localSheetId="0">Toggles_2!$A$1:$I$9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40" l="1"/>
  <c r="I6" i="40"/>
  <c r="I5" i="40"/>
  <c r="I4" i="40"/>
  <c r="I3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Kessler, Daniela</author>
  </authors>
  <commentList>
    <comment ref="E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Refer to Impact Scale tab below.</t>
        </r>
      </text>
    </comment>
    <comment ref="G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Refer to Probability Scale tab below.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<sst xmlns="http://schemas.openxmlformats.org/spreadsheetml/2006/main" count="49" uniqueCount="48">
  <si>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Column G: Hazard Present?</t>
  </si>
  <si>
    <t>Column K: Project Phases</t>
  </si>
  <si>
    <t>Yes</t>
  </si>
  <si>
    <t xml:space="preserve">Impact
</t>
  </si>
  <si>
    <t>Rating</t>
  </si>
  <si>
    <t xml:space="preserve">Likelihood
</t>
  </si>
  <si>
    <r>
      <t xml:space="preserve">Residual Risk Score
</t>
    </r>
    <r>
      <rPr>
        <b/>
        <sz val="10"/>
        <color theme="1"/>
        <rFont val="Arial"/>
        <family val="2"/>
      </rPr>
      <t xml:space="preserve">(Impact x 2) + Likelihood)
</t>
    </r>
    <r>
      <rPr>
        <b/>
        <sz val="10"/>
        <rFont val="Arial"/>
        <family val="2"/>
      </rPr>
      <t xml:space="preserve">(current risk with existing controls in place) </t>
    </r>
  </si>
  <si>
    <t>No</t>
  </si>
  <si>
    <t>Insignificant</t>
  </si>
  <si>
    <t>Rare</t>
  </si>
  <si>
    <t>Minor</t>
  </si>
  <si>
    <t>Unlikely</t>
  </si>
  <si>
    <t>Moderate</t>
  </si>
  <si>
    <t>Possible</t>
  </si>
  <si>
    <t>Major</t>
  </si>
  <si>
    <t>Likely</t>
  </si>
  <si>
    <t>Severe</t>
  </si>
  <si>
    <t>Almost Certain</t>
  </si>
  <si>
    <t>Enterprise Risk Matrix</t>
  </si>
  <si>
    <t>Risk Likelihood Criteria</t>
  </si>
  <si>
    <t>1- Rare</t>
  </si>
  <si>
    <t>2 - Unlikely</t>
  </si>
  <si>
    <t>3 - Possible</t>
  </si>
  <si>
    <t xml:space="preserve">4 - Likely </t>
  </si>
  <si>
    <t>5 - Almost Certain</t>
  </si>
  <si>
    <t xml:space="preserve">1-10%
The risk is hard to predict and/or its materialization may happen only with a very low probability within the next 5 years.
No expectation of the risk to happen. No historical data available
</t>
  </si>
  <si>
    <t xml:space="preserve">11-30%
Potential risk impact unlikely to materialize in a 5 year time horizon.
While a chance of occurance exists, trends and indicators currently do not evolve towards a risk related event.
</t>
  </si>
  <si>
    <t xml:space="preserve">31-50%
The risk event could happen within the next 5 years.
Few signals and trends indicate the possibility of a risk related event to occur. 
</t>
  </si>
  <si>
    <t xml:space="preserve">51-70%
The risk event will probably materialize within the next 5 years. 
Some trends and indicators already evolve in the direction of the risk. </t>
  </si>
  <si>
    <t xml:space="preserve">71-100%
This risk will most likely materialize within the next 5 years. 
Most trends and indicators clearly evolve towards materialization
</t>
  </si>
  <si>
    <t>Risk Impact Criteria</t>
  </si>
  <si>
    <t>1-Insignificant</t>
  </si>
  <si>
    <t>2 – Minor</t>
  </si>
  <si>
    <t>3 - Moderate</t>
  </si>
  <si>
    <t>4 - Major</t>
  </si>
  <si>
    <t>5 - Severe</t>
  </si>
  <si>
    <t>EHS</t>
  </si>
  <si>
    <t>Minor Injuries and environmental impact clearly below local reportable/regulatory limits</t>
  </si>
  <si>
    <t xml:space="preserve">Injuries of moderate severity, leading to temporary disability. Temporary and short-term environment damages within reportable/regulatory limits </t>
  </si>
  <si>
    <t>Severe injury resulting in long term but reversible disability.
Temporary and short term environment damages above regulatory limits.</t>
  </si>
  <si>
    <t xml:space="preserve">A fatality or full disability case or severe, irreversible adverse health effects.
Long term but reversible environmental / biodiversity damage. </t>
  </si>
  <si>
    <t>Many fatalities or multiple cases of severe adverse health effects resulting in full disabilities or mortality. Extended severe irreversible environmental / biodiversity damage</t>
  </si>
  <si>
    <t>Regulatory</t>
  </si>
  <si>
    <t xml:space="preserve">Minor observation from authority inspection.
</t>
  </si>
  <si>
    <t xml:space="preserve">Minor sanction, several observations from authority inspection.
Potential minor fine. </t>
  </si>
  <si>
    <t xml:space="preserve">Moderate observation from authority inspection.
Warning Letter. 
Potential moderate fine or criminal exposure.  
</t>
  </si>
  <si>
    <t xml:space="preserve">Critical observation in authority inspection.
Potential severe fine with statutory criminal exposure. </t>
  </si>
  <si>
    <t xml:space="preserve">Severe regulatory sanction. Withdrawl of operating licience or environmental permits.
Potential material fine and criminal exposure.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</si>
</sst>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8"/>
      <color theme="1"/>
      <name val="Century Gothic"/>
      <family val="2"/>
    </font>
    <font>
      <b/>
      <sz val="11"/>
      <color rgb="FFFFFFFF"/>
      <name val="Century Gothic"/>
      <family val="2"/>
    </font>
    <font>
      <b/>
      <sz val="9"/>
      <color theme="1"/>
      <name val="Century Gothic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2FACE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0" xfId="0" applyFont="1" applyFill="1"/>
    <xf numFmtId="0" fontId="6" fillId="0" borderId="0" xfId="0" applyFont="1"/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8" fillId="4" borderId="14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E6F6"/>
      <color rgb="FF2FACE2"/>
      <color rgb="FFE31837"/>
      <color rgb="FFFF5050"/>
      <color rgb="FFD5E1EF"/>
      <color rgb="FFFFFF99"/>
      <color rgb="FF99FF66"/>
      <color rgb="FF99FF33"/>
      <color rgb="FF4F81BD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16</xdr:row>
      <xdr:rowOff>146050</xdr:rowOff>
    </xdr:from>
    <xdr:to>
      <xdr:col>7</xdr:col>
      <xdr:colOff>840600</xdr:colOff>
      <xdr:row>49</xdr:row>
      <xdr:rowOff>59681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384550"/>
          <a:ext cx="6200000" cy="51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774700</xdr:colOff>
      <xdr:row>2</xdr:row>
      <xdr:rowOff>101600</xdr:rowOff>
    </xdr:from>
    <xdr:to>
      <xdr:col>4</xdr:col>
      <xdr:colOff>184150</xdr:colOff>
      <xdr:row>25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514350"/>
          <a:ext cx="4743450" cy="36182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5</xdr:col>
      <xdr:colOff>1161107</xdr:colOff>
      <xdr:row>103</xdr:row>
      <xdr:rowOff>2325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21025"/>
          <a:ext cx="7542857" cy="6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9525</xdr:rowOff>
    </xdr:from>
    <xdr:to>
      <xdr:col>5</xdr:col>
      <xdr:colOff>1142059</xdr:colOff>
      <xdr:row>134</xdr:row>
      <xdr:rowOff>104136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631400"/>
          <a:ext cx="7523809" cy="51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3"/>
  <sheetViews>
    <sheetView workbookViewId="0">
      <selection activeCell="A4" sqref="A4"/>
    </sheetView>
  </sheetViews>
  <sheetFormatPr defaultRowHeight="12.6"/>
  <cols>
    <col min="5" max="6" width="15.28515625" customWidth="1"/>
    <col min="7" max="8" width="17.5703125" customWidth="1"/>
    <col min="9" max="9" width="15.28515625" customWidth="1"/>
  </cols>
  <sheetData>
    <row r="1" spans="2:11" ht="12.95" thickBot="1">
      <c r="B1" t="s">
        <v>0</v>
      </c>
      <c r="K1" t="s">
        <v>1</v>
      </c>
    </row>
    <row r="2" spans="2:11" ht="66" customHeight="1">
      <c r="B2" t="s">
        <v>2</v>
      </c>
      <c r="E2" s="2" t="s">
        <v>3</v>
      </c>
      <c r="F2" s="3" t="s">
        <v>4</v>
      </c>
      <c r="G2" s="2" t="s">
        <v>5</v>
      </c>
      <c r="H2" s="3" t="s">
        <v>4</v>
      </c>
      <c r="I2" s="4" t="s">
        <v>6</v>
      </c>
    </row>
    <row r="3" spans="2:11">
      <c r="B3" t="s">
        <v>7</v>
      </c>
      <c r="E3" s="5" t="s">
        <v>8</v>
      </c>
      <c r="F3" s="6">
        <v>1</v>
      </c>
      <c r="G3" s="5" t="s">
        <v>9</v>
      </c>
      <c r="H3" s="6">
        <v>1</v>
      </c>
      <c r="I3" s="7">
        <f>(F3*2)+H3</f>
        <v>3</v>
      </c>
      <c r="K3">
        <v>1</v>
      </c>
    </row>
    <row r="4" spans="2:11">
      <c r="E4" s="5" t="s">
        <v>10</v>
      </c>
      <c r="F4" s="6">
        <v>2</v>
      </c>
      <c r="G4" s="5" t="s">
        <v>11</v>
      </c>
      <c r="H4" s="6">
        <v>2</v>
      </c>
      <c r="I4" s="7">
        <f t="shared" ref="I4:I7" si="0">(F4*2)+H4</f>
        <v>6</v>
      </c>
      <c r="K4">
        <v>2</v>
      </c>
    </row>
    <row r="5" spans="2:11">
      <c r="E5" s="5" t="s">
        <v>12</v>
      </c>
      <c r="F5" s="6">
        <v>3</v>
      </c>
      <c r="G5" s="5" t="s">
        <v>13</v>
      </c>
      <c r="H5" s="6">
        <v>3</v>
      </c>
      <c r="I5" s="7">
        <f t="shared" si="0"/>
        <v>9</v>
      </c>
      <c r="K5">
        <v>3</v>
      </c>
    </row>
    <row r="6" spans="2:11">
      <c r="E6" s="5" t="s">
        <v>14</v>
      </c>
      <c r="F6" s="6">
        <v>4</v>
      </c>
      <c r="G6" s="5" t="s">
        <v>15</v>
      </c>
      <c r="H6" s="6">
        <v>4</v>
      </c>
      <c r="I6" s="7">
        <f t="shared" si="0"/>
        <v>12</v>
      </c>
      <c r="K6">
        <v>4</v>
      </c>
    </row>
    <row r="7" spans="2:11" ht="12.95" thickBot="1">
      <c r="E7" s="8" t="s">
        <v>16</v>
      </c>
      <c r="F7" s="9">
        <v>5</v>
      </c>
      <c r="G7" s="8" t="s">
        <v>17</v>
      </c>
      <c r="H7" s="9">
        <v>5</v>
      </c>
      <c r="I7" s="10">
        <f t="shared" si="0"/>
        <v>15</v>
      </c>
      <c r="K7">
        <v>5</v>
      </c>
    </row>
    <row r="8" spans="2:11" ht="12.95">
      <c r="E8" s="11"/>
      <c r="F8" s="11"/>
    </row>
    <row r="9" spans="2:11">
      <c r="E9" s="1"/>
      <c r="F9" s="1"/>
    </row>
    <row r="10" spans="2:11">
      <c r="E10" s="1"/>
      <c r="F10" s="1"/>
    </row>
    <row r="11" spans="2:11">
      <c r="E11" s="1"/>
      <c r="F11" s="1"/>
    </row>
    <row r="12" spans="2:11">
      <c r="E12" s="1"/>
      <c r="F12" s="1"/>
    </row>
    <row r="13" spans="2:11">
      <c r="E13" s="1"/>
      <c r="F13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9"/>
  <sheetViews>
    <sheetView tabSelected="1" workbookViewId="0">
      <selection activeCell="A2" sqref="A2"/>
    </sheetView>
  </sheetViews>
  <sheetFormatPr defaultRowHeight="12.6"/>
  <cols>
    <col min="1" max="5" width="19.140625" customWidth="1"/>
    <col min="6" max="6" width="17.85546875" customWidth="1"/>
    <col min="7" max="7" width="18" customWidth="1"/>
  </cols>
  <sheetData>
    <row r="1" spans="1:1" ht="20.100000000000001">
      <c r="A1" s="12" t="s">
        <v>18</v>
      </c>
    </row>
    <row r="28" spans="2:6" ht="12.95" thickBot="1"/>
    <row r="29" spans="2:6" ht="23.45" customHeight="1" thickBot="1">
      <c r="B29" s="20" t="s">
        <v>19</v>
      </c>
      <c r="C29" s="21"/>
      <c r="D29" s="21"/>
      <c r="E29" s="21"/>
      <c r="F29" s="22"/>
    </row>
    <row r="30" spans="2:6" ht="18.600000000000001" customHeight="1" thickBot="1">
      <c r="B30" s="19" t="s">
        <v>20</v>
      </c>
      <c r="C30" s="19" t="s">
        <v>21</v>
      </c>
      <c r="D30" s="19" t="s">
        <v>22</v>
      </c>
      <c r="E30" s="19" t="s">
        <v>23</v>
      </c>
      <c r="F30" s="19" t="s">
        <v>24</v>
      </c>
    </row>
    <row r="31" spans="2:6" ht="146.44999999999999" customHeight="1" thickBot="1">
      <c r="B31" s="15" t="s">
        <v>25</v>
      </c>
      <c r="C31" s="15" t="s">
        <v>26</v>
      </c>
      <c r="D31" s="15" t="s">
        <v>27</v>
      </c>
      <c r="E31" s="15" t="s">
        <v>28</v>
      </c>
      <c r="F31" s="15" t="s">
        <v>29</v>
      </c>
    </row>
    <row r="34" spans="2:7" ht="12.95" thickBot="1"/>
    <row r="35" spans="2:7" ht="23.45" customHeight="1" thickBot="1">
      <c r="B35" s="23" t="s">
        <v>30</v>
      </c>
      <c r="C35" s="24"/>
      <c r="D35" s="24"/>
      <c r="E35" s="24"/>
      <c r="F35" s="24"/>
      <c r="G35" s="24"/>
    </row>
    <row r="36" spans="2:7" ht="18.600000000000001" customHeight="1" thickBot="1">
      <c r="B36" s="18"/>
      <c r="C36" s="14" t="s">
        <v>31</v>
      </c>
      <c r="D36" s="14" t="s">
        <v>32</v>
      </c>
      <c r="E36" s="14" t="s">
        <v>33</v>
      </c>
      <c r="F36" s="13" t="s">
        <v>34</v>
      </c>
      <c r="G36" s="14" t="s">
        <v>35</v>
      </c>
    </row>
    <row r="37" spans="2:7">
      <c r="B37" s="25" t="s">
        <v>36</v>
      </c>
      <c r="C37" s="27" t="s">
        <v>37</v>
      </c>
      <c r="D37" s="29" t="s">
        <v>38</v>
      </c>
      <c r="E37" s="31" t="s">
        <v>39</v>
      </c>
      <c r="F37" s="31" t="s">
        <v>40</v>
      </c>
      <c r="G37" s="31" t="s">
        <v>41</v>
      </c>
    </row>
    <row r="38" spans="2:7" ht="92.45" customHeight="1" thickBot="1">
      <c r="B38" s="26"/>
      <c r="C38" s="28"/>
      <c r="D38" s="30"/>
      <c r="E38" s="32"/>
      <c r="F38" s="32"/>
      <c r="G38" s="32"/>
    </row>
    <row r="39" spans="2:7" ht="104.1" thickBot="1">
      <c r="B39" s="17" t="s">
        <v>42</v>
      </c>
      <c r="C39" s="15" t="s">
        <v>43</v>
      </c>
      <c r="D39" s="15" t="s">
        <v>44</v>
      </c>
      <c r="E39" s="16" t="s">
        <v>45</v>
      </c>
      <c r="F39" s="15" t="s">
        <v>46</v>
      </c>
      <c r="G39" s="15" t="s">
        <v>47</v>
      </c>
    </row>
  </sheetData>
  <mergeCells count="8">
    <mergeCell ref="B29:F29"/>
    <mergeCell ref="B35:G35"/>
    <mergeCell ref="B37:B38"/>
    <mergeCell ref="C37:C38"/>
    <mergeCell ref="D37:D38"/>
    <mergeCell ref="E37:E38"/>
    <mergeCell ref="F37:F38"/>
    <mergeCell ref="G37:G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4F39980E6E4466409E7A15C1D514AAA0" ma:contentTypeVersion="42" ma:contentTypeDescription="Create a new document." ma:contentTypeScope="" ma:versionID="d26432916e1489d1ee0b4fb5965ac5d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b8fba03f-b465-42d4-a04d-5eac66a5065f" targetNamespace="http://schemas.microsoft.com/office/2006/metadata/properties" ma:root="true" ma:fieldsID="8b9a53347e7796beaecb8fc8cf305e9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b8fba03f-b465-42d4-a04d-5eac66a5065f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ObjectDetectorVersions" minOccurs="0"/>
                <xsd:element ref="ns6:lcf76f155ced4ddcb4097134ff3c332f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SearchProperties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ba03f-b465-42d4-a04d-5eac66a50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5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5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5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5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745e8-e224-48e8-a2e3-254862b8c2f5">
      <Value>41</Value>
      <Value>49</Value>
      <Value>11</Value>
      <Value>32</Value>
      <Value>14</Value>
    </TaxCatchAll>
    <EAReceivedDate xmlns="eebef177-55b5-4448-a5fb-28ea454417ee">2023-12-21T00:00:00+00:00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EPR-TP3822SV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EPR/TP3822SV</OtherReference>
    <EventLink xmlns="5ffd8e36-f429-4edc-ab50-c5be84842779" xsi:nil="true"/>
    <Customer_x002f_OperatorName xmlns="eebef177-55b5-4448-a5fb-28ea454417ee">Moderna UK Biotech Manufacturing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2023-12-21T00:00:00+00:00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lcf76f155ced4ddcb4097134ff3c332f xmlns="b8fba03f-b465-42d4-a04d-5eac66a5065f">
      <Terms xmlns="http://schemas.microsoft.com/office/infopath/2007/PartnerControls"/>
    </lcf76f155ced4ddcb4097134ff3c332f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EPR/TP3822SV</EPRNumber>
    <FacilityAddressPostcode xmlns="eebef177-55b5-4448-a5fb-28ea454417ee">OX11 0RL</FacilityAddressPostcode>
    <ed3cfd1978f244c4af5dc9d642a18018 xmlns="dbe221e7-66db-4bdb-a92c-aa517c005f15">
      <Terms xmlns="http://schemas.microsoft.com/office/infopath/2007/PartnerControls"/>
    </ed3cfd1978f244c4af5dc9d642a18018>
    <ExternalAuthor xmlns="eebef177-55b5-4448-a5fb-28ea454417ee">Moderna UK Biotech Manufacturing Limited</ExternalAuthor>
    <SiteName xmlns="eebef177-55b5-4448-a5fb-28ea454417ee">Moderna Drug Substance Manufacturing Facility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Harwell Science and Innovation Campus, Harwell, Oxfordshire, OX11 0RL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91E9770F-2DD8-434E-9205-C1A23ABF1C95}"/>
</file>

<file path=customXml/itemProps2.xml><?xml version="1.0" encoding="utf-8"?>
<ds:datastoreItem xmlns:ds="http://schemas.openxmlformats.org/officeDocument/2006/customXml" ds:itemID="{EAF5CA4D-C155-494C-976F-919F2D13D137}"/>
</file>

<file path=customXml/itemProps3.xml><?xml version="1.0" encoding="utf-8"?>
<ds:datastoreItem xmlns:ds="http://schemas.openxmlformats.org/officeDocument/2006/customXml" ds:itemID="{3CC36A1A-34B0-45CA-AA45-8B0835626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Lambe, John</dc:creator>
  <cp:keywords/>
  <dc:description/>
  <cp:lastModifiedBy/>
  <cp:revision/>
  <dcterms:created xsi:type="dcterms:W3CDTF">2018-03-05T08:37:06Z</dcterms:created>
  <dcterms:modified xsi:type="dcterms:W3CDTF">2024-03-21T12:43:56Z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0x0101000E9AD557692E154F9D2697C8C6432F76004F39980E6E4466409E7A15C1D514AAA0</vt:lpwstr>
  </property>
  <property fmtid="{D5CDD505-2E9C-101B-9397-08002B2CF9AE}" pid="4" name="W365_RelatedTopic">
    <vt:lpwstr/>
  </property>
  <property fmtid="{D5CDD505-2E9C-101B-9397-08002B2CF9AE}" pid="5" name="ONDivision">
    <vt:lpwstr>24;#NBS|0e5c61b4-c224-4cf6-b456-47c48937bc08</vt:lpwstr>
  </property>
  <property fmtid="{D5CDD505-2E9C-101B-9397-08002B2CF9AE}" pid="6" name="W365_DepartmentContact">
    <vt:lpwstr/>
  </property>
  <property fmtid="{D5CDD505-2E9C-101B-9397-08002B2CF9AE}" pid="7" name="PermitDocumentType">
    <vt:lpwstr/>
  </property>
  <property fmtid="{D5CDD505-2E9C-101B-9397-08002B2CF9AE}" pid="8" name="MediaServiceImageTags">
    <vt:lpwstr/>
  </property>
  <property fmtid="{D5CDD505-2E9C-101B-9397-08002B2CF9AE}" pid="9" name="TypeofPermit">
    <vt:lpwstr>32;#Bespoke|743fbb82-64b4-442a-8bac-afa632175399</vt:lpwstr>
  </property>
  <property fmtid="{D5CDD505-2E9C-101B-9397-08002B2CF9AE}" pid="10" name="DisclosureStatus">
    <vt:lpwstr>41;#Public Register|f1fcf6a6-5d97-4f1d-964e-a2f916eb1f18</vt:lpwstr>
  </property>
  <property fmtid="{D5CDD505-2E9C-101B-9397-08002B2CF9AE}" pid="11" name="EventType1">
    <vt:lpwstr/>
  </property>
  <property fmtid="{D5CDD505-2E9C-101B-9397-08002B2CF9AE}" pid="12" name="ActivityGrouping">
    <vt:lpwstr>14;#Application ＆ Associated Docs|5eadfd3c-6deb-44e1-b7e1-16accd427bec</vt:lpwstr>
  </property>
  <property fmtid="{D5CDD505-2E9C-101B-9397-08002B2CF9AE}" pid="13" name="RegulatedActivityClass">
    <vt:lpwstr>49;#Installations|645f1c9c-65df-490a-9ce3-4a2aa7c5ff7f</vt:lpwstr>
  </property>
  <property fmtid="{D5CDD505-2E9C-101B-9397-08002B2CF9AE}" pid="14" name="Catchment">
    <vt:lpwstr/>
  </property>
  <property fmtid="{D5CDD505-2E9C-101B-9397-08002B2CF9AE}" pid="15" name="MajorProjectID">
    <vt:lpwstr/>
  </property>
  <property fmtid="{D5CDD505-2E9C-101B-9397-08002B2CF9AE}" pid="16" name="StandardRulesID">
    <vt:lpwstr/>
  </property>
  <property fmtid="{D5CDD505-2E9C-101B-9397-08002B2CF9AE}" pid="17" name="CessationStatus">
    <vt:lpwstr/>
  </property>
  <property fmtid="{D5CDD505-2E9C-101B-9397-08002B2CF9AE}" pid="18" name="Regime">
    <vt:lpwstr>11;#EPR|0e5af97d-1a8c-4d8f-a20b-528a11cab1f6</vt:lpwstr>
  </property>
  <property fmtid="{D5CDD505-2E9C-101B-9397-08002B2CF9AE}" pid="19" name="RegulatedActivitySub-Class">
    <vt:lpwstr/>
  </property>
</Properties>
</file>