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prodds.ntnl\shared\MI\TRE\Groups\NPS\Environment Management\Permit Register and Assess\EPR-PPC\Kate Wray\Work in progress\Applications\Weston\NDM\"/>
    </mc:Choice>
  </mc:AlternateContent>
  <xr:revisionPtr revIDLastSave="0" documentId="8_{5404BBE6-97AF-4F01-8F56-C78BDF4B8A85}" xr6:coauthVersionLast="47" xr6:coauthVersionMax="47" xr10:uidLastSave="{00000000-0000-0000-0000-000000000000}"/>
  <bookViews>
    <workbookView xWindow="-120" yWindow="-120" windowWidth="29040" windowHeight="15840" activeTab="1" xr2:uid="{00000000-000D-0000-FFFF-FFFF00000000}"/>
  </bookViews>
  <sheets>
    <sheet name="1. Hazard Checksheet" sheetId="10" r:id="rId1"/>
    <sheet name="2. RA Template" sheetId="7" r:id="rId2"/>
    <sheet name="Impact Criteria" sheetId="5" r:id="rId3"/>
    <sheet name="Likelihood Criteria" sheetId="4" r:id="rId4"/>
    <sheet name="Risk priority action values" sheetId="12" r:id="rId5"/>
    <sheet name="Sheet1" sheetId="11" r:id="rId6"/>
  </sheets>
  <externalReferences>
    <externalReference r:id="rId7"/>
    <externalReference r:id="rId8"/>
  </externalReferences>
  <definedNames>
    <definedName name="businessunits" localSheetId="0">#REF!</definedName>
    <definedName name="businessunits" localSheetId="1">#REF!</definedName>
    <definedName name="businessunits">#REF!</definedName>
    <definedName name="compliance" localSheetId="0">#REF!</definedName>
    <definedName name="compliance" localSheetId="1">#REF!</definedName>
    <definedName name="compliance">#REF!</definedName>
    <definedName name="compliance_types" localSheetId="0">'[1]2. Generic Template'!$A$9:$A$15</definedName>
    <definedName name="compliance_types" localSheetId="4">'[2]2. Generic Template'!$A$8:$A$14</definedName>
    <definedName name="compliance_types">'2. RA Template'!$A$8:$A$16</definedName>
    <definedName name="consecutivenumbers" localSheetId="0">#REF!</definedName>
    <definedName name="consecutivenumbers" localSheetId="1">#REF!</definedName>
    <definedName name="consecutivenumbers">#REF!</definedName>
    <definedName name="directorates" localSheetId="0">#REF!</definedName>
    <definedName name="directorates">'Impact Criteria'!$E$1:$E$5</definedName>
    <definedName name="locations" localSheetId="0">#REF!</definedName>
    <definedName name="locations" localSheetId="1">#REF!</definedName>
    <definedName name="locations">'Impact Criteria'!$F$1:$F$26</definedName>
    <definedName name="ports" localSheetId="0">#REF!</definedName>
    <definedName name="ports">#REF!</definedName>
    <definedName name="_xlnm.Print_Area" localSheetId="0">'1. Hazard Checksheet'!$A$1:$I$95</definedName>
    <definedName name="_xlnm.Print_Area" localSheetId="1">'2. RA Template'!$B$1:$S$81</definedName>
    <definedName name="_xlnm.Print_Area" localSheetId="2">'Impact Criteria'!$A$1:$D$6</definedName>
    <definedName name="_xlnm.Print_Area" localSheetId="3">'Likelihood Criteria'!$A$1:$E$6</definedName>
    <definedName name="_xlnm.Print_Titles" localSheetId="0">'1. Hazard Checksheet'!$1:$9</definedName>
    <definedName name="score" localSheetId="0">#REF!</definedName>
    <definedName name="score" localSheetId="1">'2. RA Template'!$A$1:$A$5</definedName>
    <definedName name="score">#REF!</definedName>
    <definedName name="scores" localSheetId="0">#REF!</definedName>
    <definedName name="scores">#REF!</definedName>
    <definedName name="yesno" localSheetId="0">#REF!</definedName>
    <definedName name="yesno" localSheetId="1">#REF!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7" l="1"/>
  <c r="G8" i="7"/>
  <c r="K8" i="7"/>
  <c r="L8" i="7" s="1"/>
  <c r="G24" i="7"/>
  <c r="K24" i="7"/>
  <c r="L24" i="7" s="1"/>
  <c r="S24" i="7"/>
  <c r="G25" i="7"/>
  <c r="K25" i="7"/>
  <c r="L25" i="7" s="1"/>
  <c r="S25" i="7"/>
  <c r="G26" i="7"/>
  <c r="K26" i="7"/>
  <c r="L26" i="7" s="1"/>
  <c r="S26" i="7"/>
  <c r="G27" i="7"/>
  <c r="K27" i="7"/>
  <c r="L27" i="7" s="1"/>
  <c r="S27" i="7"/>
  <c r="G28" i="7"/>
  <c r="K28" i="7"/>
  <c r="L28" i="7" s="1"/>
  <c r="S28" i="7"/>
  <c r="G29" i="7"/>
  <c r="K29" i="7"/>
  <c r="L29" i="7" s="1"/>
  <c r="S29" i="7"/>
  <c r="G30" i="7"/>
  <c r="K30" i="7"/>
  <c r="L30" i="7" s="1"/>
  <c r="S30" i="7"/>
  <c r="G31" i="7"/>
  <c r="K31" i="7"/>
  <c r="L31" i="7" s="1"/>
  <c r="S31" i="7"/>
  <c r="G32" i="7"/>
  <c r="K32" i="7"/>
  <c r="L32" i="7" s="1"/>
  <c r="S32" i="7"/>
  <c r="G33" i="7"/>
  <c r="K33" i="7"/>
  <c r="L33" i="7"/>
  <c r="S33" i="7"/>
  <c r="G34" i="7"/>
  <c r="K34" i="7"/>
  <c r="L34" i="7" s="1"/>
  <c r="S34" i="7"/>
  <c r="G35" i="7"/>
  <c r="K35" i="7"/>
  <c r="L35" i="7" s="1"/>
  <c r="S35" i="7"/>
  <c r="G36" i="7"/>
  <c r="K36" i="7"/>
  <c r="L36" i="7" s="1"/>
  <c r="S36" i="7"/>
  <c r="G37" i="7"/>
  <c r="K37" i="7"/>
  <c r="L37" i="7" s="1"/>
  <c r="S37" i="7"/>
  <c r="G38" i="7"/>
  <c r="K38" i="7"/>
  <c r="L38" i="7" s="1"/>
  <c r="S38" i="7"/>
  <c r="G39" i="7"/>
  <c r="K39" i="7"/>
  <c r="L39" i="7" s="1"/>
  <c r="S39" i="7"/>
  <c r="G40" i="7"/>
  <c r="K40" i="7"/>
  <c r="L40" i="7" s="1"/>
  <c r="S40" i="7"/>
  <c r="G41" i="7"/>
  <c r="K41" i="7"/>
  <c r="L41" i="7" s="1"/>
  <c r="S41" i="7"/>
  <c r="G42" i="7"/>
  <c r="K42" i="7"/>
  <c r="L42" i="7" s="1"/>
  <c r="S42" i="7"/>
  <c r="G43" i="7"/>
  <c r="K43" i="7"/>
  <c r="L43" i="7" s="1"/>
  <c r="S43" i="7"/>
  <c r="G44" i="7"/>
  <c r="K44" i="7"/>
  <c r="L44" i="7" s="1"/>
  <c r="S44" i="7"/>
  <c r="G45" i="7"/>
  <c r="K45" i="7"/>
  <c r="L45" i="7"/>
  <c r="S45" i="7"/>
  <c r="G46" i="7"/>
  <c r="K46" i="7"/>
  <c r="L46" i="7" s="1"/>
  <c r="S46" i="7"/>
  <c r="G47" i="7"/>
  <c r="K47" i="7"/>
  <c r="L47" i="7" s="1"/>
  <c r="S47" i="7"/>
  <c r="G48" i="7"/>
  <c r="K48" i="7"/>
  <c r="L48" i="7" s="1"/>
  <c r="S48" i="7"/>
  <c r="G49" i="7"/>
  <c r="K49" i="7"/>
  <c r="L49" i="7" s="1"/>
  <c r="S49" i="7"/>
  <c r="G50" i="7"/>
  <c r="K50" i="7"/>
  <c r="L50" i="7" s="1"/>
  <c r="S50" i="7"/>
  <c r="G51" i="7"/>
  <c r="K51" i="7"/>
  <c r="L51" i="7"/>
  <c r="S51" i="7"/>
  <c r="G52" i="7"/>
  <c r="K52" i="7"/>
  <c r="L52" i="7" s="1"/>
  <c r="S52" i="7"/>
  <c r="G53" i="7"/>
  <c r="K53" i="7"/>
  <c r="L53" i="7"/>
  <c r="S53" i="7"/>
  <c r="G54" i="7"/>
  <c r="K54" i="7"/>
  <c r="L54" i="7" s="1"/>
  <c r="S54" i="7"/>
  <c r="G55" i="7"/>
  <c r="K55" i="7"/>
  <c r="L55" i="7" s="1"/>
  <c r="S55" i="7"/>
  <c r="G56" i="7"/>
  <c r="K56" i="7"/>
  <c r="L56" i="7" s="1"/>
  <c r="S56" i="7"/>
  <c r="G57" i="7"/>
  <c r="K57" i="7"/>
  <c r="L57" i="7"/>
  <c r="S57" i="7"/>
  <c r="G58" i="7"/>
  <c r="K58" i="7"/>
  <c r="L58" i="7" s="1"/>
  <c r="S58" i="7"/>
  <c r="G59" i="7"/>
  <c r="K59" i="7"/>
  <c r="L59" i="7" s="1"/>
  <c r="S59" i="7"/>
  <c r="G60" i="7"/>
  <c r="K60" i="7"/>
  <c r="L60" i="7" s="1"/>
  <c r="S60" i="7"/>
  <c r="G61" i="7"/>
  <c r="K61" i="7"/>
  <c r="L61" i="7" s="1"/>
  <c r="S61" i="7"/>
  <c r="G62" i="7"/>
  <c r="K62" i="7"/>
  <c r="L62" i="7" s="1"/>
  <c r="S62" i="7"/>
  <c r="G63" i="7"/>
  <c r="K63" i="7"/>
  <c r="L63" i="7" s="1"/>
  <c r="S63" i="7"/>
  <c r="G64" i="7"/>
  <c r="K64" i="7"/>
  <c r="L64" i="7" s="1"/>
  <c r="S64" i="7"/>
  <c r="G65" i="7"/>
  <c r="K65" i="7"/>
  <c r="L65" i="7" s="1"/>
  <c r="S65" i="7"/>
  <c r="G66" i="7"/>
  <c r="K66" i="7"/>
  <c r="L66" i="7" s="1"/>
  <c r="S66" i="7"/>
  <c r="G67" i="7"/>
  <c r="K67" i="7"/>
  <c r="L67" i="7" s="1"/>
  <c r="S67" i="7"/>
  <c r="G68" i="7"/>
  <c r="K68" i="7"/>
  <c r="L68" i="7" s="1"/>
  <c r="S68" i="7"/>
  <c r="G69" i="7"/>
  <c r="K69" i="7"/>
  <c r="L69" i="7" s="1"/>
  <c r="S69" i="7"/>
  <c r="G70" i="7"/>
  <c r="K70" i="7"/>
  <c r="L70" i="7" s="1"/>
  <c r="S70" i="7"/>
  <c r="G71" i="7"/>
  <c r="K71" i="7"/>
  <c r="L71" i="7" s="1"/>
  <c r="S71" i="7"/>
  <c r="G72" i="7"/>
  <c r="K72" i="7"/>
  <c r="L72" i="7" s="1"/>
  <c r="S72" i="7"/>
  <c r="G73" i="7"/>
  <c r="K73" i="7"/>
  <c r="L73" i="7" s="1"/>
  <c r="S73" i="7"/>
  <c r="G74" i="7"/>
  <c r="K74" i="7"/>
  <c r="L74" i="7" s="1"/>
  <c r="S74" i="7"/>
  <c r="G75" i="7"/>
  <c r="K75" i="7"/>
  <c r="L75" i="7"/>
  <c r="S75" i="7"/>
  <c r="G76" i="7"/>
  <c r="K76" i="7"/>
  <c r="L76" i="7" s="1"/>
  <c r="S76" i="7"/>
  <c r="G77" i="7"/>
  <c r="K77" i="7"/>
  <c r="L77" i="7" s="1"/>
  <c r="S77" i="7"/>
  <c r="G78" i="7"/>
  <c r="K78" i="7"/>
  <c r="L78" i="7" s="1"/>
  <c r="S78" i="7"/>
  <c r="G79" i="7"/>
  <c r="K79" i="7"/>
  <c r="L79" i="7" s="1"/>
  <c r="S79" i="7"/>
  <c r="G80" i="7"/>
  <c r="K80" i="7"/>
  <c r="L80" i="7" s="1"/>
  <c r="S80" i="7"/>
  <c r="G81" i="7"/>
  <c r="K81" i="7"/>
  <c r="L81" i="7" s="1"/>
  <c r="S81" i="7"/>
  <c r="Q1" i="7"/>
  <c r="G10" i="7"/>
  <c r="K10" i="7"/>
  <c r="L10" i="7" s="1"/>
  <c r="S10" i="7"/>
  <c r="G12" i="7"/>
  <c r="K12" i="7"/>
  <c r="L12" i="7" s="1"/>
  <c r="S12" i="7"/>
  <c r="G13" i="7"/>
  <c r="K13" i="7"/>
  <c r="L13" i="7" s="1"/>
  <c r="S13" i="7"/>
  <c r="G14" i="7"/>
  <c r="K14" i="7"/>
  <c r="L14" i="7" s="1"/>
  <c r="S14" i="7"/>
  <c r="G15" i="7"/>
  <c r="K15" i="7"/>
  <c r="L15" i="7" s="1"/>
  <c r="S15" i="7"/>
  <c r="K23" i="7"/>
  <c r="L23" i="7" s="1"/>
  <c r="K22" i="7"/>
  <c r="L22" i="7" s="1"/>
  <c r="K21" i="7"/>
  <c r="L21" i="7" s="1"/>
  <c r="K20" i="7"/>
  <c r="L20" i="7" s="1"/>
  <c r="K19" i="7"/>
  <c r="L19" i="7" s="1"/>
  <c r="K18" i="7"/>
  <c r="L18" i="7" s="1"/>
  <c r="K17" i="7"/>
  <c r="L17" i="7" s="1"/>
  <c r="K16" i="7"/>
  <c r="L16" i="7" s="1"/>
  <c r="G23" i="7"/>
  <c r="G22" i="7"/>
  <c r="G21" i="7"/>
  <c r="G20" i="7"/>
  <c r="G19" i="7"/>
  <c r="G18" i="7"/>
  <c r="G17" i="7"/>
  <c r="S23" i="7"/>
  <c r="S22" i="7"/>
  <c r="S21" i="7"/>
  <c r="S20" i="7"/>
  <c r="S19" i="7"/>
  <c r="S18" i="7"/>
  <c r="S17" i="7"/>
  <c r="S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English</author>
  </authors>
  <commentList>
    <comment ref="Q1" authorId="0" shapeId="0" xr:uid="{00000000-0006-0000-0100-000001000000}">
      <text>
        <r>
          <rPr>
            <sz val="11"/>
            <color indexed="81"/>
            <rFont val="Tahoma"/>
            <family val="2"/>
          </rPr>
          <t>This self-populates based on number you enter on hazard check sheet (tab1)</t>
        </r>
        <r>
          <rPr>
            <sz val="9"/>
            <color indexed="81"/>
            <rFont val="Tahoma"/>
            <family val="2"/>
          </rPr>
          <t xml:space="preserve">
</t>
        </r>
      </text>
    </comment>
    <comment ref="C5" authorId="0" shapeId="0" xr:uid="{00000000-0006-0000-0100-000002000000}">
      <text>
        <r>
          <rPr>
            <sz val="9"/>
            <color indexed="81"/>
            <rFont val="Tahoma"/>
            <family val="2"/>
          </rPr>
          <t xml:space="preserve">Ignore the effect of any attempts by ABP to control the risk i.e. excluding controls ABP have influence over, but assuming controls outside of our influence are in place. 
</t>
        </r>
      </text>
    </comment>
  </commentList>
</comments>
</file>

<file path=xl/sharedStrings.xml><?xml version="1.0" encoding="utf-8"?>
<sst xmlns="http://schemas.openxmlformats.org/spreadsheetml/2006/main" count="344" uniqueCount="262">
  <si>
    <r>
      <t xml:space="preserve">General Risk Assessment - </t>
    </r>
    <r>
      <rPr>
        <b/>
        <i/>
        <sz val="12"/>
        <color theme="1"/>
        <rFont val="Calibri"/>
        <family val="2"/>
        <scheme val="minor"/>
      </rPr>
      <t>Hazard Check Sheet</t>
    </r>
  </si>
  <si>
    <t>Business Unit:</t>
  </si>
  <si>
    <t>No. people at risk</t>
  </si>
  <si>
    <t>Process / Activity Being Assessed:</t>
  </si>
  <si>
    <t>Workplace:</t>
  </si>
  <si>
    <t>Assessed by:</t>
  </si>
  <si>
    <t>Hazards</t>
  </si>
  <si>
    <t>Tasks</t>
  </si>
  <si>
    <t>Comments</t>
  </si>
  <si>
    <t>Health &amp; Safety - Physical Hazards</t>
  </si>
  <si>
    <t>Pressure (compressed air/gas)</t>
  </si>
  <si>
    <t xml:space="preserve">Objects ejected (metal, wood) </t>
  </si>
  <si>
    <t>Flying debris/material (material, metal, dust etc)</t>
  </si>
  <si>
    <t xml:space="preserve">Hot work </t>
  </si>
  <si>
    <t>Hot/cold surfaces</t>
  </si>
  <si>
    <t>Crushing</t>
  </si>
  <si>
    <t>Violence</t>
  </si>
  <si>
    <t xml:space="preserve">Confined spaces (asphyxiation) </t>
  </si>
  <si>
    <t xml:space="preserve">Drowning/flooding </t>
  </si>
  <si>
    <t xml:space="preserve">Falling objects (rolling/toppling) </t>
  </si>
  <si>
    <t>Impact</t>
  </si>
  <si>
    <t xml:space="preserve">Fire </t>
  </si>
  <si>
    <t xml:space="preserve">Fall from height </t>
  </si>
  <si>
    <t>Electrocution</t>
  </si>
  <si>
    <t>Lighting</t>
  </si>
  <si>
    <t>Noise</t>
  </si>
  <si>
    <t>Vibration</t>
  </si>
  <si>
    <t xml:space="preserve">Obstructed access </t>
  </si>
  <si>
    <t xml:space="preserve">Overhead dangers </t>
  </si>
  <si>
    <t xml:space="preserve">Inappropriate clothing (loose, jewellery) </t>
  </si>
  <si>
    <t xml:space="preserve">Environment (hot, cold, wet, humid) </t>
  </si>
  <si>
    <r>
      <t>Poor house keeping</t>
    </r>
    <r>
      <rPr>
        <b/>
        <sz val="12"/>
        <color theme="1"/>
        <rFont val="Calibri"/>
        <family val="2"/>
        <scheme val="minor"/>
      </rPr>
      <t xml:space="preserve"> </t>
    </r>
  </si>
  <si>
    <t xml:space="preserve">Ionising / Non-Ionising Radiation </t>
  </si>
  <si>
    <t xml:space="preserve">Machinery (moving/rotating) </t>
  </si>
  <si>
    <t>Surfacing - Slip, trip and fall (same level)</t>
  </si>
  <si>
    <r>
      <t>Moving vehicles</t>
    </r>
    <r>
      <rPr>
        <b/>
        <sz val="12"/>
        <color theme="1"/>
        <rFont val="Calibri"/>
        <family val="2"/>
        <scheme val="minor"/>
      </rPr>
      <t xml:space="preserve"> </t>
    </r>
  </si>
  <si>
    <t xml:space="preserve">Sharp edges/surfaces </t>
  </si>
  <si>
    <t xml:space="preserve">Vehicle rollover </t>
  </si>
  <si>
    <t>Other (details?)</t>
  </si>
  <si>
    <t>Health &amp; Safety - Substance Hazards</t>
  </si>
  <si>
    <t xml:space="preserve">Drugs/alcohol </t>
  </si>
  <si>
    <t xml:space="preserve">Flammable substances </t>
  </si>
  <si>
    <t xml:space="preserve">Toxic substances </t>
  </si>
  <si>
    <t xml:space="preserve">Explosive </t>
  </si>
  <si>
    <t>Dusts</t>
  </si>
  <si>
    <t>Fumes / gases</t>
  </si>
  <si>
    <t>Vehicle Exhaust</t>
  </si>
  <si>
    <t>Diseases (HIV, Legionella)</t>
  </si>
  <si>
    <t>Passive smoking</t>
  </si>
  <si>
    <t>Health &amp; Safety - Layout and Work Task Hazards</t>
  </si>
  <si>
    <t>Stress</t>
  </si>
  <si>
    <t>Work station set up</t>
  </si>
  <si>
    <t>Task (reaching, stretching, bending)</t>
  </si>
  <si>
    <t>Manual handling (including lifting)</t>
  </si>
  <si>
    <t>Poor hygiene</t>
  </si>
  <si>
    <t>Work related upper limb disorder</t>
  </si>
  <si>
    <t>Lone Working</t>
  </si>
  <si>
    <t>Display screen equipment</t>
  </si>
  <si>
    <t>Environment</t>
  </si>
  <si>
    <t>Nuisance (pests, noise, odour, light, dust)</t>
  </si>
  <si>
    <t>Spills - liquid (oils, chemicals)</t>
  </si>
  <si>
    <t xml:space="preserve">Discharges / run off to drains / watercourses </t>
  </si>
  <si>
    <t>Discharges  / run off to unprotected ground/groundwaters</t>
  </si>
  <si>
    <t>Emissions to air (dust, exhausts, smoke, venting)</t>
  </si>
  <si>
    <t>Wastes (hazardous, non-hazardous, fly-tipping)</t>
  </si>
  <si>
    <t>Fire potential (smoke, fire-fighting run-off)</t>
  </si>
  <si>
    <t>Wildlife / habitat disturbance</t>
  </si>
  <si>
    <t>Security</t>
  </si>
  <si>
    <t>Breach of Controlled Building</t>
  </si>
  <si>
    <t>Breach of Restricted Area</t>
  </si>
  <si>
    <t>Fraud</t>
  </si>
  <si>
    <t>Human trafficking</t>
  </si>
  <si>
    <t>Cyber security / Malware breach of network</t>
  </si>
  <si>
    <t>Protestor Action</t>
  </si>
  <si>
    <t>Smuggling (contraband, narcotics, firearms or people)</t>
  </si>
  <si>
    <t>Terrorism (including facilitation &amp; hostile reconnaissance)</t>
  </si>
  <si>
    <t>Theft</t>
  </si>
  <si>
    <t>Vandalism</t>
  </si>
  <si>
    <t>Information sources checked (please tick)</t>
  </si>
  <si>
    <t>HSE / environmental / security regulator guidance:</t>
  </si>
  <si>
    <t xml:space="preserve">ABP compliance guidance: </t>
  </si>
  <si>
    <t xml:space="preserve">Legislation: </t>
  </si>
  <si>
    <t xml:space="preserve">SpotIt / incident / near miss record: </t>
  </si>
  <si>
    <t>Accident book:</t>
  </si>
  <si>
    <t xml:space="preserve">Spoken to employees undertaking tasks: </t>
  </si>
  <si>
    <t xml:space="preserve">Activity and tasks observed: </t>
  </si>
  <si>
    <t xml:space="preserve">Other (details?): </t>
  </si>
  <si>
    <t>Industry Guidance</t>
  </si>
  <si>
    <t>Assessment of:</t>
  </si>
  <si>
    <t>Date of assessment:</t>
  </si>
  <si>
    <t>Number of people at risk:</t>
  </si>
  <si>
    <t>RA Ref No:</t>
  </si>
  <si>
    <t>Assessor(s):</t>
  </si>
  <si>
    <t>Date of review:</t>
  </si>
  <si>
    <t>Procedure Ref No:</t>
  </si>
  <si>
    <t>Inspected by:</t>
  </si>
  <si>
    <r>
      <t>Gross Risk</t>
    </r>
    <r>
      <rPr>
        <sz val="11"/>
        <color indexed="8"/>
        <rFont val="Calibri"/>
        <family val="2"/>
      </rPr>
      <t xml:space="preserve"> (i.e. worst case without controls)</t>
    </r>
  </si>
  <si>
    <r>
      <t>Net Risk</t>
    </r>
    <r>
      <rPr>
        <sz val="11"/>
        <color indexed="8"/>
        <rFont val="Calibri"/>
        <family val="2"/>
      </rPr>
      <t xml:space="preserve"> (i.e. with existing controls)</t>
    </r>
  </si>
  <si>
    <r>
      <t>Future Net Risk</t>
    </r>
    <r>
      <rPr>
        <sz val="11"/>
        <color indexed="8"/>
        <rFont val="Calibri"/>
        <family val="2"/>
      </rPr>
      <t xml:space="preserve"> (i.e. risk rating when future controls are in place)</t>
    </r>
  </si>
  <si>
    <r>
      <t xml:space="preserve">Compliance function </t>
    </r>
    <r>
      <rPr>
        <sz val="12"/>
        <color indexed="8"/>
        <rFont val="Calibri"/>
        <family val="2"/>
      </rPr>
      <t>(Health &amp; Safety, Environment and Security)</t>
    </r>
  </si>
  <si>
    <t>Hazard(s)</t>
  </si>
  <si>
    <t>Consequence(s)</t>
  </si>
  <si>
    <t>Impact/Severity</t>
  </si>
  <si>
    <t>Likelihood</t>
  </si>
  <si>
    <t>Gross Risk Rating</t>
  </si>
  <si>
    <t>Existing Controls</t>
  </si>
  <si>
    <t>Severity/Impact with existing controls</t>
  </si>
  <si>
    <t>Likelihood with existing controls</t>
  </si>
  <si>
    <t>Net Risk Rating</t>
  </si>
  <si>
    <t>Additional Controls Required?</t>
  </si>
  <si>
    <t>Recommended Additional Controls</t>
  </si>
  <si>
    <t>Control Owner</t>
  </si>
  <si>
    <t>Timescale for delivery</t>
  </si>
  <si>
    <t>Date implemented</t>
  </si>
  <si>
    <t>Severity/Impact with future controls</t>
  </si>
  <si>
    <t>Likelihood Score with Additional Controls</t>
  </si>
  <si>
    <t>Future Net Risk Rating</t>
  </si>
  <si>
    <t>Health &amp; Safety</t>
  </si>
  <si>
    <t>Health &amp; Safety / Environment</t>
  </si>
  <si>
    <t>Health &amp; Safety / Security</t>
  </si>
  <si>
    <t>Environment / Security</t>
  </si>
  <si>
    <t>Health &amp; Safety / Environment / Security</t>
  </si>
  <si>
    <t>Impact Score</t>
  </si>
  <si>
    <t>Safety Definitions</t>
  </si>
  <si>
    <t>Security Definitions</t>
  </si>
  <si>
    <t>Environment Definitions</t>
  </si>
  <si>
    <t>Head Office</t>
  </si>
  <si>
    <t>Ayr</t>
  </si>
  <si>
    <r>
      <t>Fatal</t>
    </r>
    <r>
      <rPr>
        <sz val="11"/>
        <color theme="1"/>
        <rFont val="Calibri"/>
        <family val="2"/>
        <scheme val="minor"/>
      </rPr>
      <t xml:space="preserve"> - single or multiple</t>
    </r>
  </si>
  <si>
    <t>Multiple fatalities                        
Serious loss or damage to assets, infrastructure or vessel(s)                               
 Economic cost of &gt;25% EBITDA                                   
Widespread media coverage resulting in serious damage to reputation</t>
  </si>
  <si>
    <r>
      <t xml:space="preserve">Major - </t>
    </r>
    <r>
      <rPr>
        <sz val="11"/>
        <color theme="1"/>
        <rFont val="Calibri"/>
        <family val="2"/>
        <scheme val="minor"/>
      </rPr>
      <t xml:space="preserve">Has the potential to cause catastrophic and / or widespread damage and should an incident occur it would require major external assistance. </t>
    </r>
  </si>
  <si>
    <t>Humber</t>
  </si>
  <si>
    <t>Barrow</t>
  </si>
  <si>
    <r>
      <t>Major</t>
    </r>
    <r>
      <rPr>
        <sz val="11"/>
        <color theme="1"/>
        <rFont val="Calibri"/>
        <family val="2"/>
        <scheme val="minor"/>
      </rPr>
      <t xml:space="preserve"> - permanent disability, loss of sight, loss of limb, loss of finger, long term health problems, RIDDOR reportable, major equipment damage, large number of people exposed</t>
    </r>
  </si>
  <si>
    <t>Loss of life                                
 Significant but repairable loss or damage to assets, infrastructure or vessel(s)                                     
Economic cost of &gt;15% EBITDA                                
Adverse national media coverage</t>
  </si>
  <si>
    <r>
      <t xml:space="preserve">Significant - </t>
    </r>
    <r>
      <rPr>
        <sz val="11"/>
        <color theme="1"/>
        <rFont val="Calibri"/>
        <family val="2"/>
        <scheme val="minor"/>
      </rPr>
      <t>Has the potential to cause significant damage and impact - assistance from external organisations would likely be required should an incident occur – Tier 2.</t>
    </r>
  </si>
  <si>
    <t>Short Sea</t>
  </si>
  <si>
    <t>Barry</t>
  </si>
  <si>
    <r>
      <t>Serious</t>
    </r>
    <r>
      <rPr>
        <sz val="11"/>
        <color theme="1"/>
        <rFont val="Calibri"/>
        <family val="2"/>
        <scheme val="minor"/>
      </rPr>
      <t xml:space="preserve"> - loss of consciousness, burn, breakage of bone, RIDDOR reportable</t>
    </r>
  </si>
  <si>
    <t>Major injuries                                  
Short-term minor loss or damage Economic cost of &gt;5% EBITDA                           
Major local damage to reputation</t>
  </si>
  <si>
    <r>
      <t xml:space="preserve">Minor - </t>
    </r>
    <r>
      <rPr>
        <sz val="11"/>
        <color theme="1"/>
        <rFont val="Calibri"/>
        <family val="2"/>
        <scheme val="minor"/>
      </rPr>
      <t xml:space="preserve">Should an incident arise from the activity it would result in pollution but only local / limited impact and no external resource assistance would be required to respond – Tier 1. . </t>
    </r>
  </si>
  <si>
    <t>South Wales</t>
  </si>
  <si>
    <t>Cardiff</t>
  </si>
  <si>
    <r>
      <t>Minor</t>
    </r>
    <r>
      <rPr>
        <sz val="11"/>
        <color theme="1"/>
        <rFont val="Calibri"/>
        <family val="2"/>
        <scheme val="minor"/>
      </rPr>
      <t xml:space="preserve"> - cut, bruise, light abrasion, minor equipment damage, non-RIDDOR reportable</t>
    </r>
  </si>
  <si>
    <t>Significant injuries or damage to infrastructure                               
Minimal operational disruption     
Economic cost of &gt;1.5% EBITDA                                
Minor damage to reputation</t>
  </si>
  <si>
    <r>
      <t xml:space="preserve">No Measurable Impact - </t>
    </r>
    <r>
      <rPr>
        <sz val="11"/>
        <color theme="1"/>
        <rFont val="Calibri"/>
        <family val="2"/>
        <scheme val="minor"/>
      </rPr>
      <t xml:space="preserve">An incident or event could occur  but with no discernible impact – Tier 1 event but no pollution control measures needed. </t>
    </r>
  </si>
  <si>
    <t>Southampton</t>
  </si>
  <si>
    <t>Dover</t>
  </si>
  <si>
    <r>
      <t>No injury</t>
    </r>
    <r>
      <rPr>
        <sz val="11"/>
        <color theme="1"/>
        <rFont val="Calibri"/>
        <family val="2"/>
        <scheme val="minor"/>
      </rPr>
      <t xml:space="preserve"> - near miss</t>
    </r>
  </si>
  <si>
    <t>Minor injuries or damage to infrastructure                                
 Economic cost of &lt;1.5% EBITDA</t>
  </si>
  <si>
    <r>
      <t xml:space="preserve">None - </t>
    </r>
    <r>
      <rPr>
        <sz val="11"/>
        <color theme="1"/>
        <rFont val="Calibri"/>
        <family val="2"/>
        <scheme val="minor"/>
      </rPr>
      <t xml:space="preserve">environmental impacts not possible. </t>
    </r>
  </si>
  <si>
    <t>Finningley</t>
  </si>
  <si>
    <t>Fleetwood</t>
  </si>
  <si>
    <t>Garston</t>
  </si>
  <si>
    <t>Goole</t>
  </si>
  <si>
    <t>Grimsby</t>
  </si>
  <si>
    <t>Hams Hall</t>
  </si>
  <si>
    <t>Hull</t>
  </si>
  <si>
    <t>Immingham</t>
  </si>
  <si>
    <t>Ipswich</t>
  </si>
  <si>
    <t>Kings Lynn</t>
  </si>
  <si>
    <t>Lowestoft</t>
  </si>
  <si>
    <t>Newport</t>
  </si>
  <si>
    <t>Plymouth</t>
  </si>
  <si>
    <t>Port Talbot</t>
  </si>
  <si>
    <t>Silloth</t>
  </si>
  <si>
    <t>Swansea</t>
  </si>
  <si>
    <t>Teignmouth</t>
  </si>
  <si>
    <t>Troon</t>
  </si>
  <si>
    <t>Non-ABP location</t>
  </si>
  <si>
    <t>Likelihood Score</t>
  </si>
  <si>
    <t>Certain</t>
  </si>
  <si>
    <t>no safe guards, known instances of injury, task carried out frequently several times per hour</t>
  </si>
  <si>
    <t>an incident is expected imminently</t>
  </si>
  <si>
    <t>The incident is certain to happen without further controls</t>
  </si>
  <si>
    <t>Highly Likely</t>
  </si>
  <si>
    <t>relies solely upon training and awareness of the individual</t>
  </si>
  <si>
    <t>an incident is highly likely</t>
  </si>
  <si>
    <t>The incident is likely to happen without further controls</t>
  </si>
  <si>
    <t>Strong Possibility</t>
  </si>
  <si>
    <t>provision of PPE and training</t>
  </si>
  <si>
    <t>an incident is a strong possibility</t>
  </si>
  <si>
    <t>The incident could occur given the nature of the operation and/or there are controls not yet considered</t>
  </si>
  <si>
    <t>Possible</t>
  </si>
  <si>
    <t>safe systems of work, PTW, training in force, single safe guard</t>
  </si>
  <si>
    <t>an incident is possible, but not likely</t>
  </si>
  <si>
    <t>The operation has sufficient controls or by the nature of the operation is unlikely to have an adverse environmental  impact</t>
  </si>
  <si>
    <t>Unlikely</t>
  </si>
  <si>
    <t>due to physical safeguards, interlocks, light guards, captive-key systems, no known occurrence of failure, tasks carried out very infrequently</t>
  </si>
  <si>
    <t>an incident is unlikely</t>
  </si>
  <si>
    <t>Given the nature of the operation no incident can occur.</t>
  </si>
  <si>
    <t>Figure 1 - Risk priority action values (using net risk rating)</t>
  </si>
  <si>
    <t>&gt; 14</t>
  </si>
  <si>
    <t>Risk unacceptable - work cannot start</t>
  </si>
  <si>
    <t>5 to 14</t>
  </si>
  <si>
    <t>Review risk control measures</t>
  </si>
  <si>
    <t xml:space="preserve">&lt;5 </t>
  </si>
  <si>
    <t>Risk likely to be acceptable - but review to ensure risk is as low as resonably practical</t>
  </si>
  <si>
    <t>Spills - solid (feed, waste)</t>
  </si>
  <si>
    <t>Access / egress (obstructions, slips / trips)</t>
  </si>
  <si>
    <t>Invasive species (carried on machinery or HGV's)</t>
  </si>
  <si>
    <t>Bio-security</t>
  </si>
  <si>
    <t>North Field &amp; Loomswood Farm</t>
  </si>
  <si>
    <t>Growing Ducks - Turkeys</t>
  </si>
  <si>
    <t xml:space="preserve">Green Label Poultry Ltd </t>
  </si>
  <si>
    <t xml:space="preserve">Environmental Manager </t>
  </si>
  <si>
    <t>x</t>
  </si>
  <si>
    <t>Fuel Storage / Vehicle Refuelling</t>
  </si>
  <si>
    <t xml:space="preserve">Maintenance Activities </t>
  </si>
  <si>
    <t xml:space="preserve">Cleaning Activities </t>
  </si>
  <si>
    <t xml:space="preserve">Waste Management  </t>
  </si>
  <si>
    <t xml:space="preserve">ABP Storage </t>
  </si>
  <si>
    <t xml:space="preserve">Manure management </t>
  </si>
  <si>
    <t xml:space="preserve">Particulate Matter </t>
  </si>
  <si>
    <t xml:space="preserve">Water Abstraction </t>
  </si>
  <si>
    <t xml:space="preserve">Manure Management </t>
  </si>
  <si>
    <t>Avian Influenza</t>
  </si>
  <si>
    <t xml:space="preserve">Ammonia Emissions </t>
  </si>
  <si>
    <t xml:space="preserve">Fuel Storage </t>
  </si>
  <si>
    <t xml:space="preserve">Cleaning / mucking out activities </t>
  </si>
  <si>
    <t xml:space="preserve">Maintenance activities </t>
  </si>
  <si>
    <t xml:space="preserve">Fallen stock </t>
  </si>
  <si>
    <t xml:space="preserve">Water abstraction </t>
  </si>
  <si>
    <t xml:space="preserve">Noise Management </t>
  </si>
  <si>
    <t xml:space="preserve">Avian Influenza </t>
  </si>
  <si>
    <t xml:space="preserve">Chemical Storage </t>
  </si>
  <si>
    <t xml:space="preserve">Hazardous waste </t>
  </si>
  <si>
    <t xml:space="preserve">General Waste </t>
  </si>
  <si>
    <t xml:space="preserve">Uncontrolled release of hydrocarbons into the environment, Expensive remediation costs, Damage to fauna and flora,
Damage to company reputation,
Loss of revenue    </t>
  </si>
  <si>
    <t xml:space="preserve">Uncontrolled release of chemicals into the environment.
Expensive remediation costs,  
Damage to fauna and flora,
Damage to company reputation.
Loss of revenue.   </t>
  </si>
  <si>
    <t xml:space="preserve">Uncontrolled release of pollutants into the environment, 
Remediation costs 
Odour  complaints,  
Noise complaints, 
Litter complaints, 
Loss of company reputation,
Loss of revenue </t>
  </si>
  <si>
    <t xml:space="preserve">Uncontrolled release of waste into the environment, 
Remediation costs 
Odour complaints. 
Noise complaints,
Litter Complaints,
Loss of company reputation,
Loss of revenue  </t>
  </si>
  <si>
    <t xml:space="preserve">Particulate emissions,
Noise complaints,
</t>
  </si>
  <si>
    <t xml:space="preserve">Odour Complaints,
Disease  </t>
  </si>
  <si>
    <t>NH3 contributes to acid deposition and eutrophication, which in turn, can lead to potential changes occurring in soil and water quality. The subsequent impacts of acid deposition can be significant, including adverse effects on aquatic ecosystems in rivers and lakes, and damage to forests, crops and other vegetation. Eutrophication can lead to severe reductions in water quality with subsequent impacts including decreased biodiversity, changes in species composition and dominance, and toxicity effects.</t>
  </si>
  <si>
    <t>Ammonia Emissions NH3</t>
  </si>
  <si>
    <t>Both short-term and long-term exposure to ambient levels of particles is associated with respiratory and 
cardiovascular illness and mortality, as well as other ill-health effects.</t>
  </si>
  <si>
    <t>Dust / Particulate matter (PM)</t>
  </si>
  <si>
    <t>Increasing 
competition for limited water 
resources and climate variability</t>
  </si>
  <si>
    <t xml:space="preserve">Weston Poultry Unit </t>
  </si>
  <si>
    <t xml:space="preserve">There is one fuel oil tanks on site which are compliant with The Control of Pollution (Silage, Slurry and Agricultural Fuel Oil) Regulations as amended. The tank is integrally bunded to 110% and is on an impervious ground. Spill kits are located adjacent to the facilities in case an emergency spillage occurs. </t>
  </si>
  <si>
    <t>All stocks of cleaning chemicals are stacked on bunded pallets in accordance with the Gressingham COP`s.</t>
  </si>
  <si>
    <t>General waste is under waste contract and is kept in sealed skips on a weekly collection (Biffa)</t>
  </si>
  <si>
    <t>Sheds mucked out directly into 3rd party transport. Sheds have internal dirty water containment, dirty water is taken by third party transport.</t>
  </si>
  <si>
    <t>All carcasses, whether naturally occurring mortality or culled birds, are removed from all units daily by farm staff. These carcasses are then placed in locked bins to await collection from the farm. Carcasses are removed from the farm weekly, by JG pares, in accordance with the Animal Bi Products Regulations 2003. Records of daily mortalities and movements off site are maintained.</t>
  </si>
  <si>
    <t>At the start of each crop, the shed floors are covered with wood shavings or straw. Shavings or straw are added at the discretion of the farm manager / supervisor over the growing cycle with the aim of keeping the litter as dry and friable as possible. No slurry is stored on site. No manure is stored on site in the long term.</t>
  </si>
  <si>
    <t xml:space="preserve">Biosecurity, muck storage, dirty water. </t>
  </si>
  <si>
    <t xml:space="preserve">Source Protection Zone, Zone III - Total Catchment.  Site within Drinking Water Protected Area (Surface Water), Drinking Water Safeguard Zones (Surface Water). Fire water can be contained in secondary containment shed collection pit, collection pits for each shed 30m3.
Site has borehole abstraction. Farm Fire Risk Assessment in place. </t>
  </si>
  <si>
    <t>No Hazardous waste expected to be generated on site. Any hazardous waste would be collected by waste contractor (Safety-Kleen)</t>
  </si>
  <si>
    <t xml:space="preserve">Odour Complaints,
Noise Complaints,
uncontrolled release of nutrients leading to water - air pollution / negative effects on biodiversity. 
Loss of company reputation,
Loss of revenue,
 </t>
  </si>
  <si>
    <t xml:space="preserve">Sheds are inspected daily and after every flock. Dedicated maintenance team on call to rectify any identified issues. </t>
  </si>
  <si>
    <t xml:space="preserve">Odour Complaints,
Noise Complaints,
uncontrolled release of nutrients leading to water - air pollution / negative effect on biodiversity. 
Loss of company reputation,
Loss of revenue,
 </t>
  </si>
  <si>
    <t xml:space="preserve">MCERTS monitoring in place. 
Rainwater harvesting being investigated. </t>
  </si>
  <si>
    <t>Noise complaints, disturbance of wildlife.</t>
  </si>
  <si>
    <t xml:space="preserve">Noise management plan in place &amp; training given to staff </t>
  </si>
  <si>
    <t xml:space="preserve">Biosecurity and clean and disinfection procedure in place </t>
  </si>
  <si>
    <t xml:space="preserve">Fire water runoff, air pollution </t>
  </si>
  <si>
    <t>odour</t>
  </si>
  <si>
    <t xml:space="preserve">Complaints </t>
  </si>
  <si>
    <t xml:space="preserve">OMP in place, training for staff. Complaints procedure in place. Farm Audits </t>
  </si>
  <si>
    <t xml:space="preserve">Dust is controlled within the turkey / Duck house through the management and use of fresh quality litter, i.e., minimal dust and by the management of the controlled ventilation. Dust management plan inplace. </t>
  </si>
  <si>
    <t>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</si>
</sst>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indexed="8"/>
      <name val="Calibri"/>
      <family val="2"/>
    </font>
    <font>
      <sz val="10"/>
      <name val="Arial"/>
      <family val="2"/>
    </font>
    <font>
      <sz val="11"/>
      <color indexed="8"/>
      <name val="Calibri"/>
      <family val="2"/>
    </font>
    <font>
      <sz val="10"/>
      <color indexed="8"/>
      <name val="Calibri"/>
      <family val="2"/>
    </font>
    <font>
      <b/>
      <sz val="10"/>
      <color indexed="8"/>
      <name val="Calibri"/>
      <family val="2"/>
    </font>
    <font>
      <sz val="8"/>
      <name val="Calibri"/>
      <family val="2"/>
    </font>
    <font>
      <b/>
      <sz val="10"/>
      <name val="Calibri"/>
      <family val="2"/>
    </font>
    <font>
      <sz val="10"/>
      <name val="Calibri"/>
      <family val="2"/>
    </font>
    <font>
      <b/>
      <sz val="12"/>
      <color indexed="10"/>
      <name val="Calibri"/>
      <family val="2"/>
    </font>
    <font>
      <b/>
      <sz val="12"/>
      <color indexed="17"/>
      <name val="Calibri"/>
      <family val="2"/>
    </font>
    <font>
      <b/>
      <sz val="12"/>
      <name val="Calibri"/>
      <family val="2"/>
    </font>
    <font>
      <b/>
      <sz val="12"/>
      <color indexed="8"/>
      <name val="Calibri"/>
      <family val="2"/>
    </font>
    <font>
      <sz val="11"/>
      <color theme="1"/>
      <name val="Calibri"/>
      <family val="2"/>
    </font>
    <font>
      <sz val="11"/>
      <name val="Calibri"/>
      <family val="2"/>
      <scheme val="minor"/>
    </font>
    <font>
      <b/>
      <sz val="11"/>
      <color theme="1"/>
      <name val="Calibri"/>
      <family val="2"/>
      <scheme val="minor"/>
    </font>
    <font>
      <b/>
      <sz val="11"/>
      <color indexed="8"/>
      <name val="Calibri"/>
      <family val="2"/>
      <scheme val="minor"/>
    </font>
    <font>
      <sz val="12"/>
      <color indexed="8"/>
      <name val="Calibri"/>
      <family val="2"/>
    </font>
    <font>
      <sz val="9"/>
      <color indexed="81"/>
      <name val="Tahoma"/>
      <family val="2"/>
    </font>
    <font>
      <b/>
      <sz val="12"/>
      <color theme="1"/>
      <name val="Calibri"/>
      <family val="2"/>
      <scheme val="minor"/>
    </font>
    <font>
      <b/>
      <i/>
      <sz val="12"/>
      <color theme="1"/>
      <name val="Calibri"/>
      <family val="2"/>
      <scheme val="minor"/>
    </font>
    <font>
      <sz val="12"/>
      <color theme="1"/>
      <name val="Calibri"/>
      <family val="2"/>
      <scheme val="minor"/>
    </font>
    <font>
      <sz val="10"/>
      <color theme="1"/>
      <name val="Calibri"/>
      <family val="2"/>
      <scheme val="minor"/>
    </font>
    <font>
      <sz val="11"/>
      <color indexed="81"/>
      <name val="Tahoma"/>
      <family val="2"/>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65">
    <border>
      <left/>
      <right/>
      <top/>
      <bottom/>
      <diagonal/>
    </border>
    <border>
      <left style="thin">
        <color indexed="56"/>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56"/>
      </left>
      <right style="thin">
        <color indexed="56"/>
      </right>
      <top/>
      <bottom style="thin">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56"/>
      </right>
      <top style="thin">
        <color indexed="56"/>
      </top>
      <bottom style="thin">
        <color indexed="56"/>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s>
  <cellStyleXfs count="2">
    <xf numFmtId="0" fontId="0" fillId="0" borderId="0"/>
    <xf numFmtId="0" fontId="2" fillId="0" borderId="0"/>
  </cellStyleXfs>
  <cellXfs count="2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4"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1" fillId="4" borderId="0" xfId="0" applyFont="1" applyFill="1" applyAlignment="1">
      <alignment horizontal="center" vertical="center" wrapText="1"/>
    </xf>
    <xf numFmtId="0" fontId="5" fillId="0" borderId="14"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0" xfId="0" applyAlignment="1">
      <alignment horizontal="center" vertical="center"/>
    </xf>
    <xf numFmtId="0" fontId="14" fillId="0" borderId="0" xfId="0" applyFont="1" applyAlignment="1">
      <alignment horizontal="center" vertical="center" wrapText="1"/>
    </xf>
    <xf numFmtId="0" fontId="13" fillId="0" borderId="0" xfId="0" applyFont="1" applyAlignment="1">
      <alignment vertical="center"/>
    </xf>
    <xf numFmtId="0" fontId="8" fillId="0" borderId="19"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1" fontId="5" fillId="0" borderId="19" xfId="0" applyNumberFormat="1" applyFont="1" applyBorder="1" applyAlignment="1" applyProtection="1">
      <alignment horizontal="center" vertical="center" wrapText="1"/>
      <protection locked="0"/>
    </xf>
    <xf numFmtId="1" fontId="5" fillId="0" borderId="6" xfId="0" applyNumberFormat="1" applyFont="1" applyBorder="1" applyAlignment="1" applyProtection="1">
      <alignment horizontal="center" vertical="center" wrapText="1"/>
      <protection locked="0"/>
    </xf>
    <xf numFmtId="1" fontId="5" fillId="0" borderId="7"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15" fillId="0" borderId="1" xfId="0" applyFont="1" applyBorder="1" applyAlignment="1">
      <alignment horizontal="center" vertical="center" wrapText="1"/>
    </xf>
    <xf numFmtId="14" fontId="5" fillId="0" borderId="1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1" fillId="0" borderId="0" xfId="0" applyFont="1" applyAlignment="1">
      <alignment vertical="center" wrapText="1"/>
    </xf>
    <xf numFmtId="0" fontId="19" fillId="0" borderId="0" xfId="0" applyFont="1"/>
    <xf numFmtId="1" fontId="5" fillId="0" borderId="38" xfId="0" applyNumberFormat="1" applyFont="1" applyBorder="1" applyAlignment="1" applyProtection="1">
      <alignment horizontal="center" vertical="center" wrapText="1"/>
      <protection locked="0"/>
    </xf>
    <xf numFmtId="1" fontId="5" fillId="0" borderId="40" xfId="0" applyNumberFormat="1" applyFont="1" applyBorder="1" applyAlignment="1" applyProtection="1">
      <alignment horizontal="center" vertical="center" wrapText="1"/>
      <protection locked="0"/>
    </xf>
    <xf numFmtId="1" fontId="5" fillId="0" borderId="41" xfId="0" applyNumberFormat="1" applyFont="1" applyBorder="1" applyAlignment="1" applyProtection="1">
      <alignment horizontal="center" vertical="center" wrapText="1"/>
      <protection locked="0"/>
    </xf>
    <xf numFmtId="1" fontId="5" fillId="4" borderId="33" xfId="0" applyNumberFormat="1" applyFont="1" applyFill="1" applyBorder="1" applyAlignment="1">
      <alignment horizontal="center" vertical="center" wrapText="1"/>
    </xf>
    <xf numFmtId="1" fontId="5" fillId="4" borderId="37" xfId="0" applyNumberFormat="1" applyFont="1" applyFill="1" applyBorder="1" applyAlignment="1">
      <alignment horizontal="center" vertical="center" wrapText="1"/>
    </xf>
    <xf numFmtId="0" fontId="8" fillId="0" borderId="26"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4" fontId="5" fillId="0" borderId="38" xfId="0" applyNumberFormat="1" applyFont="1" applyBorder="1" applyAlignment="1" applyProtection="1">
      <alignment horizontal="center" vertical="center" wrapText="1"/>
      <protection locked="0"/>
    </xf>
    <xf numFmtId="14" fontId="5" fillId="0" borderId="40"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 fontId="5" fillId="4" borderId="17" xfId="0" applyNumberFormat="1" applyFont="1" applyFill="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 fontId="5" fillId="4" borderId="18"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6" fillId="0" borderId="4" xfId="0" applyFont="1" applyBorder="1" applyAlignment="1">
      <alignment horizontal="left" vertical="center" wrapText="1"/>
    </xf>
    <xf numFmtId="0" fontId="0" fillId="0" borderId="4" xfId="0" applyBorder="1" applyAlignment="1">
      <alignment horizontal="left" vertical="center" wrapText="1"/>
    </xf>
    <xf numFmtId="0" fontId="15" fillId="0" borderId="17" xfId="0" applyFont="1" applyBorder="1" applyAlignment="1">
      <alignment horizontal="left" vertical="center" wrapText="1"/>
    </xf>
    <xf numFmtId="0" fontId="16" fillId="0" borderId="9" xfId="0" applyFont="1" applyBorder="1" applyAlignment="1">
      <alignment horizontal="left" vertical="center" wrapText="1"/>
    </xf>
    <xf numFmtId="0" fontId="0" fillId="0" borderId="9" xfId="0" applyBorder="1" applyAlignment="1">
      <alignment horizontal="left" vertical="center" wrapText="1"/>
    </xf>
    <xf numFmtId="0" fontId="15" fillId="0" borderId="18" xfId="0" applyFont="1" applyBorder="1" applyAlignment="1">
      <alignment horizontal="left" vertical="center" wrapText="1"/>
    </xf>
    <xf numFmtId="0" fontId="19" fillId="5" borderId="19" xfId="0" applyFont="1" applyFill="1" applyBorder="1"/>
    <xf numFmtId="0" fontId="12" fillId="0" borderId="37" xfId="0" applyFont="1" applyBorder="1" applyAlignment="1">
      <alignment horizontal="center" vertical="center" wrapText="1"/>
    </xf>
    <xf numFmtId="0" fontId="12" fillId="0" borderId="0" xfId="0" applyFont="1" applyAlignment="1">
      <alignment horizontal="center" vertical="center" wrapText="1"/>
    </xf>
    <xf numFmtId="0" fontId="21" fillId="0" borderId="0" xfId="0" applyFont="1"/>
    <xf numFmtId="0" fontId="12" fillId="0" borderId="0" xfId="0" applyFont="1" applyAlignment="1">
      <alignment horizontal="left" vertical="center" wrapText="1"/>
    </xf>
    <xf numFmtId="0" fontId="21" fillId="0" borderId="0" xfId="0" applyFont="1" applyAlignment="1">
      <alignment horizontal="center"/>
    </xf>
    <xf numFmtId="0" fontId="21" fillId="0" borderId="11" xfId="0" applyFont="1" applyBorder="1" applyAlignment="1">
      <alignment vertical="center" textRotation="90" wrapText="1"/>
    </xf>
    <xf numFmtId="0" fontId="19" fillId="5" borderId="28" xfId="0" applyFont="1" applyFill="1" applyBorder="1" applyAlignment="1">
      <alignment vertical="center"/>
    </xf>
    <xf numFmtId="0" fontId="19" fillId="5" borderId="14" xfId="0" applyFont="1" applyFill="1" applyBorder="1" applyAlignment="1">
      <alignment vertical="center"/>
    </xf>
    <xf numFmtId="0" fontId="19" fillId="5" borderId="13" xfId="0" applyFont="1" applyFill="1" applyBorder="1" applyAlignment="1">
      <alignment vertical="center"/>
    </xf>
    <xf numFmtId="0" fontId="7" fillId="0" borderId="42"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14" fontId="5" fillId="0" borderId="9" xfId="0" applyNumberFormat="1" applyFont="1" applyBorder="1" applyAlignment="1" applyProtection="1">
      <alignment horizontal="center" vertical="center" wrapText="1"/>
      <protection locked="0"/>
    </xf>
    <xf numFmtId="14" fontId="5" fillId="0" borderId="41" xfId="0" applyNumberFormat="1"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1" fontId="5" fillId="4" borderId="49" xfId="0" applyNumberFormat="1" applyFont="1" applyFill="1" applyBorder="1" applyAlignment="1">
      <alignment horizontal="center" vertical="center" wrapText="1"/>
    </xf>
    <xf numFmtId="0" fontId="0" fillId="0" borderId="0" xfId="0" applyAlignment="1">
      <alignment horizontal="center"/>
    </xf>
    <xf numFmtId="0" fontId="0" fillId="0" borderId="52" xfId="0" applyBorder="1" applyAlignment="1">
      <alignment vertical="center"/>
    </xf>
    <xf numFmtId="0" fontId="0" fillId="6" borderId="48" xfId="0" applyFill="1" applyBorder="1"/>
    <xf numFmtId="17" fontId="0" fillId="0" borderId="35" xfId="0" applyNumberFormat="1" applyBorder="1" applyAlignment="1">
      <alignment vertical="center"/>
    </xf>
    <xf numFmtId="0" fontId="0" fillId="7" borderId="29" xfId="0" applyFill="1" applyBorder="1"/>
    <xf numFmtId="0" fontId="0" fillId="0" borderId="55" xfId="0" applyBorder="1" applyAlignment="1">
      <alignment vertical="center"/>
    </xf>
    <xf numFmtId="0" fontId="0" fillId="8" borderId="56" xfId="0" applyFill="1" applyBorder="1"/>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textRotation="90"/>
    </xf>
    <xf numFmtId="0" fontId="0" fillId="7" borderId="56" xfId="0" applyFill="1" applyBorder="1" applyAlignment="1">
      <alignment horizontal="center" vertical="center"/>
    </xf>
    <xf numFmtId="0" fontId="0" fillId="6" borderId="56" xfId="0" applyFill="1" applyBorder="1" applyAlignment="1">
      <alignment horizontal="center" vertical="center"/>
    </xf>
    <xf numFmtId="0" fontId="0" fillId="6" borderId="53" xfId="0" applyFill="1" applyBorder="1" applyAlignment="1">
      <alignment horizontal="center" vertical="center"/>
    </xf>
    <xf numFmtId="0" fontId="0" fillId="0" borderId="50" xfId="0" applyBorder="1" applyAlignment="1">
      <alignment horizontal="center" vertical="center"/>
    </xf>
    <xf numFmtId="0" fontId="0" fillId="7" borderId="4" xfId="0" applyFill="1" applyBorder="1" applyAlignment="1">
      <alignment horizontal="center" vertical="center"/>
    </xf>
    <xf numFmtId="0" fontId="0" fillId="6" borderId="4" xfId="0" applyFill="1" applyBorder="1" applyAlignment="1">
      <alignment horizontal="center" vertical="center"/>
    </xf>
    <xf numFmtId="0" fontId="0" fillId="6" borderId="16" xfId="0" applyFill="1" applyBorder="1" applyAlignment="1">
      <alignment horizontal="center" vertical="center"/>
    </xf>
    <xf numFmtId="0" fontId="0" fillId="0" borderId="36" xfId="0" applyBorder="1" applyAlignment="1">
      <alignment horizontal="center" vertical="center"/>
    </xf>
    <xf numFmtId="0" fontId="0" fillId="8" borderId="4" xfId="0" applyFill="1" applyBorder="1" applyAlignment="1">
      <alignment horizontal="center" vertical="center"/>
    </xf>
    <xf numFmtId="0" fontId="0" fillId="7" borderId="16" xfId="0" applyFill="1" applyBorder="1" applyAlignment="1">
      <alignment horizontal="center" vertical="center"/>
    </xf>
    <xf numFmtId="0" fontId="21" fillId="0" borderId="4" xfId="0" applyFont="1" applyBorder="1"/>
    <xf numFmtId="0" fontId="19" fillId="5" borderId="4" xfId="0" applyFont="1" applyFill="1" applyBorder="1"/>
    <xf numFmtId="0" fontId="21" fillId="9" borderId="4" xfId="0" applyFont="1" applyFill="1" applyBorder="1"/>
    <xf numFmtId="0" fontId="21" fillId="0" borderId="4" xfId="0" applyFont="1" applyBorder="1" applyAlignment="1">
      <alignment horizontal="center" vertical="center" wrapText="1"/>
    </xf>
    <xf numFmtId="0" fontId="21" fillId="5" borderId="4" xfId="0" applyFont="1" applyFill="1" applyBorder="1" applyAlignment="1">
      <alignment horizontal="center" vertical="center" wrapText="1"/>
    </xf>
    <xf numFmtId="0" fontId="1" fillId="10" borderId="24" xfId="0" applyFont="1" applyFill="1" applyBorder="1" applyAlignment="1">
      <alignment horizontal="left" vertical="center" wrapText="1"/>
    </xf>
    <xf numFmtId="0" fontId="1" fillId="10" borderId="32"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4" fillId="10" borderId="33" xfId="0" applyFont="1" applyFill="1" applyBorder="1" applyAlignment="1">
      <alignment horizontal="center" vertical="center" wrapText="1"/>
    </xf>
    <xf numFmtId="0" fontId="21" fillId="0" borderId="56" xfId="0" applyFont="1" applyBorder="1"/>
    <xf numFmtId="0" fontId="21" fillId="0" borderId="56" xfId="0" applyFont="1" applyBorder="1" applyAlignment="1">
      <alignment horizontal="center" vertical="center" wrapText="1"/>
    </xf>
    <xf numFmtId="0" fontId="21" fillId="10" borderId="6" xfId="0" applyFont="1" applyFill="1" applyBorder="1"/>
    <xf numFmtId="0" fontId="21" fillId="9" borderId="17" xfId="0" applyFont="1" applyFill="1" applyBorder="1"/>
    <xf numFmtId="0" fontId="21" fillId="9" borderId="18" xfId="0" applyFont="1" applyFill="1" applyBorder="1"/>
    <xf numFmtId="0" fontId="21" fillId="10" borderId="4" xfId="0" applyFont="1" applyFill="1" applyBorder="1"/>
    <xf numFmtId="0" fontId="0" fillId="0" borderId="4" xfId="0" applyBorder="1"/>
    <xf numFmtId="0" fontId="21" fillId="10" borderId="40" xfId="0" applyFont="1" applyFill="1" applyBorder="1"/>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21" fillId="0" borderId="29" xfId="0" applyFont="1" applyBorder="1"/>
    <xf numFmtId="0" fontId="22" fillId="0" borderId="21" xfId="0" applyFont="1" applyBorder="1" applyAlignment="1">
      <alignment vertical="center" textRotation="90" wrapText="1"/>
    </xf>
    <xf numFmtId="0" fontId="19" fillId="5" borderId="30" xfId="0" applyFont="1" applyFill="1" applyBorder="1" applyAlignment="1">
      <alignment vertical="center"/>
    </xf>
    <xf numFmtId="0" fontId="19" fillId="5" borderId="31" xfId="0" applyFont="1" applyFill="1" applyBorder="1" applyAlignment="1">
      <alignment vertical="center"/>
    </xf>
    <xf numFmtId="0" fontId="0" fillId="5" borderId="0" xfId="0" applyFill="1"/>
    <xf numFmtId="0" fontId="7" fillId="0" borderId="62"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1" fontId="5" fillId="0" borderId="22" xfId="0" applyNumberFormat="1" applyFont="1" applyBorder="1" applyAlignment="1" applyProtection="1">
      <alignment horizontal="center" vertical="center" wrapText="1"/>
      <protection locked="0"/>
    </xf>
    <xf numFmtId="1" fontId="5" fillId="0" borderId="35" xfId="0" applyNumberFormat="1"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14" fontId="5" fillId="0" borderId="29" xfId="0" applyNumberFormat="1" applyFont="1" applyBorder="1" applyAlignment="1" applyProtection="1">
      <alignment horizontal="center" vertical="center" wrapText="1"/>
      <protection locked="0"/>
    </xf>
    <xf numFmtId="14" fontId="5" fillId="0" borderId="35" xfId="0" applyNumberFormat="1" applyFont="1" applyBorder="1" applyAlignment="1" applyProtection="1">
      <alignment horizontal="center" vertical="center" wrapText="1"/>
      <protection locked="0"/>
    </xf>
    <xf numFmtId="0" fontId="19" fillId="5" borderId="33" xfId="0" applyFont="1" applyFill="1" applyBorder="1" applyAlignment="1">
      <alignment horizontal="center" vertical="center"/>
    </xf>
    <xf numFmtId="0" fontId="19" fillId="5" borderId="34" xfId="0" applyFont="1" applyFill="1" applyBorder="1" applyAlignment="1">
      <alignment horizontal="center" vertical="center"/>
    </xf>
    <xf numFmtId="14" fontId="17" fillId="0" borderId="8"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17" fillId="0" borderId="20"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0" fillId="0" borderId="51" xfId="0" applyBorder="1" applyAlignment="1">
      <alignment horizontal="center"/>
    </xf>
    <xf numFmtId="0" fontId="0" fillId="0" borderId="61" xfId="0" applyBorder="1" applyAlignment="1">
      <alignment horizontal="center"/>
    </xf>
    <xf numFmtId="0" fontId="21" fillId="10" borderId="9" xfId="0" applyFont="1" applyFill="1" applyBorder="1" applyAlignment="1">
      <alignment horizontal="center"/>
    </xf>
    <xf numFmtId="0" fontId="21" fillId="10" borderId="4" xfId="0" applyFont="1" applyFill="1" applyBorder="1" applyAlignment="1">
      <alignment horizontal="center"/>
    </xf>
    <xf numFmtId="0" fontId="19" fillId="10" borderId="24" xfId="0" applyFont="1" applyFill="1" applyBorder="1" applyAlignment="1">
      <alignment horizontal="center" wrapText="1"/>
    </xf>
    <xf numFmtId="0" fontId="15" fillId="0" borderId="59" xfId="0" applyFont="1" applyBorder="1" applyAlignment="1">
      <alignment horizontal="center" wrapText="1"/>
    </xf>
    <xf numFmtId="0" fontId="15" fillId="0" borderId="60" xfId="0" applyFont="1" applyBorder="1" applyAlignment="1">
      <alignment horizontal="center" wrapText="1"/>
    </xf>
    <xf numFmtId="0" fontId="11" fillId="3" borderId="19" xfId="0" applyFont="1" applyFill="1" applyBorder="1" applyAlignment="1">
      <alignment horizontal="center" vertical="center" textRotation="90" wrapText="1"/>
    </xf>
    <xf numFmtId="0" fontId="11" fillId="3" borderId="21" xfId="0" applyFont="1" applyFill="1" applyBorder="1" applyAlignment="1">
      <alignment horizontal="center" vertical="center" textRotation="90" wrapText="1"/>
    </xf>
    <xf numFmtId="0" fontId="12" fillId="3" borderId="14" xfId="0" applyFont="1" applyFill="1" applyBorder="1" applyAlignment="1">
      <alignment horizontal="center" vertical="center" wrapText="1"/>
    </xf>
    <xf numFmtId="0" fontId="12" fillId="3" borderId="11" xfId="0" applyFont="1" applyFill="1" applyBorder="1" applyAlignment="1">
      <alignment horizontal="center" vertical="center" wrapText="1"/>
    </xf>
    <xf numFmtId="14" fontId="1" fillId="0" borderId="5" xfId="0" applyNumberFormat="1" applyFont="1" applyBorder="1" applyAlignment="1" applyProtection="1">
      <alignment horizontal="center" vertical="center" wrapText="1"/>
      <protection locked="0"/>
    </xf>
    <xf numFmtId="14" fontId="1" fillId="0" borderId="20"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0" fillId="3" borderId="20" xfId="0" applyFont="1" applyFill="1" applyBorder="1" applyAlignment="1">
      <alignment horizontal="center" vertical="center" textRotation="90" wrapText="1"/>
    </xf>
    <xf numFmtId="0" fontId="10" fillId="3" borderId="18" xfId="0" applyFont="1" applyFill="1" applyBorder="1" applyAlignment="1">
      <alignment horizontal="center" vertical="center" textRotation="90" wrapText="1"/>
    </xf>
    <xf numFmtId="0" fontId="11" fillId="3" borderId="38" xfId="0" applyFont="1" applyFill="1" applyBorder="1" applyAlignment="1">
      <alignment horizontal="center" vertical="center" textRotation="90" wrapText="1"/>
    </xf>
    <xf numFmtId="0" fontId="11" fillId="3" borderId="39" xfId="0" applyFont="1" applyFill="1" applyBorder="1" applyAlignment="1">
      <alignment horizontal="center" vertical="center" textRotation="90" wrapText="1"/>
    </xf>
    <xf numFmtId="0" fontId="9" fillId="3" borderId="42" xfId="0" applyFont="1" applyFill="1" applyBorder="1" applyAlignment="1">
      <alignment horizontal="center" vertical="center" textRotation="90" wrapText="1"/>
    </xf>
    <xf numFmtId="0" fontId="9" fillId="3" borderId="43" xfId="0" applyFont="1" applyFill="1" applyBorder="1" applyAlignment="1">
      <alignment horizontal="center" vertical="center" textRotation="90" wrapText="1"/>
    </xf>
    <xf numFmtId="0" fontId="12" fillId="3" borderId="19" xfId="0" applyFont="1" applyFill="1" applyBorder="1" applyAlignment="1">
      <alignment horizontal="center" vertical="center" textRotation="90" wrapText="1"/>
    </xf>
    <xf numFmtId="0" fontId="12" fillId="3" borderId="21" xfId="0" applyFont="1" applyFill="1" applyBorder="1" applyAlignment="1">
      <alignment horizontal="center" vertical="center" textRotation="90" wrapText="1"/>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5"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11" fillId="3" borderId="22" xfId="0" applyFont="1" applyFill="1" applyBorder="1" applyAlignment="1">
      <alignment horizontal="center" vertical="center" textRotation="90" wrapText="1"/>
    </xf>
    <xf numFmtId="0" fontId="1" fillId="5" borderId="26"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0" xfId="0" applyFont="1" applyBorder="1" applyAlignment="1">
      <alignment horizontal="center" vertical="center" wrapText="1"/>
    </xf>
    <xf numFmtId="0" fontId="12" fillId="3" borderId="4"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1" fillId="3" borderId="8" xfId="0" applyFont="1" applyFill="1" applyBorder="1" applyAlignment="1">
      <alignment horizontal="center" vertical="center" textRotation="90" wrapText="1"/>
    </xf>
    <xf numFmtId="0" fontId="11" fillId="3" borderId="7" xfId="0" applyFont="1" applyFill="1" applyBorder="1" applyAlignment="1">
      <alignment horizontal="center" vertical="center" textRotation="90" wrapText="1"/>
    </xf>
    <xf numFmtId="14" fontId="1" fillId="0" borderId="4" xfId="0" applyNumberFormat="1" applyFont="1" applyBorder="1" applyAlignment="1" applyProtection="1">
      <alignment horizontal="center" vertical="center" wrapText="1"/>
      <protection locked="0"/>
    </xf>
    <xf numFmtId="14" fontId="1" fillId="0" borderId="17"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14" fontId="1" fillId="0" borderId="18"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2" borderId="2" xfId="0" applyFill="1" applyBorder="1" applyAlignment="1">
      <alignment horizontal="center" vertical="center" wrapText="1"/>
    </xf>
    <xf numFmtId="0" fontId="0" fillId="2" borderId="15" xfId="0" applyFill="1" applyBorder="1" applyAlignment="1">
      <alignment horizontal="center" vertical="center" wrapText="1"/>
    </xf>
    <xf numFmtId="0" fontId="15" fillId="0" borderId="55" xfId="0" applyFont="1" applyBorder="1" applyAlignment="1">
      <alignment horizontal="center" vertical="center" textRotation="90"/>
    </xf>
    <xf numFmtId="0" fontId="15" fillId="0" borderId="35" xfId="0" applyFont="1" applyBorder="1" applyAlignment="1">
      <alignment horizontal="center" vertical="center" textRotation="90"/>
    </xf>
    <xf numFmtId="0" fontId="15" fillId="0" borderId="52" xfId="0" applyFont="1" applyBorder="1" applyAlignment="1">
      <alignment horizontal="center" vertical="center" textRotation="90"/>
    </xf>
    <xf numFmtId="0" fontId="15" fillId="0" borderId="52" xfId="0" applyFont="1" applyBorder="1" applyAlignment="1">
      <alignment horizontal="center" vertical="center"/>
    </xf>
    <xf numFmtId="0" fontId="15" fillId="0" borderId="51" xfId="0" applyFont="1" applyBorder="1" applyAlignment="1">
      <alignment horizontal="center" vertical="center"/>
    </xf>
    <xf numFmtId="0" fontId="15" fillId="0" borderId="50" xfId="0" applyFont="1" applyBorder="1" applyAlignment="1">
      <alignment horizontal="center" vertical="center"/>
    </xf>
    <xf numFmtId="0" fontId="22" fillId="0" borderId="54" xfId="0" applyFont="1" applyBorder="1" applyAlignment="1">
      <alignment horizontal="left" vertical="center" wrapText="1"/>
    </xf>
    <xf numFmtId="0" fontId="22" fillId="0" borderId="53" xfId="0" applyFont="1" applyBorder="1" applyAlignment="1">
      <alignment horizontal="left" vertical="center" wrapText="1"/>
    </xf>
    <xf numFmtId="0" fontId="22" fillId="0" borderId="0" xfId="0" applyFont="1" applyAlignment="1">
      <alignment horizontal="left" vertical="center" wrapText="1"/>
    </xf>
    <xf numFmtId="0" fontId="22" fillId="0" borderId="36" xfId="0" applyFont="1" applyBorder="1" applyAlignment="1">
      <alignment horizontal="left" vertical="center" wrapText="1"/>
    </xf>
    <xf numFmtId="0" fontId="22" fillId="0" borderId="51" xfId="0" applyFont="1" applyBorder="1" applyAlignment="1">
      <alignment horizontal="left" vertical="center" wrapText="1"/>
    </xf>
    <xf numFmtId="0" fontId="22" fillId="0" borderId="50" xfId="0" applyFont="1" applyBorder="1" applyAlignment="1">
      <alignment horizontal="left" vertical="center" wrapText="1"/>
    </xf>
  </cellXfs>
  <cellStyles count="2">
    <cellStyle name="Normal" xfId="0" builtinId="0"/>
    <cellStyle name="Normal 2" xfId="1" xr:uid="{00000000-0005-0000-0000-000001000000}"/>
  </cellStyles>
  <dxfs count="22">
    <dxf>
      <fill>
        <patternFill>
          <bgColor rgb="FF00B050"/>
        </patternFill>
      </fill>
    </dxf>
    <dxf>
      <font>
        <color theme="0"/>
      </font>
      <fill>
        <patternFill>
          <bgColor theme="0"/>
        </patternFill>
      </fill>
    </dxf>
    <dxf>
      <fill>
        <patternFill>
          <bgColor rgb="FFFFC000"/>
        </patternFill>
      </fill>
    </dxf>
    <dxf>
      <fill>
        <patternFill>
          <bgColor rgb="FFFF0000"/>
        </patternFill>
      </fill>
    </dxf>
    <dxf>
      <fill>
        <patternFill>
          <bgColor rgb="FF00B050"/>
        </patternFill>
      </fill>
    </dxf>
    <dxf>
      <font>
        <color theme="0"/>
      </font>
      <fill>
        <patternFill>
          <bgColor theme="0"/>
        </patternFill>
      </fill>
    </dxf>
    <dxf>
      <font>
        <color theme="0" tint="-0.24994659260841701"/>
      </font>
      <fill>
        <patternFill>
          <bgColor theme="0" tint="-0.24994659260841701"/>
        </patternFill>
      </fill>
    </dxf>
    <dxf>
      <fill>
        <patternFill>
          <bgColor rgb="FF00B050"/>
        </patternFill>
      </fill>
    </dxf>
    <dxf>
      <fill>
        <patternFill>
          <bgColor rgb="FFFFC000"/>
        </patternFill>
      </fill>
    </dxf>
    <dxf>
      <fill>
        <patternFill>
          <bgColor rgb="FFFF0000"/>
        </patternFill>
      </fill>
    </dxf>
    <dxf>
      <font>
        <color theme="0"/>
      </font>
      <fill>
        <patternFill>
          <bgColor theme="0"/>
        </patternFill>
      </fill>
    </dxf>
    <dxf>
      <font>
        <color theme="0"/>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font>
    </dxf>
    <dxf>
      <font>
        <color theme="0"/>
      </font>
    </dxf>
    <dxf>
      <font>
        <color theme="0" tint="-0.24994659260841701"/>
      </font>
      <fill>
        <patternFill>
          <bgColor theme="0" tint="-0.24994659260841701"/>
        </patternFill>
      </fill>
    </dxf>
    <dxf>
      <fill>
        <patternFill>
          <bgColor rgb="FF00B050"/>
        </patternFill>
      </fill>
    </dxf>
    <dxf>
      <fill>
        <patternFill>
          <bgColor rgb="FFFFC000"/>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britishports.sharepoint.com/Users/mclark/AppData/Local/Temp/Temp1_RA%20consultation%20files.zip/RA%20consultation%20files/Risk%20Assessment%20Template%20(inc%20Hazard%20Checksheet)%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bbritishports.sharepoint.com/document-centre/Shared%20Documents/Corporate%20Functions/Compliance/Compliance/05.%20Forms%20and%20Templates/ABP-COM-FM001%20-%20RA%20Template%20(inc%20Hazard%20Checksheet)%20%20(v1%20Nov%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azard Checksheet"/>
      <sheetName val="2. Generic Template"/>
      <sheetName val="3. Impact Criteria"/>
      <sheetName val="4. Likelihood Criteria"/>
      <sheetName val="Sheet1"/>
    </sheetNames>
    <sheetDataSet>
      <sheetData sheetId="0"/>
      <sheetData sheetId="1">
        <row r="9">
          <cell r="A9" t="str">
            <v>Health &amp; Safety</v>
          </cell>
        </row>
        <row r="10">
          <cell r="A10" t="str">
            <v>Environment</v>
          </cell>
        </row>
        <row r="11">
          <cell r="A11" t="str">
            <v>Security</v>
          </cell>
        </row>
        <row r="12">
          <cell r="A12" t="str">
            <v>Health &amp; Safety / Environment</v>
          </cell>
        </row>
        <row r="13">
          <cell r="A13" t="str">
            <v>Health &amp; Safety / Security</v>
          </cell>
        </row>
        <row r="14">
          <cell r="A14" t="str">
            <v>Environment / Security</v>
          </cell>
        </row>
        <row r="15">
          <cell r="A15" t="str">
            <v>Health &amp; Safety / Environment / Security</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azard Checksheet"/>
      <sheetName val="2. Generic Template"/>
      <sheetName val="3. Impact Criteria"/>
      <sheetName val="4. Likelihood Criteria"/>
    </sheetNames>
    <sheetDataSet>
      <sheetData sheetId="0"/>
      <sheetData sheetId="1">
        <row r="8">
          <cell r="A8" t="str">
            <v>Health &amp; Safety</v>
          </cell>
        </row>
        <row r="9">
          <cell r="A9" t="str">
            <v>Environment</v>
          </cell>
        </row>
        <row r="10">
          <cell r="A10" t="str">
            <v>Security</v>
          </cell>
        </row>
        <row r="11">
          <cell r="A11" t="str">
            <v>Health &amp; Safety / Environment</v>
          </cell>
        </row>
        <row r="12">
          <cell r="A12" t="str">
            <v>Health &amp; Safety / Security</v>
          </cell>
        </row>
        <row r="13">
          <cell r="A13" t="str">
            <v>Environment / Security</v>
          </cell>
        </row>
        <row r="14">
          <cell r="A14" t="str">
            <v>Health &amp; Safety / Environment / Security</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00"/>
  <sheetViews>
    <sheetView showZeros="0" workbookViewId="0">
      <selection activeCell="J72" sqref="J72"/>
    </sheetView>
  </sheetViews>
  <sheetFormatPr defaultRowHeight="15"/>
  <cols>
    <col min="1" max="1" width="55.7109375" customWidth="1"/>
    <col min="2" max="9" width="7.140625" customWidth="1"/>
    <col min="10" max="11" width="6.42578125" customWidth="1"/>
    <col min="12" max="12" width="19.42578125" customWidth="1"/>
  </cols>
  <sheetData>
    <row r="1" spans="1:15" ht="15.75">
      <c r="A1" s="33" t="s">
        <v>0</v>
      </c>
    </row>
    <row r="2" spans="1:15" ht="6" customHeight="1" thickBot="1"/>
    <row r="3" spans="1:15" ht="15.75" customHeight="1" thickBot="1">
      <c r="A3" s="107" t="s">
        <v>1</v>
      </c>
      <c r="B3" s="146" t="s">
        <v>204</v>
      </c>
      <c r="C3" s="146"/>
      <c r="D3" s="146"/>
      <c r="E3" s="146"/>
      <c r="F3" s="146"/>
      <c r="G3" s="146"/>
      <c r="H3" s="147"/>
      <c r="J3" s="32"/>
      <c r="L3" s="110" t="s">
        <v>2</v>
      </c>
      <c r="M3" s="32"/>
      <c r="N3" s="32"/>
      <c r="O3" s="32"/>
    </row>
    <row r="4" spans="1:15" ht="15.75" customHeight="1" thickBot="1">
      <c r="A4" s="108" t="s">
        <v>3</v>
      </c>
      <c r="B4" s="140" t="s">
        <v>203</v>
      </c>
      <c r="C4" s="141"/>
      <c r="D4" s="141"/>
      <c r="E4" s="141"/>
      <c r="F4" s="141"/>
      <c r="G4" s="141"/>
      <c r="H4" s="142"/>
      <c r="J4" s="32"/>
      <c r="L4" s="63"/>
      <c r="M4" s="32"/>
      <c r="N4" s="32"/>
      <c r="O4" s="32"/>
    </row>
    <row r="5" spans="1:15" ht="15.75" customHeight="1">
      <c r="A5" s="108" t="s">
        <v>4</v>
      </c>
      <c r="B5" s="137" t="s">
        <v>202</v>
      </c>
      <c r="C5" s="138"/>
      <c r="D5" s="138"/>
      <c r="E5" s="138"/>
      <c r="F5" s="138"/>
      <c r="G5" s="138"/>
      <c r="H5" s="139"/>
      <c r="J5" s="6"/>
      <c r="L5" s="64"/>
      <c r="M5" s="32"/>
      <c r="N5" s="32"/>
      <c r="O5" s="32"/>
    </row>
    <row r="6" spans="1:15" ht="15.75" customHeight="1" thickBot="1">
      <c r="A6" s="109" t="s">
        <v>5</v>
      </c>
      <c r="B6" s="143" t="s">
        <v>205</v>
      </c>
      <c r="C6" s="144"/>
      <c r="D6" s="144"/>
      <c r="E6" s="144"/>
      <c r="F6" s="144"/>
      <c r="G6" s="144"/>
      <c r="H6" s="145"/>
      <c r="L6" s="65"/>
    </row>
    <row r="7" spans="1:15" ht="5.25" customHeight="1" thickBot="1">
      <c r="A7" s="66"/>
      <c r="B7" s="67"/>
      <c r="C7" s="67"/>
      <c r="D7" s="67"/>
      <c r="E7" s="67"/>
      <c r="F7" s="67"/>
      <c r="G7" s="67"/>
      <c r="H7" s="67"/>
      <c r="L7" s="65"/>
    </row>
    <row r="8" spans="1:15" ht="19.5" customHeight="1" thickBot="1">
      <c r="A8" s="135" t="s">
        <v>6</v>
      </c>
      <c r="B8" s="124" t="s">
        <v>7</v>
      </c>
      <c r="C8" s="125"/>
      <c r="D8" s="125"/>
      <c r="E8" s="125"/>
      <c r="F8" s="125"/>
      <c r="G8" s="125"/>
      <c r="H8" s="125"/>
      <c r="I8" s="126"/>
      <c r="J8" s="126"/>
      <c r="K8" s="126"/>
      <c r="L8" s="135" t="s">
        <v>8</v>
      </c>
    </row>
    <row r="9" spans="1:15" ht="84" customHeight="1" thickBot="1">
      <c r="A9" s="136"/>
      <c r="B9" s="123" t="s">
        <v>207</v>
      </c>
      <c r="C9" s="68" t="s">
        <v>210</v>
      </c>
      <c r="D9" s="68" t="s">
        <v>209</v>
      </c>
      <c r="E9" s="68" t="s">
        <v>208</v>
      </c>
      <c r="F9" s="68" t="s">
        <v>211</v>
      </c>
      <c r="G9" s="68" t="s">
        <v>215</v>
      </c>
      <c r="H9" s="68" t="s">
        <v>217</v>
      </c>
      <c r="I9" s="68" t="s">
        <v>213</v>
      </c>
      <c r="J9" s="68" t="s">
        <v>214</v>
      </c>
      <c r="K9" s="68" t="s">
        <v>216</v>
      </c>
      <c r="L9" s="136"/>
    </row>
    <row r="10" spans="1:15" ht="15" customHeight="1">
      <c r="A10" s="62" t="s">
        <v>9</v>
      </c>
      <c r="B10" s="69"/>
      <c r="C10" s="70"/>
      <c r="D10" s="70"/>
      <c r="E10" s="70"/>
      <c r="F10" s="70"/>
      <c r="G10" s="70"/>
      <c r="H10" s="70"/>
      <c r="I10" s="70"/>
      <c r="J10" s="70"/>
      <c r="K10" s="70"/>
      <c r="L10" s="71"/>
    </row>
    <row r="11" spans="1:15" ht="15" customHeight="1">
      <c r="A11" s="102" t="s">
        <v>10</v>
      </c>
      <c r="B11" s="105"/>
      <c r="C11" s="105"/>
      <c r="D11" s="105"/>
      <c r="E11" s="105"/>
      <c r="F11" s="105"/>
      <c r="G11" s="105"/>
      <c r="H11" s="105"/>
      <c r="I11" s="105"/>
      <c r="J11" s="105"/>
      <c r="K11" s="105"/>
      <c r="L11" s="105"/>
    </row>
    <row r="12" spans="1:15" ht="15" customHeight="1">
      <c r="A12" s="102" t="s">
        <v>11</v>
      </c>
      <c r="B12" s="105"/>
      <c r="C12" s="105"/>
      <c r="D12" s="105"/>
      <c r="E12" s="105"/>
      <c r="F12" s="105"/>
      <c r="G12" s="105"/>
      <c r="H12" s="105"/>
      <c r="I12" s="105"/>
      <c r="J12" s="105"/>
      <c r="K12" s="105"/>
      <c r="L12" s="105"/>
    </row>
    <row r="13" spans="1:15" ht="15" customHeight="1">
      <c r="A13" s="102" t="s">
        <v>12</v>
      </c>
      <c r="B13" s="105"/>
      <c r="C13" s="105"/>
      <c r="D13" s="105"/>
      <c r="E13" s="105"/>
      <c r="F13" s="105"/>
      <c r="G13" s="105"/>
      <c r="H13" s="105"/>
      <c r="I13" s="105"/>
      <c r="J13" s="105"/>
      <c r="K13" s="105"/>
      <c r="L13" s="105"/>
    </row>
    <row r="14" spans="1:15" ht="15" customHeight="1">
      <c r="A14" s="102" t="s">
        <v>13</v>
      </c>
      <c r="B14" s="105"/>
      <c r="C14" s="105"/>
      <c r="D14" s="105"/>
      <c r="E14" s="105"/>
      <c r="F14" s="105"/>
      <c r="G14" s="105"/>
      <c r="H14" s="105"/>
      <c r="I14" s="105"/>
      <c r="J14" s="105"/>
      <c r="K14" s="105"/>
      <c r="L14" s="105"/>
    </row>
    <row r="15" spans="1:15" ht="15" customHeight="1">
      <c r="A15" s="102" t="s">
        <v>14</v>
      </c>
      <c r="B15" s="105"/>
      <c r="C15" s="105"/>
      <c r="D15" s="105"/>
      <c r="E15" s="105"/>
      <c r="F15" s="105"/>
      <c r="G15" s="105"/>
      <c r="H15" s="105"/>
      <c r="I15" s="105"/>
      <c r="J15" s="105"/>
      <c r="K15" s="105"/>
      <c r="L15" s="105"/>
    </row>
    <row r="16" spans="1:15" ht="15" customHeight="1">
      <c r="A16" s="102" t="s">
        <v>15</v>
      </c>
      <c r="B16" s="105"/>
      <c r="C16" s="105"/>
      <c r="D16" s="105"/>
      <c r="E16" s="105"/>
      <c r="F16" s="105"/>
      <c r="G16" s="105"/>
      <c r="H16" s="105"/>
      <c r="I16" s="105"/>
      <c r="J16" s="105"/>
      <c r="K16" s="105"/>
      <c r="L16" s="105"/>
    </row>
    <row r="17" spans="1:12" ht="15" customHeight="1">
      <c r="A17" s="102" t="s">
        <v>16</v>
      </c>
      <c r="B17" s="105"/>
      <c r="C17" s="105"/>
      <c r="D17" s="105"/>
      <c r="E17" s="105"/>
      <c r="F17" s="105"/>
      <c r="G17" s="105"/>
      <c r="H17" s="105"/>
      <c r="I17" s="105"/>
      <c r="J17" s="105"/>
      <c r="K17" s="105"/>
      <c r="L17" s="105"/>
    </row>
    <row r="18" spans="1:12" ht="15" customHeight="1">
      <c r="A18" s="102" t="s">
        <v>17</v>
      </c>
      <c r="B18" s="105"/>
      <c r="C18" s="105"/>
      <c r="D18" s="105"/>
      <c r="E18" s="105"/>
      <c r="F18" s="105"/>
      <c r="G18" s="105"/>
      <c r="H18" s="105"/>
      <c r="I18" s="105"/>
      <c r="J18" s="105"/>
      <c r="K18" s="105"/>
      <c r="L18" s="105"/>
    </row>
    <row r="19" spans="1:12" ht="15" customHeight="1">
      <c r="A19" s="102" t="s">
        <v>18</v>
      </c>
      <c r="B19" s="105"/>
      <c r="C19" s="105"/>
      <c r="D19" s="105"/>
      <c r="E19" s="105"/>
      <c r="F19" s="105"/>
      <c r="G19" s="105"/>
      <c r="H19" s="105"/>
      <c r="I19" s="105"/>
      <c r="J19" s="105"/>
      <c r="K19" s="105"/>
      <c r="L19" s="105"/>
    </row>
    <row r="20" spans="1:12" ht="15" customHeight="1">
      <c r="A20" s="102" t="s">
        <v>19</v>
      </c>
      <c r="B20" s="105"/>
      <c r="C20" s="105"/>
      <c r="D20" s="105"/>
      <c r="E20" s="105"/>
      <c r="F20" s="105"/>
      <c r="G20" s="105"/>
      <c r="H20" s="105"/>
      <c r="I20" s="105"/>
      <c r="J20" s="105"/>
      <c r="K20" s="105"/>
      <c r="L20" s="105"/>
    </row>
    <row r="21" spans="1:12" ht="15" customHeight="1">
      <c r="A21" s="102" t="s">
        <v>20</v>
      </c>
      <c r="B21" s="105"/>
      <c r="C21" s="105"/>
      <c r="D21" s="105"/>
      <c r="E21" s="105"/>
      <c r="F21" s="105"/>
      <c r="G21" s="105"/>
      <c r="H21" s="105"/>
      <c r="I21" s="105"/>
      <c r="J21" s="105"/>
      <c r="K21" s="105"/>
      <c r="L21" s="105"/>
    </row>
    <row r="22" spans="1:12" ht="15" customHeight="1">
      <c r="A22" s="102" t="s">
        <v>21</v>
      </c>
      <c r="B22" s="105"/>
      <c r="C22" s="105"/>
      <c r="D22" s="105"/>
      <c r="E22" s="105"/>
      <c r="F22" s="105"/>
      <c r="G22" s="105"/>
      <c r="H22" s="105"/>
      <c r="I22" s="105"/>
      <c r="J22" s="105"/>
      <c r="K22" s="105"/>
      <c r="L22" s="105"/>
    </row>
    <row r="23" spans="1:12" ht="15" customHeight="1">
      <c r="A23" s="102" t="s">
        <v>22</v>
      </c>
      <c r="B23" s="105"/>
      <c r="C23" s="105"/>
      <c r="D23" s="105"/>
      <c r="E23" s="105"/>
      <c r="F23" s="105"/>
      <c r="G23" s="105"/>
      <c r="H23" s="105"/>
      <c r="I23" s="105"/>
      <c r="J23" s="105"/>
      <c r="K23" s="105"/>
      <c r="L23" s="105"/>
    </row>
    <row r="24" spans="1:12" ht="15" customHeight="1">
      <c r="A24" s="102" t="s">
        <v>23</v>
      </c>
      <c r="B24" s="105"/>
      <c r="C24" s="105"/>
      <c r="D24" s="105"/>
      <c r="E24" s="105"/>
      <c r="F24" s="105"/>
      <c r="G24" s="105"/>
      <c r="H24" s="105"/>
      <c r="I24" s="105"/>
      <c r="J24" s="105"/>
      <c r="K24" s="105"/>
      <c r="L24" s="105"/>
    </row>
    <row r="25" spans="1:12" ht="15" customHeight="1">
      <c r="A25" s="102" t="s">
        <v>24</v>
      </c>
      <c r="B25" s="105"/>
      <c r="C25" s="105"/>
      <c r="D25" s="105"/>
      <c r="E25" s="105"/>
      <c r="F25" s="105"/>
      <c r="G25" s="105"/>
      <c r="H25" s="105"/>
      <c r="I25" s="105"/>
      <c r="J25" s="105"/>
      <c r="K25" s="105"/>
      <c r="L25" s="105"/>
    </row>
    <row r="26" spans="1:12" ht="15" customHeight="1">
      <c r="A26" s="102" t="s">
        <v>25</v>
      </c>
      <c r="B26" s="105"/>
      <c r="C26" s="105"/>
      <c r="D26" s="105"/>
      <c r="E26" s="105"/>
      <c r="F26" s="105"/>
      <c r="G26" s="105"/>
      <c r="H26" s="105"/>
      <c r="I26" s="105"/>
      <c r="J26" s="105"/>
      <c r="K26" s="105"/>
      <c r="L26" s="105"/>
    </row>
    <row r="27" spans="1:12" ht="15" customHeight="1">
      <c r="A27" s="102" t="s">
        <v>26</v>
      </c>
      <c r="B27" s="105"/>
      <c r="C27" s="105"/>
      <c r="D27" s="105"/>
      <c r="E27" s="105"/>
      <c r="F27" s="105"/>
      <c r="G27" s="105"/>
      <c r="H27" s="105"/>
      <c r="I27" s="105"/>
      <c r="J27" s="105"/>
      <c r="K27" s="105"/>
      <c r="L27" s="105"/>
    </row>
    <row r="28" spans="1:12" ht="15" customHeight="1">
      <c r="A28" s="102" t="s">
        <v>27</v>
      </c>
      <c r="B28" s="105"/>
      <c r="C28" s="105"/>
      <c r="D28" s="105"/>
      <c r="E28" s="105"/>
      <c r="F28" s="105"/>
      <c r="G28" s="105"/>
      <c r="H28" s="105"/>
      <c r="I28" s="105"/>
      <c r="J28" s="105"/>
      <c r="K28" s="105"/>
      <c r="L28" s="105"/>
    </row>
    <row r="29" spans="1:12" ht="15" customHeight="1">
      <c r="A29" s="102" t="s">
        <v>28</v>
      </c>
      <c r="B29" s="105"/>
      <c r="C29" s="105"/>
      <c r="D29" s="105"/>
      <c r="E29" s="105"/>
      <c r="F29" s="105"/>
      <c r="G29" s="105"/>
      <c r="H29" s="105"/>
      <c r="I29" s="105"/>
      <c r="J29" s="105"/>
      <c r="K29" s="105"/>
      <c r="L29" s="105"/>
    </row>
    <row r="30" spans="1:12" ht="15" customHeight="1">
      <c r="A30" s="102" t="s">
        <v>29</v>
      </c>
      <c r="B30" s="105"/>
      <c r="C30" s="105"/>
      <c r="D30" s="105"/>
      <c r="E30" s="105"/>
      <c r="F30" s="105"/>
      <c r="G30" s="105"/>
      <c r="H30" s="105"/>
      <c r="I30" s="105"/>
      <c r="J30" s="105"/>
      <c r="K30" s="105"/>
      <c r="L30" s="105"/>
    </row>
    <row r="31" spans="1:12" ht="15" customHeight="1">
      <c r="A31" s="102" t="s">
        <v>30</v>
      </c>
      <c r="B31" s="105"/>
      <c r="C31" s="105"/>
      <c r="D31" s="105"/>
      <c r="E31" s="105"/>
      <c r="F31" s="105"/>
      <c r="G31" s="105"/>
      <c r="H31" s="105"/>
      <c r="I31" s="105"/>
      <c r="J31" s="105"/>
      <c r="K31" s="105"/>
      <c r="L31" s="105"/>
    </row>
    <row r="32" spans="1:12" ht="15" customHeight="1">
      <c r="A32" s="102" t="s">
        <v>31</v>
      </c>
      <c r="B32" s="105"/>
      <c r="C32" s="105"/>
      <c r="D32" s="105"/>
      <c r="E32" s="105"/>
      <c r="F32" s="105"/>
      <c r="G32" s="105"/>
      <c r="H32" s="105"/>
      <c r="I32" s="105"/>
      <c r="J32" s="105"/>
      <c r="K32" s="105"/>
      <c r="L32" s="105"/>
    </row>
    <row r="33" spans="1:12" ht="15" customHeight="1">
      <c r="A33" s="102" t="s">
        <v>32</v>
      </c>
      <c r="B33" s="105"/>
      <c r="C33" s="105"/>
      <c r="D33" s="105"/>
      <c r="E33" s="105"/>
      <c r="F33" s="105"/>
      <c r="G33" s="105"/>
      <c r="H33" s="105"/>
      <c r="I33" s="105"/>
      <c r="J33" s="105"/>
      <c r="K33" s="105"/>
      <c r="L33" s="105"/>
    </row>
    <row r="34" spans="1:12" ht="15" customHeight="1">
      <c r="A34" s="102" t="s">
        <v>33</v>
      </c>
      <c r="B34" s="105"/>
      <c r="C34" s="105"/>
      <c r="D34" s="105"/>
      <c r="E34" s="105"/>
      <c r="F34" s="105"/>
      <c r="G34" s="105"/>
      <c r="H34" s="105"/>
      <c r="I34" s="105"/>
      <c r="J34" s="105"/>
      <c r="K34" s="105"/>
      <c r="L34" s="105"/>
    </row>
    <row r="35" spans="1:12" ht="15" customHeight="1">
      <c r="A35" s="102" t="s">
        <v>34</v>
      </c>
      <c r="B35" s="105"/>
      <c r="C35" s="105"/>
      <c r="D35" s="105"/>
      <c r="E35" s="105"/>
      <c r="F35" s="105"/>
      <c r="G35" s="105"/>
      <c r="H35" s="105"/>
      <c r="I35" s="105"/>
      <c r="J35" s="105"/>
      <c r="K35" s="105"/>
      <c r="L35" s="105"/>
    </row>
    <row r="36" spans="1:12" ht="15" customHeight="1">
      <c r="A36" s="102" t="s">
        <v>35</v>
      </c>
      <c r="B36" s="105"/>
      <c r="C36" s="105"/>
      <c r="D36" s="105"/>
      <c r="E36" s="105"/>
      <c r="F36" s="105"/>
      <c r="G36" s="105"/>
      <c r="H36" s="105"/>
      <c r="I36" s="105"/>
      <c r="J36" s="105"/>
      <c r="K36" s="105"/>
      <c r="L36" s="105"/>
    </row>
    <row r="37" spans="1:12" ht="15" customHeight="1">
      <c r="A37" s="102" t="s">
        <v>36</v>
      </c>
      <c r="B37" s="105"/>
      <c r="C37" s="105"/>
      <c r="D37" s="105"/>
      <c r="E37" s="105"/>
      <c r="F37" s="105"/>
      <c r="G37" s="105"/>
      <c r="H37" s="105"/>
      <c r="I37" s="105"/>
      <c r="J37" s="105"/>
      <c r="K37" s="105"/>
      <c r="L37" s="105"/>
    </row>
    <row r="38" spans="1:12" ht="15" customHeight="1">
      <c r="A38" s="102" t="s">
        <v>37</v>
      </c>
      <c r="B38" s="105"/>
      <c r="C38" s="105"/>
      <c r="D38" s="105"/>
      <c r="E38" s="105"/>
      <c r="F38" s="105"/>
      <c r="G38" s="105"/>
      <c r="H38" s="105"/>
      <c r="I38" s="105"/>
      <c r="J38" s="105"/>
      <c r="K38" s="105"/>
      <c r="L38" s="105"/>
    </row>
    <row r="39" spans="1:12" ht="15" customHeight="1">
      <c r="A39" s="102" t="s">
        <v>38</v>
      </c>
      <c r="B39" s="105"/>
      <c r="C39" s="105"/>
      <c r="D39" s="105"/>
      <c r="E39" s="105"/>
      <c r="F39" s="105"/>
      <c r="G39" s="105"/>
      <c r="H39" s="105"/>
      <c r="I39" s="105"/>
      <c r="J39" s="105"/>
      <c r="K39" s="105"/>
      <c r="L39" s="105"/>
    </row>
    <row r="40" spans="1:12" ht="15" customHeight="1">
      <c r="A40" s="102"/>
      <c r="B40" s="105"/>
      <c r="C40" s="105"/>
      <c r="D40" s="105"/>
      <c r="E40" s="105"/>
      <c r="F40" s="105"/>
      <c r="G40" s="105"/>
      <c r="H40" s="105"/>
      <c r="I40" s="105"/>
      <c r="J40" s="105"/>
      <c r="K40" s="105"/>
      <c r="L40" s="105"/>
    </row>
    <row r="41" spans="1:12" ht="15" customHeight="1">
      <c r="A41" s="103" t="s">
        <v>39</v>
      </c>
      <c r="B41" s="106"/>
      <c r="C41" s="106"/>
      <c r="D41" s="106"/>
      <c r="E41" s="106"/>
      <c r="F41" s="106"/>
      <c r="G41" s="106"/>
      <c r="H41" s="106"/>
      <c r="I41" s="106"/>
      <c r="J41" s="106"/>
      <c r="K41" s="106"/>
      <c r="L41" s="106"/>
    </row>
    <row r="42" spans="1:12" ht="15" customHeight="1">
      <c r="A42" s="102" t="s">
        <v>40</v>
      </c>
      <c r="B42" s="105"/>
      <c r="C42" s="105"/>
      <c r="D42" s="105"/>
      <c r="E42" s="105"/>
      <c r="F42" s="105"/>
      <c r="G42" s="105"/>
      <c r="H42" s="105"/>
      <c r="I42" s="105"/>
      <c r="J42" s="105"/>
      <c r="K42" s="105"/>
      <c r="L42" s="105"/>
    </row>
    <row r="43" spans="1:12" ht="15" customHeight="1">
      <c r="A43" s="102" t="s">
        <v>41</v>
      </c>
      <c r="B43" s="105"/>
      <c r="C43" s="105"/>
      <c r="D43" s="105"/>
      <c r="E43" s="105"/>
      <c r="F43" s="105"/>
      <c r="G43" s="105"/>
      <c r="H43" s="105"/>
      <c r="I43" s="105"/>
      <c r="J43" s="105"/>
      <c r="K43" s="105"/>
      <c r="L43" s="105"/>
    </row>
    <row r="44" spans="1:12" ht="15" customHeight="1">
      <c r="A44" s="102" t="s">
        <v>42</v>
      </c>
      <c r="B44" s="105"/>
      <c r="C44" s="105"/>
      <c r="D44" s="105"/>
      <c r="E44" s="105"/>
      <c r="F44" s="105"/>
      <c r="G44" s="105"/>
      <c r="H44" s="105"/>
      <c r="I44" s="105"/>
      <c r="J44" s="105"/>
      <c r="K44" s="105"/>
      <c r="L44" s="105"/>
    </row>
    <row r="45" spans="1:12" ht="15" customHeight="1">
      <c r="A45" s="102" t="s">
        <v>43</v>
      </c>
      <c r="B45" s="105"/>
      <c r="C45" s="105"/>
      <c r="D45" s="105"/>
      <c r="E45" s="105"/>
      <c r="F45" s="105"/>
      <c r="G45" s="105"/>
      <c r="H45" s="105"/>
      <c r="I45" s="105"/>
      <c r="J45" s="105"/>
      <c r="K45" s="105"/>
      <c r="L45" s="105"/>
    </row>
    <row r="46" spans="1:12" ht="15" customHeight="1">
      <c r="A46" s="102" t="s">
        <v>44</v>
      </c>
      <c r="B46" s="105"/>
      <c r="C46" s="105"/>
      <c r="D46" s="105"/>
      <c r="E46" s="105"/>
      <c r="F46" s="105"/>
      <c r="G46" s="105"/>
      <c r="H46" s="105"/>
      <c r="I46" s="105"/>
      <c r="J46" s="105"/>
      <c r="K46" s="105"/>
      <c r="L46" s="105"/>
    </row>
    <row r="47" spans="1:12" ht="15" customHeight="1">
      <c r="A47" s="102" t="s">
        <v>45</v>
      </c>
      <c r="B47" s="105"/>
      <c r="C47" s="105"/>
      <c r="D47" s="105"/>
      <c r="E47" s="105"/>
      <c r="F47" s="105"/>
      <c r="G47" s="105"/>
      <c r="H47" s="105"/>
      <c r="I47" s="105"/>
      <c r="J47" s="105"/>
      <c r="K47" s="105"/>
      <c r="L47" s="105"/>
    </row>
    <row r="48" spans="1:12" ht="15" customHeight="1">
      <c r="A48" s="102" t="s">
        <v>46</v>
      </c>
      <c r="B48" s="105"/>
      <c r="C48" s="105"/>
      <c r="D48" s="105"/>
      <c r="E48" s="105"/>
      <c r="F48" s="105"/>
      <c r="G48" s="105"/>
      <c r="H48" s="105"/>
      <c r="I48" s="105"/>
      <c r="J48" s="105"/>
      <c r="K48" s="105"/>
      <c r="L48" s="105"/>
    </row>
    <row r="49" spans="1:12" ht="15" customHeight="1">
      <c r="A49" s="102" t="s">
        <v>47</v>
      </c>
      <c r="B49" s="105"/>
      <c r="C49" s="105"/>
      <c r="D49" s="105"/>
      <c r="E49" s="105"/>
      <c r="F49" s="105"/>
      <c r="G49" s="105"/>
      <c r="H49" s="105"/>
      <c r="I49" s="105"/>
      <c r="J49" s="105"/>
      <c r="K49" s="105"/>
      <c r="L49" s="105"/>
    </row>
    <row r="50" spans="1:12" ht="15" customHeight="1">
      <c r="A50" s="102" t="s">
        <v>48</v>
      </c>
      <c r="B50" s="105"/>
      <c r="C50" s="105"/>
      <c r="D50" s="105"/>
      <c r="E50" s="105"/>
      <c r="F50" s="105"/>
      <c r="G50" s="105"/>
      <c r="H50" s="105"/>
      <c r="I50" s="105"/>
      <c r="J50" s="105"/>
      <c r="K50" s="105"/>
      <c r="L50" s="105"/>
    </row>
    <row r="51" spans="1:12" ht="15" customHeight="1">
      <c r="A51" s="102" t="s">
        <v>38</v>
      </c>
      <c r="B51" s="105"/>
      <c r="C51" s="105"/>
      <c r="D51" s="105"/>
      <c r="E51" s="105"/>
      <c r="F51" s="105"/>
      <c r="G51" s="105"/>
      <c r="H51" s="105"/>
      <c r="I51" s="105"/>
      <c r="J51" s="105"/>
      <c r="K51" s="105"/>
      <c r="L51" s="105"/>
    </row>
    <row r="52" spans="1:12" ht="15" customHeight="1">
      <c r="A52" s="102"/>
      <c r="B52" s="105"/>
      <c r="C52" s="105"/>
      <c r="D52" s="105"/>
      <c r="E52" s="105"/>
      <c r="F52" s="105"/>
      <c r="G52" s="105"/>
      <c r="H52" s="105"/>
      <c r="I52" s="105"/>
      <c r="J52" s="105"/>
      <c r="K52" s="105"/>
      <c r="L52" s="105"/>
    </row>
    <row r="53" spans="1:12" ht="15" customHeight="1">
      <c r="A53" s="103" t="s">
        <v>49</v>
      </c>
      <c r="B53" s="106"/>
      <c r="C53" s="106"/>
      <c r="D53" s="106"/>
      <c r="E53" s="106"/>
      <c r="F53" s="106"/>
      <c r="G53" s="106"/>
      <c r="H53" s="106"/>
      <c r="I53" s="106"/>
      <c r="J53" s="106"/>
      <c r="K53" s="106"/>
      <c r="L53" s="106"/>
    </row>
    <row r="54" spans="1:12" ht="15" customHeight="1">
      <c r="A54" s="102" t="s">
        <v>50</v>
      </c>
      <c r="B54" s="105"/>
      <c r="C54" s="105"/>
      <c r="D54" s="105"/>
      <c r="E54" s="105"/>
      <c r="F54" s="105"/>
      <c r="G54" s="105"/>
      <c r="H54" s="105"/>
      <c r="I54" s="105"/>
      <c r="J54" s="105"/>
      <c r="K54" s="105"/>
      <c r="L54" s="105"/>
    </row>
    <row r="55" spans="1:12" ht="15" customHeight="1">
      <c r="A55" s="102" t="s">
        <v>51</v>
      </c>
      <c r="B55" s="105"/>
      <c r="C55" s="105"/>
      <c r="D55" s="105"/>
      <c r="E55" s="105"/>
      <c r="F55" s="105"/>
      <c r="G55" s="105"/>
      <c r="H55" s="105"/>
      <c r="I55" s="105"/>
      <c r="J55" s="105"/>
      <c r="K55" s="105"/>
      <c r="L55" s="105"/>
    </row>
    <row r="56" spans="1:12" ht="15" customHeight="1">
      <c r="A56" s="102" t="s">
        <v>52</v>
      </c>
      <c r="B56" s="105"/>
      <c r="C56" s="105"/>
      <c r="D56" s="105"/>
      <c r="E56" s="105"/>
      <c r="F56" s="105"/>
      <c r="G56" s="105"/>
      <c r="H56" s="105"/>
      <c r="I56" s="105"/>
      <c r="J56" s="105"/>
      <c r="K56" s="105"/>
      <c r="L56" s="105"/>
    </row>
    <row r="57" spans="1:12" ht="15" customHeight="1">
      <c r="A57" s="102" t="s">
        <v>53</v>
      </c>
      <c r="B57" s="105"/>
      <c r="C57" s="105"/>
      <c r="D57" s="105"/>
      <c r="E57" s="105"/>
      <c r="F57" s="105"/>
      <c r="G57" s="105"/>
      <c r="H57" s="105"/>
      <c r="I57" s="105"/>
      <c r="J57" s="105"/>
      <c r="K57" s="105"/>
      <c r="L57" s="105"/>
    </row>
    <row r="58" spans="1:12" ht="15" customHeight="1">
      <c r="A58" s="102" t="s">
        <v>199</v>
      </c>
      <c r="B58" s="105"/>
      <c r="C58" s="105"/>
      <c r="D58" s="105"/>
      <c r="E58" s="105"/>
      <c r="F58" s="105"/>
      <c r="G58" s="105"/>
      <c r="H58" s="105"/>
      <c r="I58" s="105"/>
      <c r="J58" s="105"/>
      <c r="K58" s="105"/>
      <c r="L58" s="105"/>
    </row>
    <row r="59" spans="1:12" ht="15" customHeight="1">
      <c r="A59" s="102" t="s">
        <v>54</v>
      </c>
      <c r="B59" s="105"/>
      <c r="C59" s="105"/>
      <c r="D59" s="105"/>
      <c r="E59" s="105"/>
      <c r="F59" s="105"/>
      <c r="G59" s="105"/>
      <c r="H59" s="105"/>
      <c r="I59" s="105"/>
      <c r="J59" s="105"/>
      <c r="K59" s="105"/>
      <c r="L59" s="105"/>
    </row>
    <row r="60" spans="1:12" ht="15" customHeight="1">
      <c r="A60" s="102" t="s">
        <v>55</v>
      </c>
      <c r="B60" s="105"/>
      <c r="C60" s="105"/>
      <c r="D60" s="105"/>
      <c r="E60" s="105"/>
      <c r="F60" s="105"/>
      <c r="G60" s="105"/>
      <c r="H60" s="105"/>
      <c r="I60" s="105"/>
      <c r="J60" s="105"/>
      <c r="K60" s="105"/>
      <c r="L60" s="105"/>
    </row>
    <row r="61" spans="1:12" ht="15" customHeight="1">
      <c r="A61" s="102" t="s">
        <v>56</v>
      </c>
      <c r="B61" s="105"/>
      <c r="C61" s="105"/>
      <c r="D61" s="105"/>
      <c r="E61" s="105"/>
      <c r="F61" s="105"/>
      <c r="G61" s="105"/>
      <c r="H61" s="105"/>
      <c r="I61" s="105"/>
      <c r="J61" s="105"/>
      <c r="K61" s="105"/>
      <c r="L61" s="105"/>
    </row>
    <row r="62" spans="1:12" ht="15" customHeight="1">
      <c r="A62" s="102" t="s">
        <v>57</v>
      </c>
      <c r="B62" s="105"/>
      <c r="C62" s="105"/>
      <c r="D62" s="105"/>
      <c r="E62" s="105"/>
      <c r="F62" s="105"/>
      <c r="G62" s="105"/>
      <c r="H62" s="105"/>
      <c r="I62" s="105"/>
      <c r="J62" s="105"/>
      <c r="K62" s="105"/>
      <c r="L62" s="105"/>
    </row>
    <row r="63" spans="1:12" ht="15" customHeight="1">
      <c r="A63" s="102" t="s">
        <v>38</v>
      </c>
      <c r="B63" s="105"/>
      <c r="C63" s="105"/>
      <c r="D63" s="105"/>
      <c r="E63" s="105"/>
      <c r="F63" s="105"/>
      <c r="G63" s="105"/>
      <c r="H63" s="105"/>
      <c r="I63" s="105"/>
      <c r="J63" s="105"/>
      <c r="K63" s="105"/>
      <c r="L63" s="105"/>
    </row>
    <row r="64" spans="1:12" ht="15" customHeight="1">
      <c r="A64" s="102"/>
      <c r="B64" s="105"/>
      <c r="C64" s="105"/>
      <c r="D64" s="105"/>
      <c r="E64" s="105"/>
      <c r="F64" s="105"/>
      <c r="G64" s="105"/>
      <c r="H64" s="105"/>
      <c r="I64" s="105"/>
      <c r="J64" s="105"/>
      <c r="K64" s="105"/>
      <c r="L64" s="105"/>
    </row>
    <row r="65" spans="1:12" ht="15" customHeight="1">
      <c r="A65" s="103" t="s">
        <v>58</v>
      </c>
      <c r="B65" s="106"/>
      <c r="C65" s="106"/>
      <c r="D65" s="106"/>
      <c r="E65" s="106"/>
      <c r="F65" s="106"/>
      <c r="G65" s="106"/>
      <c r="H65" s="106"/>
      <c r="I65" s="106"/>
      <c r="J65" s="106"/>
      <c r="K65" s="106"/>
      <c r="L65" s="106"/>
    </row>
    <row r="66" spans="1:12" ht="15" customHeight="1">
      <c r="A66" s="102" t="s">
        <v>59</v>
      </c>
      <c r="B66" s="105"/>
      <c r="C66" s="105" t="s">
        <v>206</v>
      </c>
      <c r="D66" s="105" t="s">
        <v>206</v>
      </c>
      <c r="E66" s="105" t="s">
        <v>206</v>
      </c>
      <c r="F66" s="105" t="s">
        <v>206</v>
      </c>
      <c r="G66" s="105" t="s">
        <v>206</v>
      </c>
      <c r="H66" s="105" t="s">
        <v>206</v>
      </c>
      <c r="I66" s="105" t="s">
        <v>206</v>
      </c>
      <c r="J66" s="105"/>
      <c r="K66" s="105"/>
      <c r="L66" s="105"/>
    </row>
    <row r="67" spans="1:12" ht="15" customHeight="1">
      <c r="A67" s="102" t="s">
        <v>198</v>
      </c>
      <c r="B67" s="105"/>
      <c r="C67" s="105" t="s">
        <v>206</v>
      </c>
      <c r="D67" s="105" t="s">
        <v>206</v>
      </c>
      <c r="E67" s="105" t="s">
        <v>206</v>
      </c>
      <c r="F67" s="105" t="s">
        <v>206</v>
      </c>
      <c r="G67" s="105" t="s">
        <v>206</v>
      </c>
      <c r="H67" s="105"/>
      <c r="I67" s="105" t="s">
        <v>206</v>
      </c>
      <c r="J67" s="105"/>
      <c r="K67" s="105"/>
      <c r="L67" s="105"/>
    </row>
    <row r="68" spans="1:12" ht="15" customHeight="1">
      <c r="A68" s="102" t="s">
        <v>60</v>
      </c>
      <c r="B68" s="105" t="s">
        <v>206</v>
      </c>
      <c r="C68" s="105" t="s">
        <v>206</v>
      </c>
      <c r="D68" s="105" t="s">
        <v>206</v>
      </c>
      <c r="E68" s="105" t="s">
        <v>206</v>
      </c>
      <c r="F68" s="105" t="s">
        <v>206</v>
      </c>
      <c r="G68" s="105" t="s">
        <v>206</v>
      </c>
      <c r="H68" s="105"/>
      <c r="I68" s="105"/>
      <c r="J68" s="105"/>
      <c r="K68" s="105"/>
      <c r="L68" s="105"/>
    </row>
    <row r="69" spans="1:12" ht="15" customHeight="1">
      <c r="A69" s="102" t="s">
        <v>61</v>
      </c>
      <c r="B69" s="105" t="s">
        <v>206</v>
      </c>
      <c r="C69" s="105" t="s">
        <v>206</v>
      </c>
      <c r="D69" s="105" t="s">
        <v>206</v>
      </c>
      <c r="E69" s="105" t="s">
        <v>206</v>
      </c>
      <c r="F69" s="105" t="s">
        <v>206</v>
      </c>
      <c r="G69" s="105" t="s">
        <v>206</v>
      </c>
      <c r="H69" s="105" t="s">
        <v>206</v>
      </c>
      <c r="I69" s="105"/>
      <c r="J69" s="105"/>
      <c r="K69" s="105"/>
      <c r="L69" s="105"/>
    </row>
    <row r="70" spans="1:12" ht="15" customHeight="1">
      <c r="A70" s="102" t="s">
        <v>62</v>
      </c>
      <c r="B70" s="105" t="s">
        <v>206</v>
      </c>
      <c r="C70" s="105" t="s">
        <v>206</v>
      </c>
      <c r="D70" s="105" t="s">
        <v>206</v>
      </c>
      <c r="E70" s="105" t="s">
        <v>206</v>
      </c>
      <c r="F70" s="105" t="s">
        <v>206</v>
      </c>
      <c r="G70" s="105" t="s">
        <v>206</v>
      </c>
      <c r="H70" s="105" t="s">
        <v>206</v>
      </c>
      <c r="I70" s="105"/>
      <c r="J70" s="105"/>
      <c r="K70" s="105"/>
      <c r="L70" s="105"/>
    </row>
    <row r="71" spans="1:12" ht="15" customHeight="1">
      <c r="A71" s="102" t="s">
        <v>63</v>
      </c>
      <c r="B71" s="105" t="s">
        <v>206</v>
      </c>
      <c r="C71" s="105"/>
      <c r="D71" s="105" t="s">
        <v>206</v>
      </c>
      <c r="E71" s="105" t="s">
        <v>206</v>
      </c>
      <c r="F71" s="105"/>
      <c r="G71" s="105" t="s">
        <v>206</v>
      </c>
      <c r="H71" s="105" t="s">
        <v>206</v>
      </c>
      <c r="I71" s="105" t="s">
        <v>206</v>
      </c>
      <c r="J71" s="105"/>
      <c r="K71" s="105"/>
      <c r="L71" s="105"/>
    </row>
    <row r="72" spans="1:12" ht="15" customHeight="1">
      <c r="A72" s="102" t="s">
        <v>64</v>
      </c>
      <c r="B72" s="105"/>
      <c r="C72" s="105" t="s">
        <v>206</v>
      </c>
      <c r="D72" s="105" t="s">
        <v>206</v>
      </c>
      <c r="E72" s="105" t="s">
        <v>206</v>
      </c>
      <c r="F72" s="105" t="s">
        <v>206</v>
      </c>
      <c r="G72" s="105"/>
      <c r="H72" s="105"/>
      <c r="I72" s="105"/>
      <c r="J72" s="105"/>
      <c r="K72" s="105"/>
      <c r="L72" s="105"/>
    </row>
    <row r="73" spans="1:12" ht="15" customHeight="1">
      <c r="A73" s="102" t="s">
        <v>65</v>
      </c>
      <c r="B73" s="105" t="s">
        <v>206</v>
      </c>
      <c r="C73" s="105" t="s">
        <v>206</v>
      </c>
      <c r="D73" s="105"/>
      <c r="E73" s="105" t="s">
        <v>206</v>
      </c>
      <c r="F73" s="105"/>
      <c r="G73" s="105" t="s">
        <v>206</v>
      </c>
      <c r="H73" s="105"/>
      <c r="I73" s="105"/>
      <c r="J73" s="105"/>
      <c r="K73" s="105"/>
      <c r="L73" s="105"/>
    </row>
    <row r="74" spans="1:12" ht="15" customHeight="1">
      <c r="A74" s="102" t="s">
        <v>200</v>
      </c>
      <c r="B74" s="105"/>
      <c r="C74" s="105"/>
      <c r="D74" s="105"/>
      <c r="E74" s="105" t="s">
        <v>206</v>
      </c>
      <c r="F74" s="105"/>
      <c r="G74" s="105" t="s">
        <v>206</v>
      </c>
      <c r="H74" s="105"/>
      <c r="I74" s="105"/>
      <c r="J74" s="105"/>
      <c r="K74" s="105"/>
      <c r="L74" s="105"/>
    </row>
    <row r="75" spans="1:12" ht="15" customHeight="1">
      <c r="A75" s="102" t="s">
        <v>66</v>
      </c>
      <c r="B75" s="105"/>
      <c r="C75" s="105"/>
      <c r="D75" s="105"/>
      <c r="E75" s="105" t="s">
        <v>206</v>
      </c>
      <c r="F75" s="105"/>
      <c r="G75" s="105"/>
      <c r="H75" s="105" t="s">
        <v>206</v>
      </c>
      <c r="I75" s="105"/>
      <c r="J75" s="105"/>
      <c r="K75" s="105"/>
      <c r="L75" s="105"/>
    </row>
    <row r="76" spans="1:12" ht="15" customHeight="1">
      <c r="A76" s="122" t="s">
        <v>201</v>
      </c>
      <c r="B76" s="105"/>
      <c r="C76" s="105"/>
      <c r="D76" s="105"/>
      <c r="E76" s="105"/>
      <c r="F76" s="105"/>
      <c r="G76" s="105"/>
      <c r="H76" s="105"/>
      <c r="I76" s="105"/>
      <c r="J76" s="105"/>
      <c r="K76" s="105"/>
      <c r="L76" s="105"/>
    </row>
    <row r="77" spans="1:12" ht="15" customHeight="1">
      <c r="A77" s="102" t="s">
        <v>38</v>
      </c>
      <c r="B77" s="105"/>
      <c r="C77" s="105"/>
      <c r="D77" s="105"/>
      <c r="E77" s="105"/>
      <c r="F77" s="105"/>
      <c r="G77" s="105"/>
      <c r="H77" s="105"/>
      <c r="I77" s="105"/>
      <c r="J77" s="105"/>
      <c r="K77" s="105"/>
      <c r="L77" s="105"/>
    </row>
    <row r="78" spans="1:12" ht="15" customHeight="1">
      <c r="A78" s="103" t="s">
        <v>67</v>
      </c>
      <c r="B78" s="106"/>
      <c r="C78" s="106"/>
      <c r="D78" s="106"/>
      <c r="E78" s="106"/>
      <c r="F78" s="106"/>
      <c r="G78" s="106"/>
      <c r="H78" s="106"/>
      <c r="I78" s="106"/>
      <c r="J78" s="106"/>
      <c r="K78" s="106"/>
      <c r="L78" s="106"/>
    </row>
    <row r="79" spans="1:12" ht="15" customHeight="1">
      <c r="A79" s="102" t="s">
        <v>68</v>
      </c>
      <c r="B79" s="105"/>
      <c r="C79" s="105"/>
      <c r="D79" s="105"/>
      <c r="E79" s="105"/>
      <c r="F79" s="105"/>
      <c r="G79" s="105"/>
      <c r="H79" s="105"/>
      <c r="I79" s="105"/>
      <c r="J79" s="105"/>
      <c r="K79" s="105"/>
      <c r="L79" s="105"/>
    </row>
    <row r="80" spans="1:12" ht="15" customHeight="1">
      <c r="A80" s="102" t="s">
        <v>69</v>
      </c>
      <c r="B80" s="105"/>
      <c r="C80" s="105"/>
      <c r="D80" s="105"/>
      <c r="E80" s="105"/>
      <c r="F80" s="105"/>
      <c r="G80" s="105"/>
      <c r="H80" s="105"/>
      <c r="I80" s="105"/>
      <c r="J80" s="105"/>
      <c r="K80" s="105"/>
      <c r="L80" s="105"/>
    </row>
    <row r="81" spans="1:12" ht="15" customHeight="1">
      <c r="A81" s="102" t="s">
        <v>70</v>
      </c>
      <c r="B81" s="105"/>
      <c r="C81" s="105"/>
      <c r="D81" s="105"/>
      <c r="E81" s="105"/>
      <c r="F81" s="105"/>
      <c r="G81" s="105"/>
      <c r="H81" s="105"/>
      <c r="I81" s="105"/>
      <c r="J81" s="105"/>
      <c r="K81" s="105"/>
      <c r="L81" s="105"/>
    </row>
    <row r="82" spans="1:12" ht="15" customHeight="1">
      <c r="A82" s="102" t="s">
        <v>71</v>
      </c>
      <c r="B82" s="105"/>
      <c r="C82" s="105"/>
      <c r="D82" s="105"/>
      <c r="E82" s="105"/>
      <c r="F82" s="105"/>
      <c r="G82" s="105"/>
      <c r="H82" s="105"/>
      <c r="I82" s="105"/>
      <c r="J82" s="105"/>
      <c r="K82" s="105"/>
      <c r="L82" s="105"/>
    </row>
    <row r="83" spans="1:12" ht="15" customHeight="1">
      <c r="A83" s="102" t="s">
        <v>72</v>
      </c>
      <c r="B83" s="105"/>
      <c r="C83" s="105"/>
      <c r="D83" s="105"/>
      <c r="E83" s="105"/>
      <c r="F83" s="105"/>
      <c r="G83" s="105"/>
      <c r="H83" s="105"/>
      <c r="I83" s="105"/>
      <c r="J83" s="105"/>
      <c r="K83" s="105"/>
      <c r="L83" s="105"/>
    </row>
    <row r="84" spans="1:12" ht="15" customHeight="1">
      <c r="A84" s="102" t="s">
        <v>73</v>
      </c>
      <c r="B84" s="105"/>
      <c r="C84" s="105"/>
      <c r="D84" s="105"/>
      <c r="E84" s="105"/>
      <c r="F84" s="105"/>
      <c r="G84" s="105"/>
      <c r="H84" s="105"/>
      <c r="I84" s="105"/>
      <c r="J84" s="105"/>
      <c r="K84" s="105"/>
      <c r="L84" s="105"/>
    </row>
    <row r="85" spans="1:12" ht="15" customHeight="1">
      <c r="A85" s="102" t="s">
        <v>74</v>
      </c>
      <c r="B85" s="105"/>
      <c r="C85" s="105"/>
      <c r="D85" s="105"/>
      <c r="E85" s="105"/>
      <c r="F85" s="105"/>
      <c r="G85" s="105"/>
      <c r="H85" s="105"/>
      <c r="I85" s="105"/>
      <c r="J85" s="105"/>
      <c r="K85" s="105"/>
      <c r="L85" s="105"/>
    </row>
    <row r="86" spans="1:12" ht="15" customHeight="1">
      <c r="A86" s="102" t="s">
        <v>75</v>
      </c>
      <c r="B86" s="105"/>
      <c r="C86" s="105"/>
      <c r="D86" s="105"/>
      <c r="E86" s="105"/>
      <c r="F86" s="105"/>
      <c r="G86" s="105"/>
      <c r="H86" s="105"/>
      <c r="I86" s="105"/>
      <c r="J86" s="105"/>
      <c r="K86" s="105"/>
      <c r="L86" s="105"/>
    </row>
    <row r="87" spans="1:12" ht="15" customHeight="1">
      <c r="A87" s="102" t="s">
        <v>76</v>
      </c>
      <c r="B87" s="105"/>
      <c r="C87" s="105"/>
      <c r="D87" s="105"/>
      <c r="E87" s="105"/>
      <c r="F87" s="105"/>
      <c r="G87" s="105"/>
      <c r="H87" s="105"/>
      <c r="I87" s="105"/>
      <c r="J87" s="105"/>
      <c r="K87" s="105"/>
      <c r="L87" s="105"/>
    </row>
    <row r="88" spans="1:12" ht="15" customHeight="1">
      <c r="A88" s="102" t="s">
        <v>77</v>
      </c>
      <c r="B88" s="105"/>
      <c r="C88" s="105"/>
      <c r="D88" s="105"/>
      <c r="E88" s="105"/>
      <c r="F88" s="105"/>
      <c r="G88" s="105"/>
      <c r="H88" s="105"/>
      <c r="I88" s="105"/>
      <c r="J88" s="105"/>
      <c r="K88" s="105"/>
      <c r="L88" s="105"/>
    </row>
    <row r="89" spans="1:12" ht="15" customHeight="1">
      <c r="A89" s="102" t="s">
        <v>38</v>
      </c>
      <c r="B89" s="105"/>
      <c r="C89" s="105"/>
      <c r="D89" s="105"/>
      <c r="E89" s="105"/>
      <c r="F89" s="105"/>
      <c r="G89" s="105"/>
      <c r="H89" s="105"/>
      <c r="I89" s="105"/>
      <c r="J89" s="105"/>
      <c r="K89" s="105"/>
      <c r="L89" s="105"/>
    </row>
    <row r="90" spans="1:12" ht="15" customHeight="1" thickBot="1">
      <c r="A90" s="111"/>
      <c r="B90" s="112"/>
      <c r="C90" s="112"/>
      <c r="D90" s="112"/>
      <c r="E90" s="112"/>
      <c r="F90" s="112"/>
      <c r="G90" s="112"/>
      <c r="H90" s="112"/>
      <c r="I90" s="112"/>
      <c r="J90" s="112"/>
      <c r="K90" s="112"/>
      <c r="L90" s="112"/>
    </row>
    <row r="91" spans="1:12" ht="15" customHeight="1">
      <c r="A91" s="150" t="s">
        <v>78</v>
      </c>
      <c r="B91" s="151"/>
      <c r="C91" s="151"/>
      <c r="D91" s="151"/>
      <c r="E91" s="151"/>
      <c r="F91" s="151"/>
      <c r="G91" s="151"/>
      <c r="H91" s="151"/>
      <c r="I91" s="152"/>
    </row>
    <row r="92" spans="1:12" ht="15" customHeight="1">
      <c r="A92" s="113" t="s">
        <v>79</v>
      </c>
      <c r="B92" s="104"/>
      <c r="C92" s="149" t="s">
        <v>80</v>
      </c>
      <c r="D92" s="149"/>
      <c r="E92" s="149"/>
      <c r="F92" s="149"/>
      <c r="G92" s="149"/>
      <c r="H92" s="149"/>
      <c r="I92" s="114"/>
    </row>
    <row r="93" spans="1:12" ht="15" customHeight="1">
      <c r="A93" s="113" t="s">
        <v>81</v>
      </c>
      <c r="B93" s="104"/>
      <c r="C93" s="149" t="s">
        <v>82</v>
      </c>
      <c r="D93" s="149"/>
      <c r="E93" s="149"/>
      <c r="F93" s="149"/>
      <c r="G93" s="149"/>
      <c r="H93" s="149"/>
      <c r="I93" s="114"/>
    </row>
    <row r="94" spans="1:12" ht="15" customHeight="1">
      <c r="A94" s="113" t="s">
        <v>83</v>
      </c>
      <c r="B94" s="104"/>
      <c r="C94" s="149" t="s">
        <v>84</v>
      </c>
      <c r="D94" s="149"/>
      <c r="E94" s="149"/>
      <c r="F94" s="149"/>
      <c r="G94" s="149"/>
      <c r="H94" s="149"/>
      <c r="I94" s="114"/>
    </row>
    <row r="95" spans="1:12" ht="15" customHeight="1" thickBot="1">
      <c r="A95" s="116" t="s">
        <v>85</v>
      </c>
      <c r="B95" s="104"/>
      <c r="C95" s="148" t="s">
        <v>86</v>
      </c>
      <c r="D95" s="148"/>
      <c r="E95" s="148"/>
      <c r="F95" s="148"/>
      <c r="G95" s="148"/>
      <c r="H95" s="148"/>
      <c r="I95" s="115"/>
    </row>
    <row r="96" spans="1:12" ht="12" customHeight="1">
      <c r="A96" s="118" t="s">
        <v>87</v>
      </c>
      <c r="B96" s="117"/>
    </row>
    <row r="97" ht="12" customHeight="1"/>
    <row r="98" ht="12" customHeight="1"/>
    <row r="99" ht="12" customHeight="1"/>
    <row r="100" ht="12" customHeight="1"/>
  </sheetData>
  <mergeCells count="11">
    <mergeCell ref="A8:A9"/>
    <mergeCell ref="C95:H95"/>
    <mergeCell ref="C94:H94"/>
    <mergeCell ref="C93:H93"/>
    <mergeCell ref="C92:H92"/>
    <mergeCell ref="A91:I91"/>
    <mergeCell ref="L8:L9"/>
    <mergeCell ref="B5:H5"/>
    <mergeCell ref="B4:H4"/>
    <mergeCell ref="B6:H6"/>
    <mergeCell ref="B3:H3"/>
  </mergeCells>
  <printOptions horizontalCentered="1"/>
  <pageMargins left="0.70866141732283472" right="0.70866141732283472" top="0.74803149606299213" bottom="0.74803149606299213" header="0.31496062992125984" footer="0.31496062992125984"/>
  <pageSetup paperSize="9" scale="72" fitToHeight="9" orientation="portrait"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AA81"/>
  <sheetViews>
    <sheetView tabSelected="1" view="pageBreakPreview" topLeftCell="B1" zoomScale="70" zoomScaleNormal="70" zoomScaleSheetLayoutView="70" zoomScalePageLayoutView="70" workbookViewId="0">
      <selection activeCell="L9" sqref="L9"/>
    </sheetView>
  </sheetViews>
  <sheetFormatPr defaultColWidth="8.85546875" defaultRowHeight="15"/>
  <cols>
    <col min="1" max="1" width="24.85546875" style="8" hidden="1" customWidth="1"/>
    <col min="2" max="2" width="22" style="6" customWidth="1"/>
    <col min="3" max="3" width="19" style="8" customWidth="1"/>
    <col min="4" max="4" width="29.5703125" style="8" customWidth="1"/>
    <col min="5" max="6" width="5" style="6" customWidth="1"/>
    <col min="7" max="7" width="5" style="9" customWidth="1"/>
    <col min="8" max="8" width="29.5703125" style="8" customWidth="1"/>
    <col min="9" max="9" width="6.5703125" style="8" customWidth="1"/>
    <col min="10" max="10" width="6.5703125" style="6" customWidth="1"/>
    <col min="11" max="11" width="5" style="9" customWidth="1"/>
    <col min="12" max="12" width="8.7109375" style="8" customWidth="1"/>
    <col min="13" max="13" width="26.140625" style="8" customWidth="1"/>
    <col min="14" max="14" width="15.5703125" style="8" bestFit="1" customWidth="1"/>
    <col min="15" max="15" width="14" style="8" customWidth="1"/>
    <col min="16" max="16" width="16.5703125" style="8" customWidth="1"/>
    <col min="17" max="17" width="6.5703125" style="8" customWidth="1"/>
    <col min="18" max="18" width="7.28515625" style="8" customWidth="1"/>
    <col min="19" max="19" width="5" style="6" customWidth="1"/>
    <col min="20" max="27" width="8.85546875" style="14"/>
    <col min="28" max="16384" width="8.85546875" style="8"/>
  </cols>
  <sheetData>
    <row r="1" spans="1:19" ht="14.45" customHeight="1">
      <c r="A1" s="8">
        <v>5</v>
      </c>
      <c r="B1" s="119" t="s">
        <v>88</v>
      </c>
      <c r="C1" s="165" t="s">
        <v>239</v>
      </c>
      <c r="D1" s="166"/>
      <c r="F1" s="32"/>
      <c r="G1" s="32"/>
      <c r="H1" s="169" t="s">
        <v>89</v>
      </c>
      <c r="I1" s="170"/>
      <c r="J1" s="157">
        <v>44927</v>
      </c>
      <c r="K1" s="157"/>
      <c r="L1" s="157"/>
      <c r="M1" s="158"/>
      <c r="O1" s="201" t="s">
        <v>90</v>
      </c>
      <c r="P1" s="202"/>
      <c r="Q1" s="203">
        <f>SUM('1. Hazard Checksheet'!L4)</f>
        <v>0</v>
      </c>
      <c r="R1" s="204"/>
    </row>
    <row r="2" spans="1:19" ht="14.45" customHeight="1">
      <c r="A2" s="8">
        <v>4</v>
      </c>
      <c r="B2" s="120" t="s">
        <v>91</v>
      </c>
      <c r="C2" s="167"/>
      <c r="D2" s="168"/>
      <c r="F2" s="32"/>
      <c r="G2" s="32"/>
      <c r="H2" s="171" t="s">
        <v>92</v>
      </c>
      <c r="I2" s="172"/>
      <c r="J2" s="159" t="s">
        <v>205</v>
      </c>
      <c r="K2" s="159"/>
      <c r="L2" s="159"/>
      <c r="M2" s="160"/>
      <c r="O2" s="214" t="s">
        <v>93</v>
      </c>
      <c r="P2" s="215"/>
      <c r="Q2" s="210"/>
      <c r="R2" s="211"/>
    </row>
    <row r="3" spans="1:19" ht="15.75" thickBot="1">
      <c r="A3" s="8">
        <v>3</v>
      </c>
      <c r="B3" s="121" t="s">
        <v>94</v>
      </c>
      <c r="C3" s="161"/>
      <c r="D3" s="162"/>
      <c r="G3" s="6"/>
      <c r="H3" s="173" t="s">
        <v>95</v>
      </c>
      <c r="I3" s="174"/>
      <c r="J3" s="163"/>
      <c r="K3" s="163"/>
      <c r="L3" s="163"/>
      <c r="M3" s="164"/>
      <c r="O3" s="216" t="s">
        <v>93</v>
      </c>
      <c r="P3" s="217"/>
      <c r="Q3" s="212"/>
      <c r="R3" s="213"/>
    </row>
    <row r="4" spans="1:19" ht="15.75" thickBot="1">
      <c r="A4" s="8">
        <v>2</v>
      </c>
      <c r="G4" s="6"/>
      <c r="K4" s="6"/>
    </row>
    <row r="5" spans="1:19" ht="15" customHeight="1" thickBot="1">
      <c r="A5" s="8">
        <v>1</v>
      </c>
      <c r="C5" s="198" t="s">
        <v>96</v>
      </c>
      <c r="D5" s="183"/>
      <c r="E5" s="183"/>
      <c r="F5" s="183"/>
      <c r="G5" s="184"/>
      <c r="H5" s="198" t="s">
        <v>97</v>
      </c>
      <c r="I5" s="183"/>
      <c r="J5" s="183"/>
      <c r="K5" s="184"/>
      <c r="L5" s="181" t="s">
        <v>98</v>
      </c>
      <c r="M5" s="182"/>
      <c r="N5" s="182"/>
      <c r="O5" s="182"/>
      <c r="P5" s="182"/>
      <c r="Q5" s="183"/>
      <c r="R5" s="183"/>
      <c r="S5" s="184"/>
    </row>
    <row r="6" spans="1:19" ht="15" customHeight="1">
      <c r="B6" s="175" t="s">
        <v>99</v>
      </c>
      <c r="C6" s="177" t="s">
        <v>100</v>
      </c>
      <c r="D6" s="179" t="s">
        <v>101</v>
      </c>
      <c r="E6" s="153" t="s">
        <v>102</v>
      </c>
      <c r="F6" s="187" t="s">
        <v>103</v>
      </c>
      <c r="G6" s="189" t="s">
        <v>104</v>
      </c>
      <c r="H6" s="199" t="s">
        <v>105</v>
      </c>
      <c r="I6" s="153" t="s">
        <v>106</v>
      </c>
      <c r="J6" s="187" t="s">
        <v>107</v>
      </c>
      <c r="K6" s="189" t="s">
        <v>108</v>
      </c>
      <c r="L6" s="191" t="s">
        <v>109</v>
      </c>
      <c r="M6" s="193" t="s">
        <v>110</v>
      </c>
      <c r="N6" s="155" t="s">
        <v>111</v>
      </c>
      <c r="O6" s="193" t="s">
        <v>112</v>
      </c>
      <c r="P6" s="206" t="s">
        <v>113</v>
      </c>
      <c r="Q6" s="208" t="s">
        <v>114</v>
      </c>
      <c r="R6" s="195" t="s">
        <v>115</v>
      </c>
      <c r="S6" s="185" t="s">
        <v>116</v>
      </c>
    </row>
    <row r="7" spans="1:19" s="6" customFormat="1" ht="135" customHeight="1" thickBot="1">
      <c r="B7" s="176"/>
      <c r="C7" s="178"/>
      <c r="D7" s="180"/>
      <c r="E7" s="154"/>
      <c r="F7" s="188"/>
      <c r="G7" s="190"/>
      <c r="H7" s="200"/>
      <c r="I7" s="197"/>
      <c r="J7" s="188"/>
      <c r="K7" s="190"/>
      <c r="L7" s="192"/>
      <c r="M7" s="194"/>
      <c r="N7" s="156"/>
      <c r="O7" s="205"/>
      <c r="P7" s="207"/>
      <c r="Q7" s="209"/>
      <c r="R7" s="196"/>
      <c r="S7" s="186"/>
    </row>
    <row r="8" spans="1:19" s="5" customFormat="1" ht="160.5" customHeight="1" thickBot="1">
      <c r="A8" s="5" t="s">
        <v>117</v>
      </c>
      <c r="B8" s="72" t="s">
        <v>58</v>
      </c>
      <c r="C8" s="15" t="s">
        <v>218</v>
      </c>
      <c r="D8" s="16" t="s">
        <v>228</v>
      </c>
      <c r="E8" s="24">
        <v>5</v>
      </c>
      <c r="F8" s="34">
        <v>1</v>
      </c>
      <c r="G8" s="37">
        <f t="shared" ref="G8:G72" si="0">SUM(E8*F8)</f>
        <v>5</v>
      </c>
      <c r="H8" s="39" t="s">
        <v>240</v>
      </c>
      <c r="I8" s="15">
        <v>1</v>
      </c>
      <c r="J8" s="34">
        <v>1</v>
      </c>
      <c r="K8" s="37">
        <f t="shared" ref="K8:K72" si="1">SUM(I8*J8)</f>
        <v>1</v>
      </c>
      <c r="L8" s="28" t="str">
        <f>IF(K8&gt;=8,"Yes","Review")</f>
        <v>Review</v>
      </c>
      <c r="M8" s="10"/>
      <c r="N8" s="10"/>
      <c r="O8" s="30"/>
      <c r="P8" s="44"/>
      <c r="Q8" s="78"/>
      <c r="R8" s="79"/>
      <c r="S8" s="80"/>
    </row>
    <row r="9" spans="1:19" s="5" customFormat="1" ht="160.5" customHeight="1" thickBot="1">
      <c r="B9" s="127" t="s">
        <v>58</v>
      </c>
      <c r="C9" s="19" t="s">
        <v>225</v>
      </c>
      <c r="D9" s="128" t="s">
        <v>229</v>
      </c>
      <c r="E9" s="129">
        <v>5</v>
      </c>
      <c r="F9" s="130">
        <v>1</v>
      </c>
      <c r="G9" s="37">
        <v>5</v>
      </c>
      <c r="H9" s="131" t="s">
        <v>241</v>
      </c>
      <c r="I9" s="19">
        <v>1</v>
      </c>
      <c r="J9" s="130">
        <v>1</v>
      </c>
      <c r="K9" s="37">
        <v>1</v>
      </c>
      <c r="L9" s="28" t="s">
        <v>261</v>
      </c>
      <c r="M9" s="132"/>
      <c r="N9" s="132"/>
      <c r="O9" s="133"/>
      <c r="P9" s="134"/>
      <c r="Q9" s="78"/>
      <c r="R9" s="79"/>
      <c r="S9" s="80"/>
    </row>
    <row r="10" spans="1:19" s="5" customFormat="1" ht="102.75" customHeight="1" thickBot="1">
      <c r="A10" s="5" t="s">
        <v>58</v>
      </c>
      <c r="B10" s="73" t="s">
        <v>58</v>
      </c>
      <c r="C10" s="17" t="s">
        <v>227</v>
      </c>
      <c r="D10" s="18" t="s">
        <v>231</v>
      </c>
      <c r="E10" s="25">
        <v>3</v>
      </c>
      <c r="F10" s="35">
        <v>1</v>
      </c>
      <c r="G10" s="37">
        <f t="shared" si="0"/>
        <v>3</v>
      </c>
      <c r="H10" s="40" t="s">
        <v>242</v>
      </c>
      <c r="I10" s="17">
        <v>1</v>
      </c>
      <c r="J10" s="35">
        <v>1</v>
      </c>
      <c r="K10" s="37">
        <f t="shared" si="1"/>
        <v>1</v>
      </c>
      <c r="L10" s="28" t="str">
        <f t="shared" ref="L10:L74" si="2">IF(K10&gt;=8,"Yes","Review")</f>
        <v>Review</v>
      </c>
      <c r="M10" s="7"/>
      <c r="N10" s="7"/>
      <c r="O10" s="31"/>
      <c r="P10" s="45"/>
      <c r="Q10" s="46"/>
      <c r="R10" s="7"/>
      <c r="S10" s="47">
        <f t="shared" ref="S10:S72" si="3">SUM(Q10*R10)</f>
        <v>0</v>
      </c>
    </row>
    <row r="11" spans="1:19" s="5" customFormat="1" ht="114.75" customHeight="1" thickBot="1">
      <c r="B11" s="73" t="s">
        <v>58</v>
      </c>
      <c r="C11" s="19" t="s">
        <v>226</v>
      </c>
      <c r="D11" s="18" t="s">
        <v>230</v>
      </c>
      <c r="E11" s="25">
        <v>5</v>
      </c>
      <c r="F11" s="35">
        <v>1</v>
      </c>
      <c r="G11" s="37">
        <v>2</v>
      </c>
      <c r="H11" s="40" t="s">
        <v>248</v>
      </c>
      <c r="I11" s="17">
        <v>1</v>
      </c>
      <c r="J11" s="35">
        <v>1</v>
      </c>
      <c r="K11" s="37"/>
      <c r="L11" s="28"/>
      <c r="M11" s="7"/>
      <c r="N11" s="7"/>
      <c r="O11" s="31"/>
      <c r="P11" s="45"/>
      <c r="Q11" s="46"/>
      <c r="R11" s="7"/>
      <c r="S11" s="47"/>
    </row>
    <row r="12" spans="1:19" s="5" customFormat="1" ht="147" customHeight="1" thickBot="1">
      <c r="A12" s="5" t="s">
        <v>67</v>
      </c>
      <c r="B12" s="73" t="s">
        <v>58</v>
      </c>
      <c r="C12" s="19" t="s">
        <v>219</v>
      </c>
      <c r="D12" s="18" t="s">
        <v>249</v>
      </c>
      <c r="E12" s="25">
        <v>4</v>
      </c>
      <c r="F12" s="35">
        <v>1</v>
      </c>
      <c r="G12" s="37">
        <f t="shared" si="0"/>
        <v>4</v>
      </c>
      <c r="H12" s="41" t="s">
        <v>243</v>
      </c>
      <c r="I12" s="27">
        <v>1</v>
      </c>
      <c r="J12" s="35">
        <v>1</v>
      </c>
      <c r="K12" s="37">
        <f t="shared" si="1"/>
        <v>1</v>
      </c>
      <c r="L12" s="28" t="str">
        <f t="shared" si="2"/>
        <v>Review</v>
      </c>
      <c r="M12" s="7"/>
      <c r="N12" s="7"/>
      <c r="O12" s="31"/>
      <c r="P12" s="45"/>
      <c r="Q12" s="46"/>
      <c r="R12" s="7"/>
      <c r="S12" s="47">
        <f t="shared" si="3"/>
        <v>0</v>
      </c>
    </row>
    <row r="13" spans="1:19" s="5" customFormat="1" ht="92.25" customHeight="1" thickBot="1">
      <c r="A13" s="5" t="s">
        <v>118</v>
      </c>
      <c r="B13" s="73" t="s">
        <v>58</v>
      </c>
      <c r="C13" s="17" t="s">
        <v>220</v>
      </c>
      <c r="D13" s="18" t="s">
        <v>232</v>
      </c>
      <c r="E13" s="25">
        <v>2</v>
      </c>
      <c r="F13" s="35">
        <v>1</v>
      </c>
      <c r="G13" s="37">
        <f t="shared" si="0"/>
        <v>2</v>
      </c>
      <c r="H13" s="40" t="s">
        <v>250</v>
      </c>
      <c r="I13" s="17">
        <v>1</v>
      </c>
      <c r="J13" s="35">
        <v>1</v>
      </c>
      <c r="K13" s="37">
        <f t="shared" si="1"/>
        <v>1</v>
      </c>
      <c r="L13" s="28" t="str">
        <f t="shared" si="2"/>
        <v>Review</v>
      </c>
      <c r="M13" s="7"/>
      <c r="N13" s="7"/>
      <c r="O13" s="31"/>
      <c r="P13" s="45"/>
      <c r="Q13" s="46"/>
      <c r="R13" s="7"/>
      <c r="S13" s="47">
        <f t="shared" si="3"/>
        <v>0</v>
      </c>
    </row>
    <row r="14" spans="1:19" s="5" customFormat="1" ht="172.5" customHeight="1" thickBot="1">
      <c r="A14" s="5" t="s">
        <v>119</v>
      </c>
      <c r="B14" s="73" t="s">
        <v>58</v>
      </c>
      <c r="C14" s="17" t="s">
        <v>221</v>
      </c>
      <c r="D14" s="18" t="s">
        <v>233</v>
      </c>
      <c r="E14" s="25">
        <v>4</v>
      </c>
      <c r="F14" s="35">
        <v>2</v>
      </c>
      <c r="G14" s="37">
        <f t="shared" si="0"/>
        <v>8</v>
      </c>
      <c r="H14" s="40" t="s">
        <v>244</v>
      </c>
      <c r="I14" s="17">
        <v>1</v>
      </c>
      <c r="J14" s="35">
        <v>1</v>
      </c>
      <c r="K14" s="37">
        <f t="shared" si="1"/>
        <v>1</v>
      </c>
      <c r="L14" s="28" t="str">
        <f t="shared" si="2"/>
        <v>Review</v>
      </c>
      <c r="M14" s="7"/>
      <c r="N14" s="7"/>
      <c r="O14" s="31"/>
      <c r="P14" s="45"/>
      <c r="Q14" s="46"/>
      <c r="R14" s="7"/>
      <c r="S14" s="47">
        <f t="shared" si="3"/>
        <v>0</v>
      </c>
    </row>
    <row r="15" spans="1:19" ht="123" customHeight="1" thickBot="1">
      <c r="A15" s="8" t="s">
        <v>120</v>
      </c>
      <c r="B15" s="74" t="s">
        <v>58</v>
      </c>
      <c r="C15" s="20" t="s">
        <v>212</v>
      </c>
      <c r="D15" s="18" t="s">
        <v>251</v>
      </c>
      <c r="E15" s="25">
        <v>4</v>
      </c>
      <c r="F15" s="35">
        <v>2</v>
      </c>
      <c r="G15" s="37">
        <f t="shared" si="0"/>
        <v>8</v>
      </c>
      <c r="H15" s="42" t="s">
        <v>243</v>
      </c>
      <c r="I15" s="20">
        <v>1</v>
      </c>
      <c r="J15" s="35">
        <v>1</v>
      </c>
      <c r="K15" s="37">
        <f t="shared" si="1"/>
        <v>1</v>
      </c>
      <c r="L15" s="28" t="str">
        <f t="shared" si="2"/>
        <v>Review</v>
      </c>
      <c r="M15" s="7"/>
      <c r="N15" s="7"/>
      <c r="O15" s="31"/>
      <c r="P15" s="45"/>
      <c r="Q15" s="46"/>
      <c r="R15" s="7"/>
      <c r="S15" s="47">
        <f t="shared" si="3"/>
        <v>0</v>
      </c>
    </row>
    <row r="16" spans="1:19" ht="293.25" customHeight="1" thickBot="1">
      <c r="A16" s="8" t="s">
        <v>121</v>
      </c>
      <c r="B16" s="74" t="s">
        <v>58</v>
      </c>
      <c r="C16" s="20" t="s">
        <v>235</v>
      </c>
      <c r="D16" s="21" t="s">
        <v>234</v>
      </c>
      <c r="E16" s="25">
        <v>4</v>
      </c>
      <c r="F16" s="35">
        <v>2</v>
      </c>
      <c r="G16" s="37">
        <f t="shared" si="0"/>
        <v>8</v>
      </c>
      <c r="H16" s="42" t="s">
        <v>245</v>
      </c>
      <c r="I16" s="20">
        <v>1</v>
      </c>
      <c r="J16" s="35">
        <v>1</v>
      </c>
      <c r="K16" s="37">
        <f t="shared" si="1"/>
        <v>1</v>
      </c>
      <c r="L16" s="28" t="str">
        <f t="shared" si="2"/>
        <v>Review</v>
      </c>
      <c r="M16" s="7"/>
      <c r="N16" s="7"/>
      <c r="O16" s="31"/>
      <c r="P16" s="45"/>
      <c r="Q16" s="46"/>
      <c r="R16" s="7"/>
      <c r="S16" s="47">
        <f t="shared" si="3"/>
        <v>0</v>
      </c>
    </row>
    <row r="17" spans="2:19" ht="132.75" customHeight="1" thickBot="1">
      <c r="B17" s="74" t="s">
        <v>58</v>
      </c>
      <c r="C17" s="20" t="s">
        <v>237</v>
      </c>
      <c r="D17" s="21" t="s">
        <v>236</v>
      </c>
      <c r="E17" s="25">
        <v>4</v>
      </c>
      <c r="F17" s="35">
        <v>1</v>
      </c>
      <c r="G17" s="37">
        <f t="shared" si="0"/>
        <v>4</v>
      </c>
      <c r="H17" s="42" t="s">
        <v>260</v>
      </c>
      <c r="I17" s="20">
        <v>1</v>
      </c>
      <c r="J17" s="35">
        <v>1</v>
      </c>
      <c r="K17" s="37">
        <f t="shared" si="1"/>
        <v>1</v>
      </c>
      <c r="L17" s="28" t="str">
        <f t="shared" si="2"/>
        <v>Review</v>
      </c>
      <c r="M17" s="7"/>
      <c r="N17" s="7"/>
      <c r="O17" s="31"/>
      <c r="P17" s="45"/>
      <c r="Q17" s="46"/>
      <c r="R17" s="7"/>
      <c r="S17" s="47">
        <f t="shared" si="3"/>
        <v>0</v>
      </c>
    </row>
    <row r="18" spans="2:19" ht="86.25" customHeight="1" thickBot="1">
      <c r="B18" s="74" t="s">
        <v>58</v>
      </c>
      <c r="C18" s="20" t="s">
        <v>222</v>
      </c>
      <c r="D18" s="21" t="s">
        <v>238</v>
      </c>
      <c r="E18" s="25">
        <v>3</v>
      </c>
      <c r="F18" s="35">
        <v>2</v>
      </c>
      <c r="G18" s="37">
        <f t="shared" si="0"/>
        <v>6</v>
      </c>
      <c r="H18" s="42" t="s">
        <v>252</v>
      </c>
      <c r="I18" s="20">
        <v>2</v>
      </c>
      <c r="J18" s="35">
        <v>1</v>
      </c>
      <c r="K18" s="37">
        <f t="shared" si="1"/>
        <v>2</v>
      </c>
      <c r="L18" s="28" t="str">
        <f t="shared" si="2"/>
        <v>Review</v>
      </c>
      <c r="M18" s="7"/>
      <c r="N18" s="7"/>
      <c r="O18" s="31"/>
      <c r="P18" s="45"/>
      <c r="Q18" s="46"/>
      <c r="R18" s="7"/>
      <c r="S18" s="47">
        <f t="shared" si="3"/>
        <v>0</v>
      </c>
    </row>
    <row r="19" spans="2:19" ht="54" customHeight="1" thickBot="1">
      <c r="B19" s="74" t="s">
        <v>58</v>
      </c>
      <c r="C19" s="20" t="s">
        <v>223</v>
      </c>
      <c r="D19" s="21" t="s">
        <v>253</v>
      </c>
      <c r="E19" s="25">
        <v>2</v>
      </c>
      <c r="F19" s="35">
        <v>1</v>
      </c>
      <c r="G19" s="37">
        <f t="shared" si="0"/>
        <v>2</v>
      </c>
      <c r="H19" s="42" t="s">
        <v>254</v>
      </c>
      <c r="I19" s="20">
        <v>1</v>
      </c>
      <c r="J19" s="35">
        <v>1</v>
      </c>
      <c r="K19" s="37">
        <f t="shared" si="1"/>
        <v>1</v>
      </c>
      <c r="L19" s="28" t="str">
        <f t="shared" si="2"/>
        <v>Review</v>
      </c>
      <c r="M19" s="7"/>
      <c r="N19" s="7"/>
      <c r="O19" s="31"/>
      <c r="P19" s="45"/>
      <c r="Q19" s="46"/>
      <c r="R19" s="7"/>
      <c r="S19" s="47">
        <f t="shared" si="3"/>
        <v>0</v>
      </c>
    </row>
    <row r="20" spans="2:19" ht="47.25" customHeight="1" thickBot="1">
      <c r="B20" s="74" t="s">
        <v>58</v>
      </c>
      <c r="C20" s="20" t="s">
        <v>224</v>
      </c>
      <c r="D20" s="21" t="s">
        <v>246</v>
      </c>
      <c r="E20" s="25">
        <v>5</v>
      </c>
      <c r="F20" s="35">
        <v>2</v>
      </c>
      <c r="G20" s="37">
        <f t="shared" si="0"/>
        <v>10</v>
      </c>
      <c r="H20" s="42" t="s">
        <v>255</v>
      </c>
      <c r="I20" s="20">
        <v>2</v>
      </c>
      <c r="J20" s="35">
        <v>1</v>
      </c>
      <c r="K20" s="37">
        <f t="shared" si="1"/>
        <v>2</v>
      </c>
      <c r="L20" s="28" t="str">
        <f t="shared" si="2"/>
        <v>Review</v>
      </c>
      <c r="M20" s="7"/>
      <c r="N20" s="7"/>
      <c r="O20" s="31"/>
      <c r="P20" s="45"/>
      <c r="Q20" s="46"/>
      <c r="R20" s="7"/>
      <c r="S20" s="47">
        <f t="shared" si="3"/>
        <v>0</v>
      </c>
    </row>
    <row r="21" spans="2:19" ht="192" customHeight="1" thickBot="1">
      <c r="B21" s="74" t="s">
        <v>58</v>
      </c>
      <c r="C21" s="20" t="s">
        <v>21</v>
      </c>
      <c r="D21" s="21" t="s">
        <v>256</v>
      </c>
      <c r="E21" s="25">
        <v>4</v>
      </c>
      <c r="F21" s="35">
        <v>1</v>
      </c>
      <c r="G21" s="37">
        <f t="shared" si="0"/>
        <v>4</v>
      </c>
      <c r="H21" s="42" t="s">
        <v>247</v>
      </c>
      <c r="I21" s="20">
        <v>2</v>
      </c>
      <c r="J21" s="35">
        <v>1</v>
      </c>
      <c r="K21" s="37">
        <f t="shared" si="1"/>
        <v>2</v>
      </c>
      <c r="L21" s="28" t="str">
        <f t="shared" si="2"/>
        <v>Review</v>
      </c>
      <c r="M21" s="7"/>
      <c r="N21" s="7"/>
      <c r="O21" s="31"/>
      <c r="P21" s="45"/>
      <c r="Q21" s="46"/>
      <c r="R21" s="7"/>
      <c r="S21" s="47">
        <f t="shared" si="3"/>
        <v>0</v>
      </c>
    </row>
    <row r="22" spans="2:19" ht="45.75" thickBot="1">
      <c r="B22" s="74" t="s">
        <v>58</v>
      </c>
      <c r="C22" s="20" t="s">
        <v>257</v>
      </c>
      <c r="D22" s="21" t="s">
        <v>258</v>
      </c>
      <c r="E22" s="25">
        <v>1</v>
      </c>
      <c r="F22" s="35">
        <v>1</v>
      </c>
      <c r="G22" s="37">
        <f t="shared" si="0"/>
        <v>1</v>
      </c>
      <c r="H22" s="42" t="s">
        <v>259</v>
      </c>
      <c r="I22" s="20">
        <v>1</v>
      </c>
      <c r="J22" s="35">
        <v>1</v>
      </c>
      <c r="K22" s="37">
        <f t="shared" si="1"/>
        <v>1</v>
      </c>
      <c r="L22" s="28" t="str">
        <f t="shared" si="2"/>
        <v>Review</v>
      </c>
      <c r="M22" s="7"/>
      <c r="N22" s="7"/>
      <c r="O22" s="31"/>
      <c r="P22" s="45"/>
      <c r="Q22" s="46"/>
      <c r="R22" s="7"/>
      <c r="S22" s="47">
        <f t="shared" si="3"/>
        <v>0</v>
      </c>
    </row>
    <row r="23" spans="2:19" ht="15.75" thickBot="1">
      <c r="B23" s="74"/>
      <c r="C23" s="20"/>
      <c r="D23" s="21"/>
      <c r="E23" s="25"/>
      <c r="F23" s="35"/>
      <c r="G23" s="37">
        <f t="shared" si="0"/>
        <v>0</v>
      </c>
      <c r="H23" s="42"/>
      <c r="I23" s="20"/>
      <c r="J23" s="35"/>
      <c r="K23" s="37">
        <f t="shared" si="1"/>
        <v>0</v>
      </c>
      <c r="L23" s="28" t="str">
        <f t="shared" si="2"/>
        <v>Review</v>
      </c>
      <c r="M23" s="7"/>
      <c r="N23" s="7"/>
      <c r="O23" s="31"/>
      <c r="P23" s="45"/>
      <c r="Q23" s="46"/>
      <c r="R23" s="7"/>
      <c r="S23" s="47">
        <f t="shared" si="3"/>
        <v>0</v>
      </c>
    </row>
    <row r="24" spans="2:19" ht="15.75" thickBot="1">
      <c r="B24" s="74"/>
      <c r="C24" s="20"/>
      <c r="D24" s="21"/>
      <c r="E24" s="25"/>
      <c r="F24" s="35"/>
      <c r="G24" s="37">
        <f t="shared" si="0"/>
        <v>0</v>
      </c>
      <c r="H24" s="42"/>
      <c r="I24" s="20"/>
      <c r="J24" s="35"/>
      <c r="K24" s="37">
        <f t="shared" si="1"/>
        <v>0</v>
      </c>
      <c r="L24" s="28" t="str">
        <f t="shared" si="2"/>
        <v>Review</v>
      </c>
      <c r="M24" s="7"/>
      <c r="N24" s="7"/>
      <c r="O24" s="31"/>
      <c r="P24" s="45"/>
      <c r="Q24" s="46"/>
      <c r="R24" s="7"/>
      <c r="S24" s="47">
        <f t="shared" si="3"/>
        <v>0</v>
      </c>
    </row>
    <row r="25" spans="2:19" ht="15.75" thickBot="1">
      <c r="B25" s="74"/>
      <c r="C25" s="20"/>
      <c r="D25" s="21"/>
      <c r="E25" s="25"/>
      <c r="F25" s="35"/>
      <c r="G25" s="37">
        <f t="shared" si="0"/>
        <v>0</v>
      </c>
      <c r="H25" s="42"/>
      <c r="I25" s="20"/>
      <c r="J25" s="35"/>
      <c r="K25" s="37">
        <f t="shared" si="1"/>
        <v>0</v>
      </c>
      <c r="L25" s="28" t="str">
        <f t="shared" si="2"/>
        <v>Review</v>
      </c>
      <c r="M25" s="7"/>
      <c r="N25" s="7"/>
      <c r="O25" s="31"/>
      <c r="P25" s="45"/>
      <c r="Q25" s="46"/>
      <c r="R25" s="7"/>
      <c r="S25" s="47">
        <f t="shared" si="3"/>
        <v>0</v>
      </c>
    </row>
    <row r="26" spans="2:19" ht="15.75" thickBot="1">
      <c r="B26" s="74"/>
      <c r="C26" s="20"/>
      <c r="D26" s="21"/>
      <c r="E26" s="25"/>
      <c r="F26" s="35"/>
      <c r="G26" s="37">
        <f t="shared" si="0"/>
        <v>0</v>
      </c>
      <c r="H26" s="42"/>
      <c r="I26" s="20"/>
      <c r="J26" s="35"/>
      <c r="K26" s="37">
        <f t="shared" si="1"/>
        <v>0</v>
      </c>
      <c r="L26" s="28" t="str">
        <f t="shared" si="2"/>
        <v>Review</v>
      </c>
      <c r="M26" s="7"/>
      <c r="N26" s="7"/>
      <c r="O26" s="31"/>
      <c r="P26" s="45"/>
      <c r="Q26" s="46"/>
      <c r="R26" s="7"/>
      <c r="S26" s="47">
        <f t="shared" si="3"/>
        <v>0</v>
      </c>
    </row>
    <row r="27" spans="2:19" ht="15.75" thickBot="1">
      <c r="B27" s="74"/>
      <c r="C27" s="20"/>
      <c r="D27" s="21"/>
      <c r="E27" s="25"/>
      <c r="F27" s="35"/>
      <c r="G27" s="37">
        <f t="shared" si="0"/>
        <v>0</v>
      </c>
      <c r="H27" s="42"/>
      <c r="I27" s="20"/>
      <c r="J27" s="35"/>
      <c r="K27" s="37">
        <f t="shared" si="1"/>
        <v>0</v>
      </c>
      <c r="L27" s="28" t="str">
        <f t="shared" si="2"/>
        <v>Review</v>
      </c>
      <c r="M27" s="7"/>
      <c r="N27" s="7"/>
      <c r="O27" s="31"/>
      <c r="P27" s="45"/>
      <c r="Q27" s="46"/>
      <c r="R27" s="7"/>
      <c r="S27" s="47">
        <f t="shared" si="3"/>
        <v>0</v>
      </c>
    </row>
    <row r="28" spans="2:19" ht="15.75" thickBot="1">
      <c r="B28" s="74"/>
      <c r="C28" s="20"/>
      <c r="D28" s="21"/>
      <c r="E28" s="25"/>
      <c r="F28" s="35"/>
      <c r="G28" s="37">
        <f t="shared" si="0"/>
        <v>0</v>
      </c>
      <c r="H28" s="42"/>
      <c r="I28" s="20"/>
      <c r="J28" s="35"/>
      <c r="K28" s="37">
        <f t="shared" si="1"/>
        <v>0</v>
      </c>
      <c r="L28" s="28" t="str">
        <f t="shared" si="2"/>
        <v>Review</v>
      </c>
      <c r="M28" s="7"/>
      <c r="N28" s="7"/>
      <c r="O28" s="31"/>
      <c r="P28" s="45"/>
      <c r="Q28" s="46"/>
      <c r="R28" s="7"/>
      <c r="S28" s="47">
        <f t="shared" si="3"/>
        <v>0</v>
      </c>
    </row>
    <row r="29" spans="2:19" ht="15.75" thickBot="1">
      <c r="B29" s="74"/>
      <c r="C29" s="20"/>
      <c r="D29" s="21"/>
      <c r="E29" s="25"/>
      <c r="F29" s="35"/>
      <c r="G29" s="37">
        <f t="shared" si="0"/>
        <v>0</v>
      </c>
      <c r="H29" s="42"/>
      <c r="I29" s="20"/>
      <c r="J29" s="35"/>
      <c r="K29" s="37">
        <f t="shared" si="1"/>
        <v>0</v>
      </c>
      <c r="L29" s="28" t="str">
        <f t="shared" si="2"/>
        <v>Review</v>
      </c>
      <c r="M29" s="7"/>
      <c r="N29" s="7"/>
      <c r="O29" s="31"/>
      <c r="P29" s="45"/>
      <c r="Q29" s="46"/>
      <c r="R29" s="7"/>
      <c r="S29" s="47">
        <f t="shared" si="3"/>
        <v>0</v>
      </c>
    </row>
    <row r="30" spans="2:19" ht="15.75" thickBot="1">
      <c r="B30" s="74"/>
      <c r="C30" s="20"/>
      <c r="D30" s="21"/>
      <c r="E30" s="25"/>
      <c r="F30" s="35"/>
      <c r="G30" s="37">
        <f t="shared" si="0"/>
        <v>0</v>
      </c>
      <c r="H30" s="42"/>
      <c r="I30" s="20"/>
      <c r="J30" s="35"/>
      <c r="K30" s="37">
        <f t="shared" si="1"/>
        <v>0</v>
      </c>
      <c r="L30" s="28" t="str">
        <f t="shared" si="2"/>
        <v>Review</v>
      </c>
      <c r="M30" s="7"/>
      <c r="N30" s="7"/>
      <c r="O30" s="31"/>
      <c r="P30" s="45"/>
      <c r="Q30" s="46"/>
      <c r="R30" s="7"/>
      <c r="S30" s="47">
        <f t="shared" si="3"/>
        <v>0</v>
      </c>
    </row>
    <row r="31" spans="2:19" ht="15.75" thickBot="1">
      <c r="B31" s="74"/>
      <c r="C31" s="20"/>
      <c r="D31" s="21"/>
      <c r="E31" s="25"/>
      <c r="F31" s="35"/>
      <c r="G31" s="37">
        <f t="shared" si="0"/>
        <v>0</v>
      </c>
      <c r="H31" s="42"/>
      <c r="I31" s="20"/>
      <c r="J31" s="35"/>
      <c r="K31" s="37">
        <f t="shared" si="1"/>
        <v>0</v>
      </c>
      <c r="L31" s="28" t="str">
        <f t="shared" si="2"/>
        <v>Review</v>
      </c>
      <c r="M31" s="7"/>
      <c r="N31" s="7"/>
      <c r="O31" s="31"/>
      <c r="P31" s="45"/>
      <c r="Q31" s="46"/>
      <c r="R31" s="7"/>
      <c r="S31" s="47">
        <f t="shared" si="3"/>
        <v>0</v>
      </c>
    </row>
    <row r="32" spans="2:19" ht="15.75" thickBot="1">
      <c r="B32" s="74"/>
      <c r="C32" s="20"/>
      <c r="D32" s="21"/>
      <c r="E32" s="25"/>
      <c r="F32" s="35"/>
      <c r="G32" s="37">
        <f t="shared" si="0"/>
        <v>0</v>
      </c>
      <c r="H32" s="42"/>
      <c r="I32" s="20"/>
      <c r="J32" s="35"/>
      <c r="K32" s="37">
        <f t="shared" si="1"/>
        <v>0</v>
      </c>
      <c r="L32" s="28" t="str">
        <f t="shared" si="2"/>
        <v>Review</v>
      </c>
      <c r="M32" s="7"/>
      <c r="N32" s="7"/>
      <c r="O32" s="31"/>
      <c r="P32" s="45"/>
      <c r="Q32" s="46"/>
      <c r="R32" s="7"/>
      <c r="S32" s="47">
        <f t="shared" si="3"/>
        <v>0</v>
      </c>
    </row>
    <row r="33" spans="2:19" ht="15.75" thickBot="1">
      <c r="B33" s="74"/>
      <c r="C33" s="20"/>
      <c r="D33" s="21"/>
      <c r="E33" s="25"/>
      <c r="F33" s="35"/>
      <c r="G33" s="37">
        <f t="shared" si="0"/>
        <v>0</v>
      </c>
      <c r="H33" s="42"/>
      <c r="I33" s="20"/>
      <c r="J33" s="35"/>
      <c r="K33" s="37">
        <f t="shared" si="1"/>
        <v>0</v>
      </c>
      <c r="L33" s="28" t="str">
        <f t="shared" si="2"/>
        <v>Review</v>
      </c>
      <c r="M33" s="7"/>
      <c r="N33" s="7"/>
      <c r="O33" s="31"/>
      <c r="P33" s="45"/>
      <c r="Q33" s="46"/>
      <c r="R33" s="7"/>
      <c r="S33" s="47">
        <f t="shared" si="3"/>
        <v>0</v>
      </c>
    </row>
    <row r="34" spans="2:19" ht="15.75" thickBot="1">
      <c r="B34" s="74"/>
      <c r="C34" s="20"/>
      <c r="D34" s="21"/>
      <c r="E34" s="25"/>
      <c r="F34" s="35"/>
      <c r="G34" s="37">
        <f t="shared" si="0"/>
        <v>0</v>
      </c>
      <c r="H34" s="42"/>
      <c r="I34" s="20"/>
      <c r="J34" s="35"/>
      <c r="K34" s="37">
        <f t="shared" si="1"/>
        <v>0</v>
      </c>
      <c r="L34" s="28" t="str">
        <f t="shared" si="2"/>
        <v>Review</v>
      </c>
      <c r="M34" s="7"/>
      <c r="N34" s="7"/>
      <c r="O34" s="31"/>
      <c r="P34" s="45"/>
      <c r="Q34" s="46"/>
      <c r="R34" s="7"/>
      <c r="S34" s="47">
        <f t="shared" si="3"/>
        <v>0</v>
      </c>
    </row>
    <row r="35" spans="2:19" ht="15.75" thickBot="1">
      <c r="B35" s="74"/>
      <c r="C35" s="20"/>
      <c r="D35" s="21"/>
      <c r="E35" s="25"/>
      <c r="F35" s="35"/>
      <c r="G35" s="37">
        <f t="shared" si="0"/>
        <v>0</v>
      </c>
      <c r="H35" s="42"/>
      <c r="I35" s="20"/>
      <c r="J35" s="35"/>
      <c r="K35" s="37">
        <f t="shared" si="1"/>
        <v>0</v>
      </c>
      <c r="L35" s="28" t="str">
        <f t="shared" si="2"/>
        <v>Review</v>
      </c>
      <c r="M35" s="7"/>
      <c r="N35" s="7"/>
      <c r="O35" s="31"/>
      <c r="P35" s="45"/>
      <c r="Q35" s="46"/>
      <c r="R35" s="7"/>
      <c r="S35" s="47">
        <f t="shared" si="3"/>
        <v>0</v>
      </c>
    </row>
    <row r="36" spans="2:19" ht="15.75" thickBot="1">
      <c r="B36" s="74"/>
      <c r="C36" s="20"/>
      <c r="D36" s="21"/>
      <c r="E36" s="25"/>
      <c r="F36" s="35"/>
      <c r="G36" s="37">
        <f t="shared" si="0"/>
        <v>0</v>
      </c>
      <c r="H36" s="42"/>
      <c r="I36" s="20"/>
      <c r="J36" s="35"/>
      <c r="K36" s="37">
        <f t="shared" si="1"/>
        <v>0</v>
      </c>
      <c r="L36" s="28" t="str">
        <f t="shared" si="2"/>
        <v>Review</v>
      </c>
      <c r="M36" s="7"/>
      <c r="N36" s="7"/>
      <c r="O36" s="31"/>
      <c r="P36" s="45"/>
      <c r="Q36" s="46"/>
      <c r="R36" s="7"/>
      <c r="S36" s="47">
        <f t="shared" si="3"/>
        <v>0</v>
      </c>
    </row>
    <row r="37" spans="2:19" ht="15.75" thickBot="1">
      <c r="B37" s="74"/>
      <c r="C37" s="20"/>
      <c r="D37" s="21"/>
      <c r="E37" s="25"/>
      <c r="F37" s="35"/>
      <c r="G37" s="37">
        <f t="shared" si="0"/>
        <v>0</v>
      </c>
      <c r="H37" s="42"/>
      <c r="I37" s="20"/>
      <c r="J37" s="35"/>
      <c r="K37" s="37">
        <f t="shared" si="1"/>
        <v>0</v>
      </c>
      <c r="L37" s="28" t="str">
        <f t="shared" si="2"/>
        <v>Review</v>
      </c>
      <c r="M37" s="7"/>
      <c r="N37" s="7"/>
      <c r="O37" s="31"/>
      <c r="P37" s="45"/>
      <c r="Q37" s="46"/>
      <c r="R37" s="7"/>
      <c r="S37" s="47">
        <f t="shared" si="3"/>
        <v>0</v>
      </c>
    </row>
    <row r="38" spans="2:19" ht="15.75" thickBot="1">
      <c r="B38" s="74"/>
      <c r="C38" s="20"/>
      <c r="D38" s="21"/>
      <c r="E38" s="25"/>
      <c r="F38" s="35"/>
      <c r="G38" s="37">
        <f t="shared" si="0"/>
        <v>0</v>
      </c>
      <c r="H38" s="42"/>
      <c r="I38" s="20"/>
      <c r="J38" s="35"/>
      <c r="K38" s="37">
        <f t="shared" si="1"/>
        <v>0</v>
      </c>
      <c r="L38" s="28" t="str">
        <f t="shared" si="2"/>
        <v>Review</v>
      </c>
      <c r="M38" s="7"/>
      <c r="N38" s="7"/>
      <c r="O38" s="31"/>
      <c r="P38" s="45"/>
      <c r="Q38" s="46"/>
      <c r="R38" s="7"/>
      <c r="S38" s="47">
        <f t="shared" si="3"/>
        <v>0</v>
      </c>
    </row>
    <row r="39" spans="2:19" ht="15.75" thickBot="1">
      <c r="B39" s="74"/>
      <c r="C39" s="20"/>
      <c r="D39" s="21"/>
      <c r="E39" s="25"/>
      <c r="F39" s="35"/>
      <c r="G39" s="37">
        <f t="shared" si="0"/>
        <v>0</v>
      </c>
      <c r="H39" s="42"/>
      <c r="I39" s="20"/>
      <c r="J39" s="35"/>
      <c r="K39" s="37">
        <f t="shared" si="1"/>
        <v>0</v>
      </c>
      <c r="L39" s="28" t="str">
        <f t="shared" si="2"/>
        <v>Review</v>
      </c>
      <c r="M39" s="7"/>
      <c r="N39" s="7"/>
      <c r="O39" s="31"/>
      <c r="P39" s="45"/>
      <c r="Q39" s="46"/>
      <c r="R39" s="7"/>
      <c r="S39" s="47">
        <f t="shared" si="3"/>
        <v>0</v>
      </c>
    </row>
    <row r="40" spans="2:19" ht="15.75" thickBot="1">
      <c r="B40" s="74"/>
      <c r="C40" s="20"/>
      <c r="D40" s="21"/>
      <c r="E40" s="25"/>
      <c r="F40" s="35"/>
      <c r="G40" s="37">
        <f t="shared" si="0"/>
        <v>0</v>
      </c>
      <c r="H40" s="42"/>
      <c r="I40" s="20"/>
      <c r="J40" s="35"/>
      <c r="K40" s="37">
        <f t="shared" si="1"/>
        <v>0</v>
      </c>
      <c r="L40" s="28" t="str">
        <f t="shared" si="2"/>
        <v>Review</v>
      </c>
      <c r="M40" s="7"/>
      <c r="N40" s="7"/>
      <c r="O40" s="31"/>
      <c r="P40" s="45"/>
      <c r="Q40" s="46"/>
      <c r="R40" s="7"/>
      <c r="S40" s="47">
        <f t="shared" si="3"/>
        <v>0</v>
      </c>
    </row>
    <row r="41" spans="2:19" ht="15.75" thickBot="1">
      <c r="B41" s="74"/>
      <c r="C41" s="20"/>
      <c r="D41" s="21"/>
      <c r="E41" s="25"/>
      <c r="F41" s="35"/>
      <c r="G41" s="37">
        <f t="shared" si="0"/>
        <v>0</v>
      </c>
      <c r="H41" s="42"/>
      <c r="I41" s="20"/>
      <c r="J41" s="35"/>
      <c r="K41" s="37">
        <f t="shared" si="1"/>
        <v>0</v>
      </c>
      <c r="L41" s="28" t="str">
        <f t="shared" si="2"/>
        <v>Review</v>
      </c>
      <c r="M41" s="7"/>
      <c r="N41" s="7"/>
      <c r="O41" s="31"/>
      <c r="P41" s="45"/>
      <c r="Q41" s="46"/>
      <c r="R41" s="7"/>
      <c r="S41" s="47">
        <f t="shared" si="3"/>
        <v>0</v>
      </c>
    </row>
    <row r="42" spans="2:19" ht="15.75" thickBot="1">
      <c r="B42" s="74"/>
      <c r="C42" s="20"/>
      <c r="D42" s="21"/>
      <c r="E42" s="25"/>
      <c r="F42" s="35"/>
      <c r="G42" s="37">
        <f t="shared" si="0"/>
        <v>0</v>
      </c>
      <c r="H42" s="42"/>
      <c r="I42" s="20"/>
      <c r="J42" s="35"/>
      <c r="K42" s="37">
        <f t="shared" si="1"/>
        <v>0</v>
      </c>
      <c r="L42" s="28" t="str">
        <f t="shared" si="2"/>
        <v>Review</v>
      </c>
      <c r="M42" s="7"/>
      <c r="N42" s="7"/>
      <c r="O42" s="31"/>
      <c r="P42" s="45"/>
      <c r="Q42" s="46"/>
      <c r="R42" s="7"/>
      <c r="S42" s="47">
        <f t="shared" si="3"/>
        <v>0</v>
      </c>
    </row>
    <row r="43" spans="2:19" ht="15.75" thickBot="1">
      <c r="B43" s="74"/>
      <c r="C43" s="20"/>
      <c r="D43" s="21"/>
      <c r="E43" s="25"/>
      <c r="F43" s="35"/>
      <c r="G43" s="37">
        <f t="shared" si="0"/>
        <v>0</v>
      </c>
      <c r="H43" s="42"/>
      <c r="I43" s="20"/>
      <c r="J43" s="35"/>
      <c r="K43" s="37">
        <f t="shared" si="1"/>
        <v>0</v>
      </c>
      <c r="L43" s="28" t="str">
        <f t="shared" si="2"/>
        <v>Review</v>
      </c>
      <c r="M43" s="7"/>
      <c r="N43" s="7"/>
      <c r="O43" s="31"/>
      <c r="P43" s="45"/>
      <c r="Q43" s="46"/>
      <c r="R43" s="7"/>
      <c r="S43" s="47">
        <f t="shared" si="3"/>
        <v>0</v>
      </c>
    </row>
    <row r="44" spans="2:19" ht="15.75" thickBot="1">
      <c r="B44" s="74"/>
      <c r="C44" s="20"/>
      <c r="D44" s="21"/>
      <c r="E44" s="25"/>
      <c r="F44" s="35"/>
      <c r="G44" s="37">
        <f t="shared" si="0"/>
        <v>0</v>
      </c>
      <c r="H44" s="42"/>
      <c r="I44" s="20"/>
      <c r="J44" s="35"/>
      <c r="K44" s="37">
        <f t="shared" si="1"/>
        <v>0</v>
      </c>
      <c r="L44" s="28" t="str">
        <f t="shared" si="2"/>
        <v>Review</v>
      </c>
      <c r="M44" s="7"/>
      <c r="N44" s="7"/>
      <c r="O44" s="31"/>
      <c r="P44" s="45"/>
      <c r="Q44" s="46"/>
      <c r="R44" s="7"/>
      <c r="S44" s="47">
        <f t="shared" si="3"/>
        <v>0</v>
      </c>
    </row>
    <row r="45" spans="2:19" ht="15.75" thickBot="1">
      <c r="B45" s="74"/>
      <c r="C45" s="20"/>
      <c r="D45" s="21"/>
      <c r="E45" s="25"/>
      <c r="F45" s="35"/>
      <c r="G45" s="37">
        <f t="shared" si="0"/>
        <v>0</v>
      </c>
      <c r="H45" s="42"/>
      <c r="I45" s="20"/>
      <c r="J45" s="35"/>
      <c r="K45" s="37">
        <f t="shared" si="1"/>
        <v>0</v>
      </c>
      <c r="L45" s="28" t="str">
        <f t="shared" si="2"/>
        <v>Review</v>
      </c>
      <c r="M45" s="7"/>
      <c r="N45" s="7"/>
      <c r="O45" s="31"/>
      <c r="P45" s="45"/>
      <c r="Q45" s="46"/>
      <c r="R45" s="7"/>
      <c r="S45" s="47">
        <f t="shared" si="3"/>
        <v>0</v>
      </c>
    </row>
    <row r="46" spans="2:19" ht="15.75" thickBot="1">
      <c r="B46" s="74"/>
      <c r="C46" s="20"/>
      <c r="D46" s="21"/>
      <c r="E46" s="25"/>
      <c r="F46" s="35"/>
      <c r="G46" s="37">
        <f t="shared" si="0"/>
        <v>0</v>
      </c>
      <c r="H46" s="42"/>
      <c r="I46" s="20"/>
      <c r="J46" s="35"/>
      <c r="K46" s="37">
        <f t="shared" si="1"/>
        <v>0</v>
      </c>
      <c r="L46" s="28" t="str">
        <f t="shared" si="2"/>
        <v>Review</v>
      </c>
      <c r="M46" s="7"/>
      <c r="N46" s="7"/>
      <c r="O46" s="31"/>
      <c r="P46" s="45"/>
      <c r="Q46" s="46"/>
      <c r="R46" s="7"/>
      <c r="S46" s="47">
        <f t="shared" si="3"/>
        <v>0</v>
      </c>
    </row>
    <row r="47" spans="2:19" ht="15.75" thickBot="1">
      <c r="B47" s="74"/>
      <c r="C47" s="20"/>
      <c r="D47" s="21"/>
      <c r="E47" s="25"/>
      <c r="F47" s="35"/>
      <c r="G47" s="37">
        <f t="shared" si="0"/>
        <v>0</v>
      </c>
      <c r="H47" s="42"/>
      <c r="I47" s="20"/>
      <c r="J47" s="35"/>
      <c r="K47" s="37">
        <f t="shared" si="1"/>
        <v>0</v>
      </c>
      <c r="L47" s="28" t="str">
        <f t="shared" si="2"/>
        <v>Review</v>
      </c>
      <c r="M47" s="7"/>
      <c r="N47" s="7"/>
      <c r="O47" s="31"/>
      <c r="P47" s="45"/>
      <c r="Q47" s="46"/>
      <c r="R47" s="7"/>
      <c r="S47" s="47">
        <f t="shared" si="3"/>
        <v>0</v>
      </c>
    </row>
    <row r="48" spans="2:19" ht="15.75" thickBot="1">
      <c r="B48" s="74"/>
      <c r="C48" s="20"/>
      <c r="D48" s="21"/>
      <c r="E48" s="25"/>
      <c r="F48" s="35"/>
      <c r="G48" s="37">
        <f t="shared" si="0"/>
        <v>0</v>
      </c>
      <c r="H48" s="42"/>
      <c r="I48" s="20"/>
      <c r="J48" s="35"/>
      <c r="K48" s="37">
        <f t="shared" si="1"/>
        <v>0</v>
      </c>
      <c r="L48" s="28" t="str">
        <f t="shared" si="2"/>
        <v>Review</v>
      </c>
      <c r="M48" s="7"/>
      <c r="N48" s="7"/>
      <c r="O48" s="31"/>
      <c r="P48" s="45"/>
      <c r="Q48" s="46"/>
      <c r="R48" s="7"/>
      <c r="S48" s="47">
        <f t="shared" si="3"/>
        <v>0</v>
      </c>
    </row>
    <row r="49" spans="2:19" ht="15.75" thickBot="1">
      <c r="B49" s="74"/>
      <c r="C49" s="20"/>
      <c r="D49" s="21"/>
      <c r="E49" s="25"/>
      <c r="F49" s="35"/>
      <c r="G49" s="37">
        <f t="shared" si="0"/>
        <v>0</v>
      </c>
      <c r="H49" s="42"/>
      <c r="I49" s="20"/>
      <c r="J49" s="35"/>
      <c r="K49" s="37">
        <f t="shared" si="1"/>
        <v>0</v>
      </c>
      <c r="L49" s="28" t="str">
        <f t="shared" si="2"/>
        <v>Review</v>
      </c>
      <c r="M49" s="7"/>
      <c r="N49" s="7"/>
      <c r="O49" s="31"/>
      <c r="P49" s="45"/>
      <c r="Q49" s="46"/>
      <c r="R49" s="7"/>
      <c r="S49" s="47">
        <f t="shared" si="3"/>
        <v>0</v>
      </c>
    </row>
    <row r="50" spans="2:19" ht="15.75" thickBot="1">
      <c r="B50" s="74"/>
      <c r="C50" s="20"/>
      <c r="D50" s="21"/>
      <c r="E50" s="25"/>
      <c r="F50" s="35"/>
      <c r="G50" s="37">
        <f t="shared" si="0"/>
        <v>0</v>
      </c>
      <c r="H50" s="42"/>
      <c r="I50" s="20"/>
      <c r="J50" s="35"/>
      <c r="K50" s="37">
        <f t="shared" si="1"/>
        <v>0</v>
      </c>
      <c r="L50" s="28" t="str">
        <f t="shared" si="2"/>
        <v>Review</v>
      </c>
      <c r="M50" s="7"/>
      <c r="N50" s="7"/>
      <c r="O50" s="31"/>
      <c r="P50" s="45"/>
      <c r="Q50" s="46"/>
      <c r="R50" s="7"/>
      <c r="S50" s="47">
        <f t="shared" si="3"/>
        <v>0</v>
      </c>
    </row>
    <row r="51" spans="2:19" ht="15.75" thickBot="1">
      <c r="B51" s="74"/>
      <c r="C51" s="20"/>
      <c r="D51" s="21"/>
      <c r="E51" s="25"/>
      <c r="F51" s="35"/>
      <c r="G51" s="37">
        <f t="shared" si="0"/>
        <v>0</v>
      </c>
      <c r="H51" s="42"/>
      <c r="I51" s="20"/>
      <c r="J51" s="35"/>
      <c r="K51" s="37">
        <f t="shared" si="1"/>
        <v>0</v>
      </c>
      <c r="L51" s="28" t="str">
        <f t="shared" si="2"/>
        <v>Review</v>
      </c>
      <c r="M51" s="7"/>
      <c r="N51" s="7"/>
      <c r="O51" s="31"/>
      <c r="P51" s="45"/>
      <c r="Q51" s="46"/>
      <c r="R51" s="7"/>
      <c r="S51" s="47">
        <f t="shared" si="3"/>
        <v>0</v>
      </c>
    </row>
    <row r="52" spans="2:19" ht="15.75" thickBot="1">
      <c r="B52" s="74"/>
      <c r="C52" s="20"/>
      <c r="D52" s="21"/>
      <c r="E52" s="25"/>
      <c r="F52" s="35"/>
      <c r="G52" s="37">
        <f t="shared" si="0"/>
        <v>0</v>
      </c>
      <c r="H52" s="42"/>
      <c r="I52" s="20"/>
      <c r="J52" s="35"/>
      <c r="K52" s="37">
        <f t="shared" si="1"/>
        <v>0</v>
      </c>
      <c r="L52" s="28" t="str">
        <f t="shared" si="2"/>
        <v>Review</v>
      </c>
      <c r="M52" s="7"/>
      <c r="N52" s="7"/>
      <c r="O52" s="31"/>
      <c r="P52" s="45"/>
      <c r="Q52" s="46"/>
      <c r="R52" s="7"/>
      <c r="S52" s="47">
        <f t="shared" si="3"/>
        <v>0</v>
      </c>
    </row>
    <row r="53" spans="2:19" ht="15.75" thickBot="1">
      <c r="B53" s="74"/>
      <c r="C53" s="20"/>
      <c r="D53" s="21"/>
      <c r="E53" s="25"/>
      <c r="F53" s="35"/>
      <c r="G53" s="37">
        <f t="shared" si="0"/>
        <v>0</v>
      </c>
      <c r="H53" s="42"/>
      <c r="I53" s="20"/>
      <c r="J53" s="35"/>
      <c r="K53" s="37">
        <f t="shared" si="1"/>
        <v>0</v>
      </c>
      <c r="L53" s="28" t="str">
        <f t="shared" si="2"/>
        <v>Review</v>
      </c>
      <c r="M53" s="7"/>
      <c r="N53" s="7"/>
      <c r="O53" s="31"/>
      <c r="P53" s="45"/>
      <c r="Q53" s="46"/>
      <c r="R53" s="7"/>
      <c r="S53" s="47">
        <f t="shared" si="3"/>
        <v>0</v>
      </c>
    </row>
    <row r="54" spans="2:19" ht="15.75" thickBot="1">
      <c r="B54" s="74"/>
      <c r="C54" s="20"/>
      <c r="D54" s="21"/>
      <c r="E54" s="25"/>
      <c r="F54" s="35"/>
      <c r="G54" s="37">
        <f t="shared" si="0"/>
        <v>0</v>
      </c>
      <c r="H54" s="42"/>
      <c r="I54" s="20"/>
      <c r="J54" s="35"/>
      <c r="K54" s="37">
        <f t="shared" si="1"/>
        <v>0</v>
      </c>
      <c r="L54" s="28" t="str">
        <f t="shared" si="2"/>
        <v>Review</v>
      </c>
      <c r="M54" s="7"/>
      <c r="N54" s="7"/>
      <c r="O54" s="31"/>
      <c r="P54" s="45"/>
      <c r="Q54" s="46"/>
      <c r="R54" s="7"/>
      <c r="S54" s="47">
        <f t="shared" si="3"/>
        <v>0</v>
      </c>
    </row>
    <row r="55" spans="2:19" ht="15.75" thickBot="1">
      <c r="B55" s="74"/>
      <c r="C55" s="20"/>
      <c r="D55" s="21"/>
      <c r="E55" s="25"/>
      <c r="F55" s="35"/>
      <c r="G55" s="37">
        <f t="shared" si="0"/>
        <v>0</v>
      </c>
      <c r="H55" s="42"/>
      <c r="I55" s="20"/>
      <c r="J55" s="35"/>
      <c r="K55" s="37">
        <f t="shared" si="1"/>
        <v>0</v>
      </c>
      <c r="L55" s="28" t="str">
        <f t="shared" si="2"/>
        <v>Review</v>
      </c>
      <c r="M55" s="7"/>
      <c r="N55" s="7"/>
      <c r="O55" s="31"/>
      <c r="P55" s="45"/>
      <c r="Q55" s="46"/>
      <c r="R55" s="7"/>
      <c r="S55" s="47">
        <f t="shared" si="3"/>
        <v>0</v>
      </c>
    </row>
    <row r="56" spans="2:19" ht="15.75" thickBot="1">
      <c r="B56" s="74"/>
      <c r="C56" s="20"/>
      <c r="D56" s="21"/>
      <c r="E56" s="25"/>
      <c r="F56" s="35"/>
      <c r="G56" s="37">
        <f t="shared" si="0"/>
        <v>0</v>
      </c>
      <c r="H56" s="42"/>
      <c r="I56" s="20"/>
      <c r="J56" s="35"/>
      <c r="K56" s="37">
        <f t="shared" si="1"/>
        <v>0</v>
      </c>
      <c r="L56" s="28" t="str">
        <f t="shared" si="2"/>
        <v>Review</v>
      </c>
      <c r="M56" s="7"/>
      <c r="N56" s="7"/>
      <c r="O56" s="31"/>
      <c r="P56" s="45"/>
      <c r="Q56" s="46"/>
      <c r="R56" s="7"/>
      <c r="S56" s="47">
        <f t="shared" si="3"/>
        <v>0</v>
      </c>
    </row>
    <row r="57" spans="2:19" ht="15.75" thickBot="1">
      <c r="B57" s="74"/>
      <c r="C57" s="20"/>
      <c r="D57" s="21"/>
      <c r="E57" s="25"/>
      <c r="F57" s="35"/>
      <c r="G57" s="37">
        <f t="shared" si="0"/>
        <v>0</v>
      </c>
      <c r="H57" s="42"/>
      <c r="I57" s="20"/>
      <c r="J57" s="35"/>
      <c r="K57" s="37">
        <f t="shared" si="1"/>
        <v>0</v>
      </c>
      <c r="L57" s="28" t="str">
        <f t="shared" si="2"/>
        <v>Review</v>
      </c>
      <c r="M57" s="7"/>
      <c r="N57" s="7"/>
      <c r="O57" s="31"/>
      <c r="P57" s="45"/>
      <c r="Q57" s="46"/>
      <c r="R57" s="7"/>
      <c r="S57" s="47">
        <f t="shared" si="3"/>
        <v>0</v>
      </c>
    </row>
    <row r="58" spans="2:19" ht="15.75" thickBot="1">
      <c r="B58" s="74"/>
      <c r="C58" s="20"/>
      <c r="D58" s="21"/>
      <c r="E58" s="25"/>
      <c r="F58" s="35"/>
      <c r="G58" s="37">
        <f t="shared" si="0"/>
        <v>0</v>
      </c>
      <c r="H58" s="42"/>
      <c r="I58" s="20"/>
      <c r="J58" s="35"/>
      <c r="K58" s="37">
        <f t="shared" si="1"/>
        <v>0</v>
      </c>
      <c r="L58" s="28" t="str">
        <f t="shared" si="2"/>
        <v>Review</v>
      </c>
      <c r="M58" s="7"/>
      <c r="N58" s="7"/>
      <c r="O58" s="31"/>
      <c r="P58" s="45"/>
      <c r="Q58" s="46"/>
      <c r="R58" s="7"/>
      <c r="S58" s="47">
        <f t="shared" si="3"/>
        <v>0</v>
      </c>
    </row>
    <row r="59" spans="2:19" ht="15.75" thickBot="1">
      <c r="B59" s="74"/>
      <c r="C59" s="20"/>
      <c r="D59" s="21"/>
      <c r="E59" s="25"/>
      <c r="F59" s="35"/>
      <c r="G59" s="37">
        <f t="shared" si="0"/>
        <v>0</v>
      </c>
      <c r="H59" s="42"/>
      <c r="I59" s="20"/>
      <c r="J59" s="35"/>
      <c r="K59" s="37">
        <f t="shared" si="1"/>
        <v>0</v>
      </c>
      <c r="L59" s="28" t="str">
        <f t="shared" si="2"/>
        <v>Review</v>
      </c>
      <c r="M59" s="7"/>
      <c r="N59" s="7"/>
      <c r="O59" s="31"/>
      <c r="P59" s="45"/>
      <c r="Q59" s="46"/>
      <c r="R59" s="7"/>
      <c r="S59" s="47">
        <f t="shared" si="3"/>
        <v>0</v>
      </c>
    </row>
    <row r="60" spans="2:19" ht="15.75" thickBot="1">
      <c r="B60" s="74"/>
      <c r="C60" s="20"/>
      <c r="D60" s="21"/>
      <c r="E60" s="25"/>
      <c r="F60" s="35"/>
      <c r="G60" s="37">
        <f t="shared" si="0"/>
        <v>0</v>
      </c>
      <c r="H60" s="42"/>
      <c r="I60" s="20"/>
      <c r="J60" s="35"/>
      <c r="K60" s="37">
        <f t="shared" si="1"/>
        <v>0</v>
      </c>
      <c r="L60" s="28" t="str">
        <f t="shared" si="2"/>
        <v>Review</v>
      </c>
      <c r="M60" s="7"/>
      <c r="N60" s="7"/>
      <c r="O60" s="31"/>
      <c r="P60" s="45"/>
      <c r="Q60" s="46"/>
      <c r="R60" s="7"/>
      <c r="S60" s="47">
        <f t="shared" si="3"/>
        <v>0</v>
      </c>
    </row>
    <row r="61" spans="2:19" ht="15.75" thickBot="1">
      <c r="B61" s="74"/>
      <c r="C61" s="20"/>
      <c r="D61" s="21"/>
      <c r="E61" s="25"/>
      <c r="F61" s="35"/>
      <c r="G61" s="37">
        <f t="shared" si="0"/>
        <v>0</v>
      </c>
      <c r="H61" s="42"/>
      <c r="I61" s="20"/>
      <c r="J61" s="35"/>
      <c r="K61" s="37">
        <f t="shared" si="1"/>
        <v>0</v>
      </c>
      <c r="L61" s="28" t="str">
        <f t="shared" si="2"/>
        <v>Review</v>
      </c>
      <c r="M61" s="7"/>
      <c r="N61" s="7"/>
      <c r="O61" s="31"/>
      <c r="P61" s="45"/>
      <c r="Q61" s="46"/>
      <c r="R61" s="7"/>
      <c r="S61" s="47">
        <f t="shared" si="3"/>
        <v>0</v>
      </c>
    </row>
    <row r="62" spans="2:19" ht="15.75" thickBot="1">
      <c r="B62" s="74"/>
      <c r="C62" s="20"/>
      <c r="D62" s="21"/>
      <c r="E62" s="25"/>
      <c r="F62" s="35"/>
      <c r="G62" s="37">
        <f t="shared" si="0"/>
        <v>0</v>
      </c>
      <c r="H62" s="42"/>
      <c r="I62" s="20"/>
      <c r="J62" s="35"/>
      <c r="K62" s="37">
        <f t="shared" si="1"/>
        <v>0</v>
      </c>
      <c r="L62" s="28" t="str">
        <f t="shared" si="2"/>
        <v>Review</v>
      </c>
      <c r="M62" s="7"/>
      <c r="N62" s="7"/>
      <c r="O62" s="31"/>
      <c r="P62" s="45"/>
      <c r="Q62" s="46"/>
      <c r="R62" s="7"/>
      <c r="S62" s="47">
        <f t="shared" si="3"/>
        <v>0</v>
      </c>
    </row>
    <row r="63" spans="2:19" ht="15.75" thickBot="1">
      <c r="B63" s="74"/>
      <c r="C63" s="20"/>
      <c r="D63" s="21"/>
      <c r="E63" s="25"/>
      <c r="F63" s="35"/>
      <c r="G63" s="37">
        <f t="shared" si="0"/>
        <v>0</v>
      </c>
      <c r="H63" s="42"/>
      <c r="I63" s="20"/>
      <c r="J63" s="35"/>
      <c r="K63" s="37">
        <f t="shared" si="1"/>
        <v>0</v>
      </c>
      <c r="L63" s="28" t="str">
        <f t="shared" si="2"/>
        <v>Review</v>
      </c>
      <c r="M63" s="7"/>
      <c r="N63" s="7"/>
      <c r="O63" s="31"/>
      <c r="P63" s="45"/>
      <c r="Q63" s="46"/>
      <c r="R63" s="7"/>
      <c r="S63" s="47">
        <f t="shared" si="3"/>
        <v>0</v>
      </c>
    </row>
    <row r="64" spans="2:19" ht="15.75" thickBot="1">
      <c r="B64" s="74"/>
      <c r="C64" s="20"/>
      <c r="D64" s="21"/>
      <c r="E64" s="25"/>
      <c r="F64" s="35"/>
      <c r="G64" s="37">
        <f t="shared" si="0"/>
        <v>0</v>
      </c>
      <c r="H64" s="42"/>
      <c r="I64" s="20"/>
      <c r="J64" s="35"/>
      <c r="K64" s="37">
        <f t="shared" si="1"/>
        <v>0</v>
      </c>
      <c r="L64" s="28" t="str">
        <f t="shared" si="2"/>
        <v>Review</v>
      </c>
      <c r="M64" s="7"/>
      <c r="N64" s="7"/>
      <c r="O64" s="31"/>
      <c r="P64" s="45"/>
      <c r="Q64" s="46"/>
      <c r="R64" s="7"/>
      <c r="S64" s="47">
        <f t="shared" si="3"/>
        <v>0</v>
      </c>
    </row>
    <row r="65" spans="2:19" ht="15.75" thickBot="1">
      <c r="B65" s="74"/>
      <c r="C65" s="20"/>
      <c r="D65" s="21"/>
      <c r="E65" s="25"/>
      <c r="F65" s="35"/>
      <c r="G65" s="37">
        <f t="shared" si="0"/>
        <v>0</v>
      </c>
      <c r="H65" s="42"/>
      <c r="I65" s="20"/>
      <c r="J65" s="35"/>
      <c r="K65" s="37">
        <f t="shared" si="1"/>
        <v>0</v>
      </c>
      <c r="L65" s="28" t="str">
        <f t="shared" si="2"/>
        <v>Review</v>
      </c>
      <c r="M65" s="7"/>
      <c r="N65" s="7"/>
      <c r="O65" s="31"/>
      <c r="P65" s="45"/>
      <c r="Q65" s="46"/>
      <c r="R65" s="7"/>
      <c r="S65" s="47">
        <f t="shared" si="3"/>
        <v>0</v>
      </c>
    </row>
    <row r="66" spans="2:19" ht="15.75" thickBot="1">
      <c r="B66" s="74"/>
      <c r="C66" s="20"/>
      <c r="D66" s="21"/>
      <c r="E66" s="25"/>
      <c r="F66" s="35"/>
      <c r="G66" s="37">
        <f t="shared" si="0"/>
        <v>0</v>
      </c>
      <c r="H66" s="42"/>
      <c r="I66" s="20"/>
      <c r="J66" s="35"/>
      <c r="K66" s="37">
        <f t="shared" si="1"/>
        <v>0</v>
      </c>
      <c r="L66" s="28" t="str">
        <f t="shared" si="2"/>
        <v>Review</v>
      </c>
      <c r="M66" s="7"/>
      <c r="N66" s="7"/>
      <c r="O66" s="31"/>
      <c r="P66" s="45"/>
      <c r="Q66" s="46"/>
      <c r="R66" s="7"/>
      <c r="S66" s="47">
        <f t="shared" si="3"/>
        <v>0</v>
      </c>
    </row>
    <row r="67" spans="2:19" ht="15.75" thickBot="1">
      <c r="B67" s="74"/>
      <c r="C67" s="20"/>
      <c r="D67" s="21"/>
      <c r="E67" s="25"/>
      <c r="F67" s="35"/>
      <c r="G67" s="37">
        <f t="shared" si="0"/>
        <v>0</v>
      </c>
      <c r="H67" s="42"/>
      <c r="I67" s="20"/>
      <c r="J67" s="35"/>
      <c r="K67" s="37">
        <f t="shared" si="1"/>
        <v>0</v>
      </c>
      <c r="L67" s="28" t="str">
        <f t="shared" si="2"/>
        <v>Review</v>
      </c>
      <c r="M67" s="7"/>
      <c r="N67" s="7"/>
      <c r="O67" s="31"/>
      <c r="P67" s="45"/>
      <c r="Q67" s="46"/>
      <c r="R67" s="7"/>
      <c r="S67" s="47">
        <f t="shared" si="3"/>
        <v>0</v>
      </c>
    </row>
    <row r="68" spans="2:19" ht="15.75" thickBot="1">
      <c r="B68" s="74"/>
      <c r="C68" s="20"/>
      <c r="D68" s="21"/>
      <c r="E68" s="25"/>
      <c r="F68" s="35"/>
      <c r="G68" s="37">
        <f t="shared" si="0"/>
        <v>0</v>
      </c>
      <c r="H68" s="42"/>
      <c r="I68" s="20"/>
      <c r="J68" s="35"/>
      <c r="K68" s="37">
        <f t="shared" si="1"/>
        <v>0</v>
      </c>
      <c r="L68" s="28" t="str">
        <f t="shared" si="2"/>
        <v>Review</v>
      </c>
      <c r="M68" s="7"/>
      <c r="N68" s="7"/>
      <c r="O68" s="31"/>
      <c r="P68" s="45"/>
      <c r="Q68" s="46"/>
      <c r="R68" s="7"/>
      <c r="S68" s="47">
        <f t="shared" si="3"/>
        <v>0</v>
      </c>
    </row>
    <row r="69" spans="2:19" ht="15.75" thickBot="1">
      <c r="B69" s="74"/>
      <c r="C69" s="20"/>
      <c r="D69" s="21"/>
      <c r="E69" s="25"/>
      <c r="F69" s="35"/>
      <c r="G69" s="37">
        <f t="shared" si="0"/>
        <v>0</v>
      </c>
      <c r="H69" s="42"/>
      <c r="I69" s="20"/>
      <c r="J69" s="35"/>
      <c r="K69" s="37">
        <f t="shared" si="1"/>
        <v>0</v>
      </c>
      <c r="L69" s="28" t="str">
        <f t="shared" si="2"/>
        <v>Review</v>
      </c>
      <c r="M69" s="7"/>
      <c r="N69" s="7"/>
      <c r="O69" s="31"/>
      <c r="P69" s="45"/>
      <c r="Q69" s="46"/>
      <c r="R69" s="7"/>
      <c r="S69" s="47">
        <f t="shared" si="3"/>
        <v>0</v>
      </c>
    </row>
    <row r="70" spans="2:19" ht="15.75" thickBot="1">
      <c r="B70" s="74"/>
      <c r="C70" s="20"/>
      <c r="D70" s="21"/>
      <c r="E70" s="25"/>
      <c r="F70" s="35"/>
      <c r="G70" s="37">
        <f t="shared" si="0"/>
        <v>0</v>
      </c>
      <c r="H70" s="42"/>
      <c r="I70" s="20"/>
      <c r="J70" s="35"/>
      <c r="K70" s="37">
        <f t="shared" si="1"/>
        <v>0</v>
      </c>
      <c r="L70" s="28" t="str">
        <f t="shared" si="2"/>
        <v>Review</v>
      </c>
      <c r="M70" s="7"/>
      <c r="N70" s="7"/>
      <c r="O70" s="31"/>
      <c r="P70" s="45"/>
      <c r="Q70" s="46"/>
      <c r="R70" s="7"/>
      <c r="S70" s="47">
        <f t="shared" si="3"/>
        <v>0</v>
      </c>
    </row>
    <row r="71" spans="2:19" ht="15.75" thickBot="1">
      <c r="B71" s="74"/>
      <c r="C71" s="20"/>
      <c r="D71" s="21"/>
      <c r="E71" s="25"/>
      <c r="F71" s="35"/>
      <c r="G71" s="37">
        <f t="shared" si="0"/>
        <v>0</v>
      </c>
      <c r="H71" s="42"/>
      <c r="I71" s="20"/>
      <c r="J71" s="35"/>
      <c r="K71" s="37">
        <f t="shared" si="1"/>
        <v>0</v>
      </c>
      <c r="L71" s="28" t="str">
        <f t="shared" si="2"/>
        <v>Review</v>
      </c>
      <c r="M71" s="7"/>
      <c r="N71" s="7"/>
      <c r="O71" s="31"/>
      <c r="P71" s="45"/>
      <c r="Q71" s="46"/>
      <c r="R71" s="7"/>
      <c r="S71" s="47">
        <f t="shared" si="3"/>
        <v>0</v>
      </c>
    </row>
    <row r="72" spans="2:19" ht="15.75" thickBot="1">
      <c r="B72" s="74"/>
      <c r="C72" s="20"/>
      <c r="D72" s="21"/>
      <c r="E72" s="25"/>
      <c r="F72" s="35"/>
      <c r="G72" s="37">
        <f t="shared" si="0"/>
        <v>0</v>
      </c>
      <c r="H72" s="42"/>
      <c r="I72" s="20"/>
      <c r="J72" s="35"/>
      <c r="K72" s="37">
        <f t="shared" si="1"/>
        <v>0</v>
      </c>
      <c r="L72" s="28" t="str">
        <f t="shared" si="2"/>
        <v>Review</v>
      </c>
      <c r="M72" s="7"/>
      <c r="N72" s="7"/>
      <c r="O72" s="31"/>
      <c r="P72" s="45"/>
      <c r="Q72" s="46"/>
      <c r="R72" s="7"/>
      <c r="S72" s="47">
        <f t="shared" si="3"/>
        <v>0</v>
      </c>
    </row>
    <row r="73" spans="2:19" ht="15.75" thickBot="1">
      <c r="B73" s="74"/>
      <c r="C73" s="20"/>
      <c r="D73" s="21"/>
      <c r="E73" s="25"/>
      <c r="F73" s="35"/>
      <c r="G73" s="37">
        <f t="shared" ref="G73:G81" si="4">SUM(E73*F73)</f>
        <v>0</v>
      </c>
      <c r="H73" s="42"/>
      <c r="I73" s="20"/>
      <c r="J73" s="35"/>
      <c r="K73" s="37">
        <f t="shared" ref="K73:K81" si="5">SUM(I73*J73)</f>
        <v>0</v>
      </c>
      <c r="L73" s="28" t="str">
        <f t="shared" si="2"/>
        <v>Review</v>
      </c>
      <c r="M73" s="7"/>
      <c r="N73" s="7"/>
      <c r="O73" s="31"/>
      <c r="P73" s="45"/>
      <c r="Q73" s="46"/>
      <c r="R73" s="7"/>
      <c r="S73" s="47">
        <f t="shared" ref="S73:S81" si="6">SUM(Q73*R73)</f>
        <v>0</v>
      </c>
    </row>
    <row r="74" spans="2:19" ht="15.75" thickBot="1">
      <c r="B74" s="74"/>
      <c r="C74" s="20"/>
      <c r="D74" s="21"/>
      <c r="E74" s="25"/>
      <c r="F74" s="35"/>
      <c r="G74" s="37">
        <f t="shared" si="4"/>
        <v>0</v>
      </c>
      <c r="H74" s="42"/>
      <c r="I74" s="20"/>
      <c r="J74" s="35"/>
      <c r="K74" s="37">
        <f t="shared" si="5"/>
        <v>0</v>
      </c>
      <c r="L74" s="28" t="str">
        <f t="shared" si="2"/>
        <v>Review</v>
      </c>
      <c r="M74" s="7"/>
      <c r="N74" s="7"/>
      <c r="O74" s="31"/>
      <c r="P74" s="45"/>
      <c r="Q74" s="46"/>
      <c r="R74" s="7"/>
      <c r="S74" s="47">
        <f t="shared" si="6"/>
        <v>0</v>
      </c>
    </row>
    <row r="75" spans="2:19" ht="15.75" thickBot="1">
      <c r="B75" s="74"/>
      <c r="C75" s="20"/>
      <c r="D75" s="21"/>
      <c r="E75" s="25"/>
      <c r="F75" s="35"/>
      <c r="G75" s="37">
        <f t="shared" si="4"/>
        <v>0</v>
      </c>
      <c r="H75" s="42"/>
      <c r="I75" s="20"/>
      <c r="J75" s="35"/>
      <c r="K75" s="37">
        <f t="shared" si="5"/>
        <v>0</v>
      </c>
      <c r="L75" s="28" t="str">
        <f t="shared" ref="L75:L81" si="7">IF(K75&gt;=8,"Yes","Review")</f>
        <v>Review</v>
      </c>
      <c r="M75" s="7"/>
      <c r="N75" s="7"/>
      <c r="O75" s="31"/>
      <c r="P75" s="45"/>
      <c r="Q75" s="46"/>
      <c r="R75" s="7"/>
      <c r="S75" s="47">
        <f t="shared" si="6"/>
        <v>0</v>
      </c>
    </row>
    <row r="76" spans="2:19" ht="15.75" thickBot="1">
      <c r="B76" s="74"/>
      <c r="C76" s="20"/>
      <c r="D76" s="21"/>
      <c r="E76" s="25"/>
      <c r="F76" s="35"/>
      <c r="G76" s="37">
        <f t="shared" si="4"/>
        <v>0</v>
      </c>
      <c r="H76" s="42"/>
      <c r="I76" s="20"/>
      <c r="J76" s="35"/>
      <c r="K76" s="37">
        <f t="shared" si="5"/>
        <v>0</v>
      </c>
      <c r="L76" s="28" t="str">
        <f t="shared" si="7"/>
        <v>Review</v>
      </c>
      <c r="M76" s="7"/>
      <c r="N76" s="7"/>
      <c r="O76" s="31"/>
      <c r="P76" s="45"/>
      <c r="Q76" s="46"/>
      <c r="R76" s="7"/>
      <c r="S76" s="47">
        <f t="shared" si="6"/>
        <v>0</v>
      </c>
    </row>
    <row r="77" spans="2:19" ht="15.75" thickBot="1">
      <c r="B77" s="74"/>
      <c r="C77" s="20"/>
      <c r="D77" s="21"/>
      <c r="E77" s="25"/>
      <c r="F77" s="35"/>
      <c r="G77" s="37">
        <f t="shared" si="4"/>
        <v>0</v>
      </c>
      <c r="H77" s="42"/>
      <c r="I77" s="20"/>
      <c r="J77" s="35"/>
      <c r="K77" s="37">
        <f t="shared" si="5"/>
        <v>0</v>
      </c>
      <c r="L77" s="28" t="str">
        <f t="shared" si="7"/>
        <v>Review</v>
      </c>
      <c r="M77" s="7"/>
      <c r="N77" s="7"/>
      <c r="O77" s="31"/>
      <c r="P77" s="45"/>
      <c r="Q77" s="46"/>
      <c r="R77" s="7"/>
      <c r="S77" s="47">
        <f t="shared" si="6"/>
        <v>0</v>
      </c>
    </row>
    <row r="78" spans="2:19" ht="15.75" thickBot="1">
      <c r="B78" s="74"/>
      <c r="C78" s="20"/>
      <c r="D78" s="21"/>
      <c r="E78" s="25"/>
      <c r="F78" s="35"/>
      <c r="G78" s="37">
        <f t="shared" si="4"/>
        <v>0</v>
      </c>
      <c r="H78" s="42"/>
      <c r="I78" s="20"/>
      <c r="J78" s="35"/>
      <c r="K78" s="37">
        <f t="shared" si="5"/>
        <v>0</v>
      </c>
      <c r="L78" s="28" t="str">
        <f t="shared" si="7"/>
        <v>Review</v>
      </c>
      <c r="M78" s="7"/>
      <c r="N78" s="7"/>
      <c r="O78" s="31"/>
      <c r="P78" s="45"/>
      <c r="Q78" s="46"/>
      <c r="R78" s="7"/>
      <c r="S78" s="47">
        <f t="shared" si="6"/>
        <v>0</v>
      </c>
    </row>
    <row r="79" spans="2:19" ht="15.75" thickBot="1">
      <c r="B79" s="74"/>
      <c r="C79" s="20"/>
      <c r="D79" s="21"/>
      <c r="E79" s="25"/>
      <c r="F79" s="35"/>
      <c r="G79" s="37">
        <f t="shared" si="4"/>
        <v>0</v>
      </c>
      <c r="H79" s="42"/>
      <c r="I79" s="20"/>
      <c r="J79" s="35"/>
      <c r="K79" s="37">
        <f t="shared" si="5"/>
        <v>0</v>
      </c>
      <c r="L79" s="28" t="str">
        <f t="shared" si="7"/>
        <v>Review</v>
      </c>
      <c r="M79" s="7"/>
      <c r="N79" s="7"/>
      <c r="O79" s="31"/>
      <c r="P79" s="45"/>
      <c r="Q79" s="46"/>
      <c r="R79" s="7"/>
      <c r="S79" s="47">
        <f t="shared" si="6"/>
        <v>0</v>
      </c>
    </row>
    <row r="80" spans="2:19" ht="15.75" thickBot="1">
      <c r="B80" s="74"/>
      <c r="C80" s="20"/>
      <c r="D80" s="21"/>
      <c r="E80" s="25"/>
      <c r="F80" s="35"/>
      <c r="G80" s="37">
        <f t="shared" si="4"/>
        <v>0</v>
      </c>
      <c r="H80" s="42"/>
      <c r="I80" s="20"/>
      <c r="J80" s="35"/>
      <c r="K80" s="37">
        <f t="shared" si="5"/>
        <v>0</v>
      </c>
      <c r="L80" s="28" t="str">
        <f t="shared" si="7"/>
        <v>Review</v>
      </c>
      <c r="M80" s="7"/>
      <c r="N80" s="7"/>
      <c r="O80" s="31"/>
      <c r="P80" s="45"/>
      <c r="Q80" s="46"/>
      <c r="R80" s="7"/>
      <c r="S80" s="47">
        <f t="shared" si="6"/>
        <v>0</v>
      </c>
    </row>
    <row r="81" spans="2:19" ht="15.75" thickBot="1">
      <c r="B81" s="75"/>
      <c r="C81" s="22"/>
      <c r="D81" s="23"/>
      <c r="E81" s="26"/>
      <c r="F81" s="36"/>
      <c r="G81" s="38">
        <f t="shared" si="4"/>
        <v>0</v>
      </c>
      <c r="H81" s="43"/>
      <c r="I81" s="22"/>
      <c r="J81" s="36"/>
      <c r="K81" s="38">
        <f t="shared" si="5"/>
        <v>0</v>
      </c>
      <c r="L81" s="28" t="str">
        <f t="shared" si="7"/>
        <v>Review</v>
      </c>
      <c r="M81" s="49"/>
      <c r="N81" s="49"/>
      <c r="O81" s="76"/>
      <c r="P81" s="77"/>
      <c r="Q81" s="48"/>
      <c r="R81" s="49"/>
      <c r="S81" s="50">
        <f t="shared" si="6"/>
        <v>0</v>
      </c>
    </row>
  </sheetData>
  <sheetProtection formatRows="0" insertRows="0" deleteRows="0" selectLockedCells="1"/>
  <mergeCells count="36">
    <mergeCell ref="O1:P1"/>
    <mergeCell ref="Q1:R1"/>
    <mergeCell ref="O6:O7"/>
    <mergeCell ref="P6:P7"/>
    <mergeCell ref="Q6:Q7"/>
    <mergeCell ref="Q2:R2"/>
    <mergeCell ref="Q3:R3"/>
    <mergeCell ref="O2:P2"/>
    <mergeCell ref="O3:P3"/>
    <mergeCell ref="B6:B7"/>
    <mergeCell ref="C6:C7"/>
    <mergeCell ref="D6:D7"/>
    <mergeCell ref="L5:S5"/>
    <mergeCell ref="S6:S7"/>
    <mergeCell ref="F6:F7"/>
    <mergeCell ref="J6:J7"/>
    <mergeCell ref="K6:K7"/>
    <mergeCell ref="L6:L7"/>
    <mergeCell ref="M6:M7"/>
    <mergeCell ref="R6:R7"/>
    <mergeCell ref="G6:G7"/>
    <mergeCell ref="I6:I7"/>
    <mergeCell ref="H5:K5"/>
    <mergeCell ref="H6:H7"/>
    <mergeCell ref="C5:G5"/>
    <mergeCell ref="E6:E7"/>
    <mergeCell ref="N6:N7"/>
    <mergeCell ref="J1:M1"/>
    <mergeCell ref="J2:M2"/>
    <mergeCell ref="C3:D3"/>
    <mergeCell ref="J3:M3"/>
    <mergeCell ref="C1:D1"/>
    <mergeCell ref="C2:D2"/>
    <mergeCell ref="H1:I1"/>
    <mergeCell ref="H2:I2"/>
    <mergeCell ref="H3:I3"/>
  </mergeCells>
  <phoneticPr fontId="6" type="noConversion"/>
  <conditionalFormatting sqref="G8:G81 K8:K81">
    <cfRule type="cellIs" dxfId="21" priority="313" operator="equal">
      <formula>0</formula>
    </cfRule>
    <cfRule type="cellIs" dxfId="20" priority="314" operator="greaterThan">
      <formula>12</formula>
    </cfRule>
    <cfRule type="cellIs" dxfId="19" priority="315" operator="between">
      <formula>5</formula>
      <formula>12</formula>
    </cfRule>
    <cfRule type="cellIs" dxfId="18" priority="316" operator="lessThan">
      <formula>5</formula>
    </cfRule>
  </conditionalFormatting>
  <conditionalFormatting sqref="M8:Q81">
    <cfRule type="expression" dxfId="17" priority="13">
      <formula>$L8="No"</formula>
    </cfRule>
    <cfRule type="containsErrors" dxfId="16" priority="14">
      <formula>ISERROR(M8)</formula>
    </cfRule>
  </conditionalFormatting>
  <conditionalFormatting sqref="Q4:Q5 A82:Q1048576">
    <cfRule type="containsErrors" dxfId="15" priority="15">
      <formula>ISERROR(A4)</formula>
    </cfRule>
  </conditionalFormatting>
  <conditionalFormatting sqref="R8:S24">
    <cfRule type="expression" dxfId="14" priority="259">
      <formula>$L8="No"</formula>
    </cfRule>
  </conditionalFormatting>
  <conditionalFormatting sqref="R25:S30">
    <cfRule type="expression" dxfId="13" priority="303">
      <formula>$L25="No"</formula>
    </cfRule>
  </conditionalFormatting>
  <conditionalFormatting sqref="R31:S81">
    <cfRule type="expression" dxfId="12" priority="38">
      <formula>$L31="No"</formula>
    </cfRule>
  </conditionalFormatting>
  <conditionalFormatting sqref="R6:XFD1048576 D4:P4 R4:XFD4 B4:C5 H5:I5 L5 T5:XFD5 B6:I6 L6:N6 J6:K7 E7:G7 L7:M7 B8:F12 G8:K81 A13:F81">
    <cfRule type="containsErrors" dxfId="11" priority="304">
      <formula>ISERROR(A4)</formula>
    </cfRule>
  </conditionalFormatting>
  <conditionalFormatting sqref="S8:S30">
    <cfRule type="cellIs" dxfId="10" priority="260" operator="equal">
      <formula>0</formula>
    </cfRule>
    <cfRule type="cellIs" dxfId="9" priority="261" operator="greaterThan">
      <formula>12</formula>
    </cfRule>
    <cfRule type="cellIs" dxfId="8" priority="262" operator="between">
      <formula>5</formula>
      <formula>12</formula>
    </cfRule>
    <cfRule type="cellIs" dxfId="7" priority="263" operator="lessThan">
      <formula>5</formula>
    </cfRule>
  </conditionalFormatting>
  <conditionalFormatting sqref="S25:S30">
    <cfRule type="expression" dxfId="6" priority="33">
      <formula>$L25="No"</formula>
    </cfRule>
  </conditionalFormatting>
  <conditionalFormatting sqref="S31:S52">
    <cfRule type="cellIs" dxfId="5" priority="169" operator="equal">
      <formula>0</formula>
    </cfRule>
    <cfRule type="cellIs" dxfId="4" priority="172" operator="lessThan">
      <formula>5</formula>
    </cfRule>
  </conditionalFormatting>
  <conditionalFormatting sqref="S31:S81">
    <cfRule type="cellIs" dxfId="3" priority="40" operator="greaterThan">
      <formula>12</formula>
    </cfRule>
    <cfRule type="cellIs" dxfId="2" priority="41" operator="between">
      <formula>5</formula>
      <formula>12</formula>
    </cfRule>
  </conditionalFormatting>
  <conditionalFormatting sqref="S52:S81">
    <cfRule type="cellIs" dxfId="1" priority="39" operator="equal">
      <formula>0</formula>
    </cfRule>
    <cfRule type="cellIs" dxfId="0" priority="42" operator="lessThan">
      <formula>5</formula>
    </cfRule>
  </conditionalFormatting>
  <dataValidations count="2">
    <dataValidation type="list" allowBlank="1" showInputMessage="1" showErrorMessage="1" sqref="I8:J81 Q8:R81 E8:F81" xr:uid="{00000000-0002-0000-0100-000000000000}">
      <formula1>score</formula1>
    </dataValidation>
    <dataValidation type="list" allowBlank="1" showInputMessage="1" showErrorMessage="1" sqref="B8:B81" xr:uid="{00000000-0002-0000-0100-000001000000}">
      <formula1>compliance_types</formula1>
    </dataValidation>
  </dataValidations>
  <printOptions horizontalCentered="1"/>
  <pageMargins left="0.70866141732283472" right="0.70866141732283472" top="0.74803149606299213" bottom="0.74803149606299213" header="0.31496062992125984" footer="0.31496062992125984"/>
  <pageSetup paperSize="8" scale="82" fitToHeight="9" orientation="landscape" r:id="rId1"/>
  <headerFooter>
    <oddHeader>&amp;F</oddHeader>
    <oddFoote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26"/>
  <sheetViews>
    <sheetView topLeftCell="B1" zoomScale="80" zoomScaleNormal="80" workbookViewId="0">
      <selection activeCell="L12" sqref="L12"/>
    </sheetView>
  </sheetViews>
  <sheetFormatPr defaultColWidth="11.42578125" defaultRowHeight="15"/>
  <cols>
    <col min="1" max="1" width="13.5703125" style="1" customWidth="1"/>
    <col min="2" max="4" width="52.140625" style="1" customWidth="1"/>
    <col min="5" max="6" width="0" style="1" hidden="1" customWidth="1"/>
    <col min="7" max="16384" width="11.42578125" style="1"/>
  </cols>
  <sheetData>
    <row r="1" spans="1:6">
      <c r="A1" s="51" t="s">
        <v>122</v>
      </c>
      <c r="B1" s="52" t="s">
        <v>123</v>
      </c>
      <c r="C1" s="52" t="s">
        <v>124</v>
      </c>
      <c r="D1" s="53" t="s">
        <v>125</v>
      </c>
      <c r="E1" s="1" t="s">
        <v>126</v>
      </c>
      <c r="F1" s="1" t="s">
        <v>127</v>
      </c>
    </row>
    <row r="2" spans="1:6" ht="103.5" customHeight="1">
      <c r="A2" s="54">
        <v>5</v>
      </c>
      <c r="B2" s="56" t="s">
        <v>128</v>
      </c>
      <c r="C2" s="57" t="s">
        <v>129</v>
      </c>
      <c r="D2" s="58" t="s">
        <v>130</v>
      </c>
      <c r="E2" s="1" t="s">
        <v>131</v>
      </c>
      <c r="F2" s="1" t="s">
        <v>132</v>
      </c>
    </row>
    <row r="3" spans="1:6" ht="83.25" customHeight="1">
      <c r="A3" s="54">
        <v>4</v>
      </c>
      <c r="B3" s="56" t="s">
        <v>133</v>
      </c>
      <c r="C3" s="57" t="s">
        <v>134</v>
      </c>
      <c r="D3" s="58" t="s">
        <v>135</v>
      </c>
      <c r="E3" s="1" t="s">
        <v>136</v>
      </c>
      <c r="F3" s="1" t="s">
        <v>137</v>
      </c>
    </row>
    <row r="4" spans="1:6" ht="84.75" customHeight="1">
      <c r="A4" s="54">
        <v>3</v>
      </c>
      <c r="B4" s="56" t="s">
        <v>138</v>
      </c>
      <c r="C4" s="57" t="s">
        <v>139</v>
      </c>
      <c r="D4" s="58" t="s">
        <v>140</v>
      </c>
      <c r="E4" s="1" t="s">
        <v>141</v>
      </c>
      <c r="F4" s="1" t="s">
        <v>142</v>
      </c>
    </row>
    <row r="5" spans="1:6" ht="81.75" customHeight="1">
      <c r="A5" s="54">
        <v>2</v>
      </c>
      <c r="B5" s="56" t="s">
        <v>143</v>
      </c>
      <c r="C5" s="57" t="s">
        <v>144</v>
      </c>
      <c r="D5" s="58" t="s">
        <v>145</v>
      </c>
      <c r="E5" s="1" t="s">
        <v>146</v>
      </c>
      <c r="F5" s="1" t="s">
        <v>147</v>
      </c>
    </row>
    <row r="6" spans="1:6" ht="30.75" thickBot="1">
      <c r="A6" s="55">
        <v>1</v>
      </c>
      <c r="B6" s="59" t="s">
        <v>148</v>
      </c>
      <c r="C6" s="60" t="s">
        <v>149</v>
      </c>
      <c r="D6" s="61" t="s">
        <v>150</v>
      </c>
      <c r="F6" s="1" t="s">
        <v>151</v>
      </c>
    </row>
    <row r="7" spans="1:6">
      <c r="D7" s="13"/>
      <c r="F7" s="1" t="s">
        <v>152</v>
      </c>
    </row>
    <row r="8" spans="1:6">
      <c r="D8" s="13"/>
      <c r="F8" s="1" t="s">
        <v>153</v>
      </c>
    </row>
    <row r="9" spans="1:6">
      <c r="D9" s="13"/>
      <c r="F9" s="1" t="s">
        <v>154</v>
      </c>
    </row>
    <row r="10" spans="1:6">
      <c r="F10" s="1" t="s">
        <v>155</v>
      </c>
    </row>
    <row r="11" spans="1:6">
      <c r="F11" s="1" t="s">
        <v>156</v>
      </c>
    </row>
    <row r="12" spans="1:6">
      <c r="F12" s="1" t="s">
        <v>126</v>
      </c>
    </row>
    <row r="13" spans="1:6">
      <c r="F13" s="1" t="s">
        <v>157</v>
      </c>
    </row>
    <row r="14" spans="1:6" ht="30">
      <c r="F14" s="1" t="s">
        <v>158</v>
      </c>
    </row>
    <row r="15" spans="1:6">
      <c r="F15" s="1" t="s">
        <v>159</v>
      </c>
    </row>
    <row r="16" spans="1:6">
      <c r="F16" s="1" t="s">
        <v>160</v>
      </c>
    </row>
    <row r="17" spans="6:6">
      <c r="F17" s="1" t="s">
        <v>161</v>
      </c>
    </row>
    <row r="18" spans="6:6">
      <c r="F18" s="1" t="s">
        <v>162</v>
      </c>
    </row>
    <row r="19" spans="6:6">
      <c r="F19" s="1" t="s">
        <v>163</v>
      </c>
    </row>
    <row r="20" spans="6:6">
      <c r="F20" s="1" t="s">
        <v>164</v>
      </c>
    </row>
    <row r="21" spans="6:6">
      <c r="F21" s="1" t="s">
        <v>165</v>
      </c>
    </row>
    <row r="22" spans="6:6" ht="30">
      <c r="F22" s="1" t="s">
        <v>146</v>
      </c>
    </row>
    <row r="23" spans="6:6">
      <c r="F23" s="1" t="s">
        <v>166</v>
      </c>
    </row>
    <row r="24" spans="6:6" ht="30">
      <c r="F24" s="1" t="s">
        <v>167</v>
      </c>
    </row>
    <row r="25" spans="6:6">
      <c r="F25" s="1" t="s">
        <v>168</v>
      </c>
    </row>
    <row r="26" spans="6:6" ht="30">
      <c r="F26" s="1" t="s">
        <v>169</v>
      </c>
    </row>
  </sheetData>
  <sortState xmlns:xlrd2="http://schemas.microsoft.com/office/spreadsheetml/2017/richdata2" ref="E1:E5">
    <sortCondition ref="E5"/>
  </sortState>
  <phoneticPr fontId="6" type="noConversion"/>
  <printOptions horizontalCentered="1"/>
  <pageMargins left="0.70866141732283472" right="0.70866141732283472" top="0.74803149606299213" bottom="0.74803149606299213" header="0.31496062992125984" footer="0.31496062992125984"/>
  <pageSetup paperSize="9" scale="77" fitToHeight="9" orientation="landscape" verticalDpi="0" r:id="rId1"/>
  <headerFooter>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6"/>
  <sheetViews>
    <sheetView workbookViewId="0">
      <selection activeCell="D14" sqref="D14"/>
    </sheetView>
  </sheetViews>
  <sheetFormatPr defaultColWidth="11.42578125" defaultRowHeight="15"/>
  <cols>
    <col min="1" max="2" width="13.5703125" style="1" customWidth="1"/>
    <col min="3" max="3" width="43.5703125" style="1" customWidth="1"/>
    <col min="4" max="4" width="51.42578125" style="1" customWidth="1"/>
    <col min="5" max="5" width="48.42578125" style="1" customWidth="1"/>
    <col min="6" max="16384" width="11.42578125" style="1"/>
  </cols>
  <sheetData>
    <row r="1" spans="1:7" ht="28.7" customHeight="1">
      <c r="A1" s="218" t="s">
        <v>170</v>
      </c>
      <c r="B1" s="219"/>
      <c r="C1" s="3" t="s">
        <v>123</v>
      </c>
      <c r="D1" s="3" t="s">
        <v>124</v>
      </c>
      <c r="E1" s="3" t="s">
        <v>125</v>
      </c>
    </row>
    <row r="2" spans="1:7" ht="30">
      <c r="A2" s="2">
        <v>5</v>
      </c>
      <c r="B2" s="29" t="s">
        <v>171</v>
      </c>
      <c r="C2" s="2" t="s">
        <v>172</v>
      </c>
      <c r="D2" s="11" t="s">
        <v>173</v>
      </c>
      <c r="E2" s="1" t="s">
        <v>174</v>
      </c>
    </row>
    <row r="3" spans="1:7" ht="30">
      <c r="A3" s="2">
        <v>4</v>
      </c>
      <c r="B3" s="29" t="s">
        <v>175</v>
      </c>
      <c r="C3" s="2" t="s">
        <v>176</v>
      </c>
      <c r="D3" s="11" t="s">
        <v>177</v>
      </c>
      <c r="E3" s="11" t="s">
        <v>178</v>
      </c>
      <c r="G3" s="12"/>
    </row>
    <row r="4" spans="1:7" ht="45">
      <c r="A4" s="2">
        <v>3</v>
      </c>
      <c r="B4" s="29" t="s">
        <v>179</v>
      </c>
      <c r="C4" s="2" t="s">
        <v>180</v>
      </c>
      <c r="D4" s="11" t="s">
        <v>181</v>
      </c>
      <c r="E4" s="11" t="s">
        <v>182</v>
      </c>
    </row>
    <row r="5" spans="1:7" ht="45">
      <c r="A5" s="2">
        <v>2</v>
      </c>
      <c r="B5" s="29" t="s">
        <v>183</v>
      </c>
      <c r="C5" s="2" t="s">
        <v>184</v>
      </c>
      <c r="D5" s="11" t="s">
        <v>185</v>
      </c>
      <c r="E5" s="4" t="s">
        <v>186</v>
      </c>
    </row>
    <row r="6" spans="1:7" ht="60">
      <c r="A6" s="2">
        <v>1</v>
      </c>
      <c r="B6" s="29" t="s">
        <v>187</v>
      </c>
      <c r="C6" s="2" t="s">
        <v>188</v>
      </c>
      <c r="D6" s="11" t="s">
        <v>189</v>
      </c>
      <c r="E6" s="2" t="s">
        <v>190</v>
      </c>
    </row>
  </sheetData>
  <mergeCells count="1">
    <mergeCell ref="A1:B1"/>
  </mergeCells>
  <phoneticPr fontId="6" type="noConversion"/>
  <printOptions horizontalCentered="1"/>
  <pageMargins left="0.70866141732283472" right="0.70866141732283472" top="0.74803149606299213" bottom="0.74803149606299213" header="0.31496062992125984" footer="0.31496062992125984"/>
  <pageSetup paperSize="9" scale="76" fitToHeight="9" orientation="landscape" r:id="rId1"/>
  <headerFooter>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18"/>
  <sheetViews>
    <sheetView workbookViewId="0">
      <selection activeCell="L12" sqref="L12"/>
    </sheetView>
  </sheetViews>
  <sheetFormatPr defaultColWidth="9.140625" defaultRowHeight="15"/>
  <cols>
    <col min="1" max="1" width="4.42578125" customWidth="1"/>
    <col min="2" max="2" width="4.28515625" style="81" customWidth="1"/>
    <col min="3" max="7" width="7.42578125" customWidth="1"/>
    <col min="8" max="8" width="14.5703125" customWidth="1"/>
  </cols>
  <sheetData>
    <row r="2" spans="1:8">
      <c r="A2" t="s">
        <v>191</v>
      </c>
    </row>
    <row r="3" spans="1:8" ht="15.75" customHeight="1"/>
    <row r="4" spans="1:8" ht="36" customHeight="1">
      <c r="A4" s="220" t="s">
        <v>102</v>
      </c>
      <c r="B4" s="88">
        <v>5</v>
      </c>
      <c r="C4" s="101">
        <v>5</v>
      </c>
      <c r="D4" s="96">
        <v>10</v>
      </c>
      <c r="E4" s="100">
        <v>15</v>
      </c>
      <c r="F4" s="100">
        <v>20</v>
      </c>
      <c r="G4" s="100">
        <v>25</v>
      </c>
    </row>
    <row r="5" spans="1:8" ht="36" customHeight="1">
      <c r="A5" s="221"/>
      <c r="B5" s="99">
        <v>4</v>
      </c>
      <c r="C5" s="98">
        <v>4</v>
      </c>
      <c r="D5" s="96">
        <v>8</v>
      </c>
      <c r="E5" s="96">
        <v>12</v>
      </c>
      <c r="F5" s="100">
        <v>16</v>
      </c>
      <c r="G5" s="100">
        <v>20</v>
      </c>
    </row>
    <row r="6" spans="1:8" ht="36" customHeight="1">
      <c r="A6" s="221"/>
      <c r="B6" s="99">
        <v>3</v>
      </c>
      <c r="C6" s="98">
        <v>3</v>
      </c>
      <c r="D6" s="96">
        <v>6</v>
      </c>
      <c r="E6" s="96">
        <v>9</v>
      </c>
      <c r="F6" s="96">
        <v>12</v>
      </c>
      <c r="G6" s="100">
        <v>15</v>
      </c>
    </row>
    <row r="7" spans="1:8" ht="36" customHeight="1">
      <c r="A7" s="221"/>
      <c r="B7" s="99">
        <v>2</v>
      </c>
      <c r="C7" s="98">
        <v>2</v>
      </c>
      <c r="D7" s="97">
        <v>4</v>
      </c>
      <c r="E7" s="96">
        <v>6</v>
      </c>
      <c r="F7" s="96">
        <v>8</v>
      </c>
      <c r="G7" s="96">
        <v>10</v>
      </c>
    </row>
    <row r="8" spans="1:8" ht="36" customHeight="1">
      <c r="A8" s="222"/>
      <c r="B8" s="95">
        <v>1</v>
      </c>
      <c r="C8" s="94">
        <v>1</v>
      </c>
      <c r="D8" s="93">
        <v>2</v>
      </c>
      <c r="E8" s="93">
        <v>3</v>
      </c>
      <c r="F8" s="93">
        <v>4</v>
      </c>
      <c r="G8" s="92">
        <v>5</v>
      </c>
    </row>
    <row r="9" spans="1:8" ht="18" customHeight="1">
      <c r="A9" s="91"/>
      <c r="C9" s="90">
        <v>1</v>
      </c>
      <c r="D9" s="89">
        <v>2</v>
      </c>
      <c r="E9" s="89">
        <v>3</v>
      </c>
      <c r="F9" s="89">
        <v>4</v>
      </c>
      <c r="G9" s="88">
        <v>5</v>
      </c>
    </row>
    <row r="10" spans="1:8" ht="20.25" customHeight="1">
      <c r="C10" s="223" t="s">
        <v>103</v>
      </c>
      <c r="D10" s="224"/>
      <c r="E10" s="224"/>
      <c r="F10" s="224"/>
      <c r="G10" s="225"/>
    </row>
    <row r="11" spans="1:8" ht="36" customHeight="1"/>
    <row r="12" spans="1:8" ht="26.25" customHeight="1">
      <c r="C12" s="87"/>
      <c r="D12" s="86" t="s">
        <v>192</v>
      </c>
      <c r="E12" s="226" t="s">
        <v>193</v>
      </c>
      <c r="F12" s="226"/>
      <c r="G12" s="226"/>
      <c r="H12" s="227"/>
    </row>
    <row r="13" spans="1:8" ht="26.25" customHeight="1">
      <c r="C13" s="85"/>
      <c r="D13" s="84" t="s">
        <v>194</v>
      </c>
      <c r="E13" s="228" t="s">
        <v>195</v>
      </c>
      <c r="F13" s="228"/>
      <c r="G13" s="228"/>
      <c r="H13" s="229"/>
    </row>
    <row r="14" spans="1:8" ht="26.25" customHeight="1">
      <c r="C14" s="83"/>
      <c r="D14" s="82" t="s">
        <v>196</v>
      </c>
      <c r="E14" s="230" t="s">
        <v>197</v>
      </c>
      <c r="F14" s="230"/>
      <c r="G14" s="230"/>
      <c r="H14" s="231"/>
    </row>
    <row r="15" spans="1:8" ht="25.5" customHeight="1"/>
    <row r="16" spans="1:8" ht="25.5" customHeight="1"/>
    <row r="17" ht="25.5" customHeight="1"/>
    <row r="18" ht="25.5" customHeight="1"/>
  </sheetData>
  <mergeCells count="5">
    <mergeCell ref="A4:A8"/>
    <mergeCell ref="C10:G10"/>
    <mergeCell ref="E12:H12"/>
    <mergeCell ref="E13:H13"/>
    <mergeCell ref="E14:H14"/>
  </mergeCells>
  <printOptions horizontalCentered="1"/>
  <pageMargins left="0.70866141732283472" right="0.70866141732283472" top="0.74803149606299213" bottom="0.74803149606299213" header="0.31496062992125984" footer="0.31496062992125984"/>
  <pageSetup paperSize="9" fitToHeight="9" orientation="landscape" verticalDpi="0" r:id="rId1"/>
  <headerFooter>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
  <sheetViews>
    <sheetView workbookViewId="0">
      <selection activeCell="O33" sqref="O33"/>
    </sheetView>
  </sheetViews>
  <sheetFormatPr defaultRowHeight="15"/>
  <sheetData/>
  <printOptions horizontalCentered="1"/>
  <pageMargins left="0.70866141732283472" right="0.70866141732283472" top="0.74803149606299213" bottom="0.74803149606299213" header="0.31496062992125984" footer="0.31496062992125984"/>
  <pageSetup paperSize="8" fitToHeight="9" orientation="landscape" verticalDpi="0" r:id="rId1"/>
  <headerFooter>
    <oddHeader>Page &amp;P&amp;RABP-COM-FM001 - RA Template (inc Hazard Checksheet)  (v1 Nov 2015)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595a0ec-c146-4eeb-925a-270f4bc4be63">
      <UserInfo>
        <DisplayName>Steve Palmer</DisplayName>
        <AccountId>569</AccountId>
        <AccountType/>
      </UserInfo>
      <UserInfo>
        <DisplayName>Grant Fotheringham</DisplayName>
        <AccountId>423</AccountId>
        <AccountType/>
      </UserInfo>
    </SharedWithUsers>
    <EAReceivedDate xmlns="eebef177-55b5-4448-a5fb-28ea454417ee">2023-09-21T23:00:00+00:00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epr-hp3931yf</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Green Label Poultry Ltd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2023-09-21T23:00:00+00:00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EPR/HP3931YF/</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NR9 5LB</FacilityAddressPostcode>
    <TaxCatchAll xmlns="662745e8-e224-48e8-a2e3-254862b8c2f5">
      <Value>181</Value>
      <Value>12</Value>
      <Value>10</Value>
      <Value>9</Value>
      <Value>38</Value>
    </TaxCatchAll>
    <ExternalAuthor xmlns="eebef177-55b5-4448-a5fb-28ea454417ee">GSeinet</ExternalAuthor>
    <SiteName xmlns="eebef177-55b5-4448-a5fb-28ea454417ee">Weston Poultry Unit</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lcf76f155ced4ddcb4097134ff3c332f xmlns="13c3dd66-95f8-469c-aefa-160cfe61df31">
      <Terms xmlns="http://schemas.microsoft.com/office/infopath/2007/PartnerControls"/>
    </lcf76f155ced4ddcb4097134ff3c332f>
    <ga477587807b4e8dbd9d142e03c014fa xmlns="8595a0ec-c146-4eeb-925a-270f4bc4be63">
      <Terms xmlns="http://schemas.microsoft.com/office/infopath/2007/PartnerControls"/>
    </ga477587807b4e8dbd9d142e03c014fa>
    <FacilityAddress xmlns="eebef177-55b5-4448-a5fb-28ea454417ee">Weston Poultry Unit Weston Green Road Weston Longville Norwich Norfolk NR9 5LB</FacilityAddr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B6B097E113334897447BCA70E5B86F" ma:contentTypeVersion="313" ma:contentTypeDescription="Create a new document." ma:contentTypeScope="" ma:versionID="f0ad4b7e5be28d3c32e7768d678d2d5a">
  <xsd:schema xmlns:xsd="http://www.w3.org/2001/XMLSchema" xmlns:xs="http://www.w3.org/2001/XMLSchema" xmlns:p="http://schemas.microsoft.com/office/2006/metadata/properties" xmlns:ns2="a75bf454-83b9-4107-8807-6ea3b5acf7e4" xmlns:ns3="9476935a-403a-482c-abdf-830f95afcb77" targetNamespace="http://schemas.microsoft.com/office/2006/metadata/properties" ma:root="true" ma:fieldsID="68481cf8be653fc019e60c336690703c" ns2:_="" ns3:_="">
    <xsd:import namespace="a75bf454-83b9-4107-8807-6ea3b5acf7e4"/>
    <xsd:import namespace="9476935a-403a-482c-abdf-830f95afcb77"/>
    <xsd:element name="properties">
      <xsd:complexType>
        <xsd:sequence>
          <xsd:element name="documentManagement">
            <xsd:complexType>
              <xsd:all>
                <xsd:element ref="ns2:Document_x0020_Reference" minOccurs="0"/>
                <xsd:element ref="ns3:Function" minOccurs="0"/>
                <xsd:element ref="ns3:Category.new" minOccurs="0"/>
                <xsd:element ref="ns3:Document_x0020_Type" minOccurs="0"/>
                <xsd:element ref="ns3:Region" minOccurs="0"/>
                <xsd:element ref="ns3:Port" minOccurs="0"/>
                <xsd:element ref="ns3:Job_x0020_Role" minOccurs="0"/>
                <xsd:element ref="ns3:Workstream" minOccurs="0"/>
                <xsd:element ref="ns3:Level_x0020_1_x0020_Processes" minOccurs="0"/>
                <xsd:element ref="ns2:Review_x0020_Date" minOccurs="0"/>
                <xsd:element ref="ns2:Status" minOccurs="0"/>
                <xsd:element ref="ns2:Date_x0020_Issued" minOccurs="0"/>
                <xsd:element ref="ns3:_dlc_DocId" minOccurs="0"/>
                <xsd:element ref="ns3:_dlc_DocIdUrl" minOccurs="0"/>
                <xsd:element ref="ns3:_dlc_DocIdPersistId" minOccurs="0"/>
                <xsd:element ref="ns3:SharedWithUsers" minOccurs="0"/>
                <xsd:element ref="ns3:SharedWithDetails" minOccurs="0"/>
                <xsd:element ref="ns2:MediaServiceMetadata" minOccurs="0"/>
                <xsd:element ref="ns2:MediaServiceFastMetadata" minOccurs="0"/>
                <xsd:element ref="ns2:_x002a_Approved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5bf454-83b9-4107-8807-6ea3b5acf7e4" elementFormDefault="qualified">
    <xsd:import namespace="http://schemas.microsoft.com/office/2006/documentManagement/types"/>
    <xsd:import namespace="http://schemas.microsoft.com/office/infopath/2007/PartnerControls"/>
    <xsd:element name="Document_x0020_Reference" ma:index="2" nillable="true" ma:displayName="Document Reference" ma:internalName="Document_x0020_Reference">
      <xsd:simpleType>
        <xsd:restriction base="dms:Text">
          <xsd:maxLength value="50"/>
        </xsd:restriction>
      </xsd:simpleType>
    </xsd:element>
    <xsd:element name="Review_x0020_Date" ma:index="11" nillable="true" ma:displayName="Review Date" ma:format="DateOnly" ma:internalName="Review_x0020_Date">
      <xsd:simpleType>
        <xsd:restriction base="dms:DateTime"/>
      </xsd:simpleType>
    </xsd:element>
    <xsd:element name="Status" ma:index="12" nillable="true" ma:displayName="Status" ma:internalName="Status">
      <xsd:simpleType>
        <xsd:restriction base="dms:Choice">
          <xsd:enumeration value="Approved and published"/>
          <xsd:enumeration value="Review date expired"/>
          <xsd:enumeration value="Review required"/>
          <xsd:enumeration value="Out for consultation"/>
        </xsd:restriction>
      </xsd:simpleType>
    </xsd:element>
    <xsd:element name="Date_x0020_Issued" ma:index="13" nillable="true" ma:displayName="Date Issued" ma:format="DateOnly" ma:internalName="Date_x0020_Issued">
      <xsd:simpleType>
        <xsd:restriction base="dms:DateTime"/>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_x002a_Approved_x0020_by" ma:index="27" nillable="true" ma:displayName="Approved by" ma:internalName="_x002a_Approved_x0020_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76935a-403a-482c-abdf-830f95afcb77" elementFormDefault="qualified">
    <xsd:import namespace="http://schemas.microsoft.com/office/2006/documentManagement/types"/>
    <xsd:import namespace="http://schemas.microsoft.com/office/infopath/2007/PartnerControls"/>
    <xsd:element name="Function" ma:index="3" nillable="true" ma:displayName="Function" ma:default="Compliance" ma:internalName="Function">
      <xsd:complexType>
        <xsd:complexContent>
          <xsd:extension base="dms:MultiChoice">
            <xsd:sequence>
              <xsd:element name="Value" maxOccurs="unbounded" minOccurs="0" nillable="true">
                <xsd:simpleType>
                  <xsd:restriction base="dms:Choice">
                    <xsd:enumeration value="Compliance"/>
                    <xsd:enumeration value="Environment"/>
                    <xsd:enumeration value="Health and Safety"/>
                    <xsd:enumeration value="Security"/>
                    <xsd:enumeration value="Marine"/>
                  </xsd:restriction>
                </xsd:simpleType>
              </xsd:element>
            </xsd:sequence>
          </xsd:extension>
        </xsd:complexContent>
      </xsd:complexType>
    </xsd:element>
    <xsd:element name="Category.new" ma:index="4" nillable="true" ma:displayName="Category" ma:format="Dropdown" ma:internalName="Category_x002e_new">
      <xsd:complexType>
        <xsd:complexContent>
          <xsd:extension base="dms:MultiChoice">
            <xsd:sequence>
              <xsd:element name="Value" maxOccurs="unbounded" minOccurs="0" nillable="true">
                <xsd:simpleType>
                  <xsd:restriction base="dms:Choice">
                    <xsd:enumeration value="COM Audit Management"/>
                    <xsd:enumeration value="COM Business Continuity"/>
                    <xsd:enumeration value="COM Compliance Management"/>
                    <xsd:enumeration value="COM Consultation"/>
                    <xsd:enumeration value="COM Incident Management"/>
                    <xsd:enumeration value="COM Managing Contractors"/>
                    <xsd:enumeration value="COM Risk Assessments"/>
                    <xsd:enumeration value="COM Tenant Management"/>
                    <xsd:enumeration value="ENV Air Quality"/>
                    <xsd:enumeration value="ENV Biodiversity"/>
                    <xsd:enumeration value="ENV Energy"/>
                    <xsd:enumeration value="ENV Environment Management"/>
                    <xsd:enumeration value="ENV Land Quality"/>
                    <xsd:enumeration value="ENV Noise"/>
                    <xsd:enumeration value="ENV Pollution Prevention"/>
                    <xsd:enumeration value="ENV Waste Management"/>
                    <xsd:enumeration value="ENV Water"/>
                    <xsd:enumeration value="HS Asbestos Management"/>
                    <xsd:enumeration value="HS Behavioural Safety"/>
                    <xsd:enumeration value="HS Cargo Handling"/>
                    <xsd:enumeration value="HS COMAH"/>
                    <xsd:enumeration value="HS Dangerous Goods"/>
                    <xsd:enumeration value="HS Electrical Safety"/>
                    <xsd:enumeration value="HS Fire Safety"/>
                    <xsd:enumeration value="HS Hazardous Substances"/>
                    <xsd:enumeration value="HS Health and Safety Management"/>
                    <xsd:enumeration value="HS Marine Safety"/>
                    <xsd:enumeration value="HS Occupational Health"/>
                    <xsd:enumeration value="HS Permit to Work"/>
                    <xsd:enumeration value="HS Personal Protective Equipment"/>
                    <xsd:enumeration value="HS Working at Height"/>
                    <xsd:enumeration value="HS Workplace Transport"/>
                    <xsd:enumeration value="SEC Cyber Security"/>
                    <xsd:enumeration value="SEC Data Protection"/>
                    <xsd:enumeration value="SEC Security Management"/>
                    <xsd:enumeration value="MA Emergency Responses"/>
                    <xsd:enumeration value="MA Hydrography"/>
                    <xsd:enumeration value="MA Legislation and Guidance"/>
                    <xsd:enumeration value="MA Marine Advisor Notices"/>
                    <xsd:enumeration value="MA Marine Traffic"/>
                    <xsd:enumeration value="MA Marine Risk and Incident Reporting"/>
                    <xsd:enumeration value="MA Tide and Weather"/>
                    <xsd:enumeration value="MA VTS and Pilotage"/>
                  </xsd:restriction>
                </xsd:simpleType>
              </xsd:element>
            </xsd:sequence>
          </xsd:extension>
        </xsd:complexContent>
      </xsd:complexType>
    </xsd:element>
    <xsd:element name="Document_x0020_Type" ma:index="5" nillable="true" ma:displayName="Document Type" ma:format="Dropdown" ma:internalName="Document_x0020_Type">
      <xsd:simpleType>
        <xsd:restriction base="dms:Choice">
          <xsd:enumeration value="Policy"/>
          <xsd:enumeration value="Procedure"/>
          <xsd:enumeration value="Process Map"/>
          <xsd:enumeration value="Form or Template"/>
          <xsd:enumeration value="Report"/>
          <xsd:enumeration value="Training Material"/>
          <xsd:enumeration value="Risk Assessment"/>
          <xsd:enumeration value="Safe System of Work"/>
          <xsd:enumeration value="Alert"/>
          <xsd:enumeration value="Notice"/>
          <xsd:enumeration value="Checkpoint"/>
          <xsd:enumeration value="Case Study"/>
          <xsd:enumeration value="Guidance"/>
          <xsd:enumeration value="Plan"/>
          <xsd:enumeration value="Certificate"/>
        </xsd:restriction>
      </xsd:simpleType>
    </xsd:element>
    <xsd:element name="Region" ma:index="6" nillable="true" ma:displayName="Region" ma:default="All" ma:internalName="Region">
      <xsd:complexType>
        <xsd:complexContent>
          <xsd:extension base="dms:MultiChoice">
            <xsd:sequence>
              <xsd:element name="Value" maxOccurs="unbounded" minOccurs="0" nillable="true">
                <xsd:simpleType>
                  <xsd:restriction base="dms:Choice">
                    <xsd:enumeration value="All"/>
                    <xsd:enumeration value="Humber"/>
                    <xsd:enumeration value="Short Sea Ports"/>
                    <xsd:enumeration value="Southampton"/>
                    <xsd:enumeration value="South Wales"/>
                  </xsd:restriction>
                </xsd:simpleType>
              </xsd:element>
            </xsd:sequence>
          </xsd:extension>
        </xsd:complexContent>
      </xsd:complexType>
    </xsd:element>
    <xsd:element name="Port" ma:index="7" nillable="true" ma:displayName="Port" ma:default="All" ma:internalName="Port">
      <xsd:complexType>
        <xsd:complexContent>
          <xsd:extension base="dms:MultiChoice">
            <xsd:sequence>
              <xsd:element name="Value" maxOccurs="unbounded" minOccurs="0" nillable="true">
                <xsd:simpleType>
                  <xsd:restriction base="dms:Choice">
                    <xsd:enumeration value="All"/>
                    <xsd:enumeration value="Ayr"/>
                    <xsd:enumeration value="Barrow"/>
                    <xsd:enumeration value="Barry"/>
                    <xsd:enumeration value="Cardiff"/>
                    <xsd:enumeration value="Dover"/>
                    <xsd:enumeration value="Finningley"/>
                    <xsd:enumeration value="Fleetwood"/>
                    <xsd:enumeration value="Garston"/>
                    <xsd:enumeration value="Goole"/>
                    <xsd:enumeration value="Grimsby"/>
                    <xsd:enumeration value="Hams Hall"/>
                    <xsd:enumeration value="HIT"/>
                    <xsd:enumeration value="Hull"/>
                    <xsd:enumeration value="Immingham"/>
                    <xsd:enumeration value="Ipswich"/>
                    <xsd:enumeration value="King's Lynn"/>
                    <xsd:enumeration value="Lowestoft"/>
                    <xsd:enumeration value="Newport"/>
                    <xsd:enumeration value="Plymouth"/>
                    <xsd:enumeration value="Port Talbot"/>
                    <xsd:enumeration value="Silloth"/>
                    <xsd:enumeration value="Southampton"/>
                    <xsd:enumeration value="Swansea"/>
                    <xsd:enumeration value="Teignmouth"/>
                    <xsd:enumeration value="Troon"/>
                  </xsd:restriction>
                </xsd:simpleType>
              </xsd:element>
            </xsd:sequence>
          </xsd:extension>
        </xsd:complexContent>
      </xsd:complexType>
    </xsd:element>
    <xsd:element name="Job_x0020_Role" ma:index="8" nillable="true" ma:displayName="Job Role" ma:default="All" ma:internalName="Job_x0020_Role">
      <xsd:complexType>
        <xsd:complexContent>
          <xsd:extension base="dms:MultiChoice">
            <xsd:sequence>
              <xsd:element name="Value" maxOccurs="unbounded" minOccurs="0" nillable="true">
                <xsd:simpleType>
                  <xsd:restriction base="dms:Choice">
                    <xsd:enumeration value="All"/>
                    <xsd:enumeration value="Director of Marine and Compliance"/>
                    <xsd:enumeration value="Regional Head of Marine"/>
                    <xsd:enumeration value="Regional Head of Compliance"/>
                    <xsd:enumeration value="Compliance Manager"/>
                    <xsd:enumeration value="Compliance Assistant"/>
                    <xsd:enumeration value="Security Manager"/>
                    <xsd:enumeration value="Head of Health and Safety"/>
                    <xsd:enumeration value="Head of Environment"/>
                    <xsd:enumeration value="Environment Manager"/>
                    <xsd:enumeration value="Head of Security"/>
                    <xsd:enumeration value="DPO / Security Assistant"/>
                    <xsd:enumeration value="Group Technical Authority: Marine"/>
                    <xsd:enumeration value="Head of Quality Assurance"/>
                    <xsd:enumeration value="Quality Assurance Manager"/>
                  </xsd:restriction>
                </xsd:simpleType>
              </xsd:element>
            </xsd:sequence>
          </xsd:extension>
        </xsd:complexContent>
      </xsd:complexType>
    </xsd:element>
    <xsd:element name="Workstream" ma:index="9" nillable="true" ma:displayName="Workstream" ma:default="12. Co-ordinate to Comply" ma:internalName="Workstream">
      <xsd:complexType>
        <xsd:complexContent>
          <xsd:extension base="dms:MultiChoice">
            <xsd:sequence>
              <xsd:element name="Value" maxOccurs="unbounded" minOccurs="0" nillable="true">
                <xsd:simpleType>
                  <xsd:restriction base="dms:Choice">
                    <xsd:enumeration value="2. Prospect to Opportunity"/>
                    <xsd:enumeration value="3. Quote to Cash"/>
                    <xsd:enumeration value="4. Assess to Commission"/>
                    <xsd:enumeration value="5. Record to Report"/>
                    <xsd:enumeration value="6. Receive to Repay"/>
                    <xsd:enumeration value="7. Source to Pay"/>
                    <xsd:enumeration value="9. Acquire to Dispose - Real Estate"/>
                    <xsd:enumeration value="12. Co-ordinate to Comply"/>
                  </xsd:restriction>
                </xsd:simpleType>
              </xsd:element>
            </xsd:sequence>
          </xsd:extension>
        </xsd:complexContent>
      </xsd:complexType>
    </xsd:element>
    <xsd:element name="Level_x0020_1_x0020_Processes" ma:index="10" nillable="true" ma:displayName="Level 1 Process" ma:internalName="Level_x0020_1_x0020_Processes">
      <xsd:complexType>
        <xsd:complexContent>
          <xsd:extension base="dms:MultiChoice">
            <xsd:sequence>
              <xsd:element name="Value" maxOccurs="unbounded" minOccurs="0" nillable="true">
                <xsd:simpleType>
                  <xsd:restriction base="dms:Choice">
                    <xsd:enumeration value="2.2 Sales"/>
                    <xsd:enumeration value="2.3 Support"/>
                    <xsd:enumeration value="3.1 Sales"/>
                    <xsd:enumeration value="3.6 Invoice Customer"/>
                    <xsd:enumeration value="3.7 Collect Cash"/>
                    <xsd:enumeration value="4.1 Initiate"/>
                    <xsd:enumeration value="4.2 Scope"/>
                    <xsd:enumeration value="4.3 Define"/>
                    <xsd:enumeration value="4.4 Deliver"/>
                    <xsd:enumeration value="4.5 Handover"/>
                    <xsd:enumeration value="5.1 Plan/Budget/Forecast"/>
                    <xsd:enumeration value="5.2 Record"/>
                    <xsd:enumeration value="5.3 Fixed Asset Accounting"/>
                    <xsd:enumeration value="5.4 Internal Control"/>
                    <xsd:enumeration value="5.5. Report"/>
                    <xsd:enumeration value="5.6 Tax"/>
                    <xsd:enumeration value="6.1 Treasury"/>
                    <xsd:enumeration value="6.2 Insurance"/>
                    <xsd:enumeration value="7.1 Source to Contract"/>
                    <xsd:enumeration value="7.2 Master Data"/>
                    <xsd:enumeration value="7.3 Order"/>
                    <xsd:enumeration value="7.4 Receive"/>
                    <xsd:enumeration value="7.5 Accounts Payable"/>
                    <xsd:enumeration value="7.6 Payment Processing"/>
                    <xsd:enumeration value="7.7 Routines and Reports"/>
                    <xsd:enumeration value="9.2 Real Estate Finance"/>
                    <xsd:enumeration value="12.2 Incident Management"/>
                  </xsd:restriction>
                </xsd:simpleType>
              </xsd:element>
            </xsd:sequence>
          </xsd:extension>
        </xsd:complexContent>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A4CEBB1D6A641A4E837F1E441D55020D" ma:contentTypeVersion="46" ma:contentTypeDescription="Create a new document." ma:contentTypeScope="" ma:versionID="93cccb767fc9bab526dc2ae85bb0a287">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13c3dd66-95f8-469c-aefa-160cfe61df31" targetNamespace="http://schemas.microsoft.com/office/2006/metadata/properties" ma:root="true" ma:fieldsID="3086fba1d5989d579ce8523f09a8761d" ns2:_="" ns3:_="" ns4:_="" ns5:_="" ns6:_="">
    <xsd:import namespace="8595a0ec-c146-4eeb-925a-270f4bc4be63"/>
    <xsd:import namespace="662745e8-e224-48e8-a2e3-254862b8c2f5"/>
    <xsd:import namespace="eebef177-55b5-4448-a5fb-28ea454417ee"/>
    <xsd:import namespace="5ffd8e36-f429-4edc-ab50-c5be84842779"/>
    <xsd:import namespace="13c3dd66-95f8-469c-aefa-160cfe61df3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2:SharedWithUsers" minOccurs="0"/>
                <xsd:element ref="ns2:SharedWithDetails"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c3dd66-95f8-469c-aefa-160cfe61df3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Length (seconds)"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72823-03D7-445A-A8F6-2C8ED70CEFC4}">
  <ds:schemaRef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9476935a-403a-482c-abdf-830f95afcb77"/>
    <ds:schemaRef ds:uri="a75bf454-83b9-4107-8807-6ea3b5acf7e4"/>
    <ds:schemaRef ds:uri="http://purl.org/dc/terms/"/>
  </ds:schemaRefs>
</ds:datastoreItem>
</file>

<file path=customXml/itemProps2.xml><?xml version="1.0" encoding="utf-8"?>
<ds:datastoreItem xmlns:ds="http://schemas.openxmlformats.org/officeDocument/2006/customXml" ds:itemID="{C7090891-D180-417F-8F77-DFCE3AF70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5bf454-83b9-4107-8807-6ea3b5acf7e4"/>
    <ds:schemaRef ds:uri="9476935a-403a-482c-abdf-830f95afc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1280BC-099B-40EC-9337-021B2A6025C0}"/>
</file>

<file path=customXml/itemProps4.xml><?xml version="1.0" encoding="utf-8"?>
<ds:datastoreItem xmlns:ds="http://schemas.openxmlformats.org/officeDocument/2006/customXml" ds:itemID="{3E0A0634-C13D-4F8F-B8F5-5E8DB43342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1. Hazard Checksheet</vt:lpstr>
      <vt:lpstr>2. RA Template</vt:lpstr>
      <vt:lpstr>Impact Criteria</vt:lpstr>
      <vt:lpstr>Likelihood Criteria</vt:lpstr>
      <vt:lpstr>Risk priority action values</vt:lpstr>
      <vt:lpstr>Sheet1</vt:lpstr>
      <vt:lpstr>compliance_types</vt:lpstr>
      <vt:lpstr>directorates</vt:lpstr>
      <vt:lpstr>locations</vt:lpstr>
      <vt:lpstr>'1. Hazard Checksheet'!Print_Area</vt:lpstr>
      <vt:lpstr>'2. RA Template'!Print_Area</vt:lpstr>
      <vt:lpstr>'Impact Criteria'!Print_Area</vt:lpstr>
      <vt:lpstr>'Likelihood Criteria'!Print_Area</vt:lpstr>
      <vt:lpstr>'1. Hazard Checksheet'!Print_Titles</vt:lpstr>
      <vt:lpstr>'2. RA Template'!score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ABP-COM-FM-001 - Risk Assessment Template</dc:title>
  <dc:creator>Martin Clark</dc:creator>
  <cp:lastModifiedBy>Wray, Kate</cp:lastModifiedBy>
  <cp:revision/>
  <dcterms:created xsi:type="dcterms:W3CDTF">2014-05-20T12:52:01Z</dcterms:created>
  <dcterms:modified xsi:type="dcterms:W3CDTF">2023-09-26T10:23:52Z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0x0101000E9AD557692E154F9D2697C8C6432F7600A4CEBB1D6A641A4E837F1E441D55020D</vt:lpwstr>
  </property>
  <property fmtid="{D5CDD505-2E9C-101B-9397-08002B2CF9AE}" pid="3" name="SysdocIntranetSystems">
    <vt:lpwstr/>
  </property>
  <property fmtid="{D5CDD505-2E9C-101B-9397-08002B2CF9AE}" pid="4" name="SysdocIntranetProgrammes">
    <vt:lpwstr/>
  </property>
  <property fmtid="{D5CDD505-2E9C-101B-9397-08002B2CF9AE}" pid="5" name="SysdocIntranetRegions">
    <vt:lpwstr/>
  </property>
  <property fmtid="{D5CDD505-2E9C-101B-9397-08002B2CF9AE}" pid="6" name="Notify Document Review">
    <vt:lpwstr>https://abbritishports.sharepoint.com/document-centre/_layouts/15/wrkstat.aspx?List=5fd33fb5-e056-42d6-878c-8203a52bd50a&amp;WorkflowInstanceName=f1e96b57-ff6b-43b4-b786-7e65d45f3e14, Waiting</vt:lpwstr>
  </property>
  <property fmtid="{D5CDD505-2E9C-101B-9397-08002B2CF9AE}" pid="7" name="SysdocIntranetProjects">
    <vt:lpwstr/>
  </property>
  <property fmtid="{D5CDD505-2E9C-101B-9397-08002B2CF9AE}" pid="8" name="SysdocIntranetFunctions">
    <vt:lpwstr>3;#Compliance|641862cd-c838-4d47-b875-73862bce62ee;#9;#Environment|ea0c34f1-f74f-45ef-b563-acf4d0f8a4f2;#4;#Health and Safety|8fadb389-000c-4309-a1aa-f217ee37fac3;#12;#Security|33a30e27-eca6-437a-ba8b-d900bedef4c5;#11;#Quality|8a15c7b6-5f22-47b2-9c03-3773</vt:lpwstr>
  </property>
  <property fmtid="{D5CDD505-2E9C-101B-9397-08002B2CF9AE}" pid="9" name="TaxCatchAll">
    <vt:lpwstr>14;#Integrated Compliance|e3577962-9cd1-45d6-8cb7-39c6c082f4d8;#13;#Business Continuity|c1e30652-425a-4b33-9717-717298d905c5;#12;#Security|33a30e27-eca6-437a-ba8b-d900bedef4c5;#11;#Quality|8a15c7b6-5f22-47b2-9c03-377310aa1c1b;#9;#Environment|ea0c34f1-f74f</vt:lpwstr>
  </property>
  <property fmtid="{D5CDD505-2E9C-101B-9397-08002B2CF9AE}" pid="10" name="SysdocIntranetRoles">
    <vt:lpwstr/>
  </property>
  <property fmtid="{D5CDD505-2E9C-101B-9397-08002B2CF9AE}" pid="11" name="_dlc_DocIdItemGuid">
    <vt:lpwstr>ef605f26-9aa7-453b-800f-78e20cf6546f</vt:lpwstr>
  </property>
  <property fmtid="{D5CDD505-2E9C-101B-9397-08002B2CF9AE}" pid="12" name="RelatedABPPillars">
    <vt:lpwstr/>
  </property>
  <property fmtid="{D5CDD505-2E9C-101B-9397-08002B2CF9AE}" pid="13" name="RelatedLocationLevel2">
    <vt:lpwstr/>
  </property>
  <property fmtid="{D5CDD505-2E9C-101B-9397-08002B2CF9AE}" pid="14" name="RelatedFunctionLevel2">
    <vt:lpwstr>5;#Integrated compliance|274626b6-98c1-4467-ba56-ba1483a6313f</vt:lpwstr>
  </property>
  <property fmtid="{D5CDD505-2E9C-101B-9397-08002B2CF9AE}" pid="15" name="RelatedProgramme">
    <vt:lpwstr/>
  </property>
  <property fmtid="{D5CDD505-2E9C-101B-9397-08002B2CF9AE}" pid="16" name="RelatedProject">
    <vt:lpwstr/>
  </property>
  <property fmtid="{D5CDD505-2E9C-101B-9397-08002B2CF9AE}" pid="17" name="RelatedLocationLevel3">
    <vt:lpwstr/>
  </property>
  <property fmtid="{D5CDD505-2E9C-101B-9397-08002B2CF9AE}" pid="18" name="RelatedFunctionLevel3">
    <vt:lpwstr>82;#Risk Assessment|ff83a3b6-cbf2-4ca3-9953-2fef74235460;#57;#Compliance Management|333f62b2-3778-4f29-abf0-325b21a93f30</vt:lpwstr>
  </property>
  <property fmtid="{D5CDD505-2E9C-101B-9397-08002B2CF9AE}" pid="19" name="RelatedLocationLevel1">
    <vt:lpwstr/>
  </property>
  <property fmtid="{D5CDD505-2E9C-101B-9397-08002B2CF9AE}" pid="20" name="RelatedFunctionLevel1">
    <vt:lpwstr>1;#Quality ＆ Compliance|b8ae5e2c-24c1-4f5f-8057-53913da02b98</vt:lpwstr>
  </property>
  <property fmtid="{D5CDD505-2E9C-101B-9397-08002B2CF9AE}" pid="21" name="RelatedPortfolio">
    <vt:lpwstr/>
  </property>
  <property fmtid="{D5CDD505-2E9C-101B-9397-08002B2CF9AE}" pid="22" name="SharedWithUsers">
    <vt:lpwstr>569;#Steve Palmer;#423;#Grant Fotheringham</vt:lpwstr>
  </property>
  <property fmtid="{D5CDD505-2E9C-101B-9397-08002B2CF9AE}" pid="23" name="PublishingContact">
    <vt:lpwstr>52;#Jacqui Radford</vt:lpwstr>
  </property>
  <property fmtid="{D5CDD505-2E9C-101B-9397-08002B2CF9AE}" pid="24" name="Order">
    <vt:r8>27200</vt:r8>
  </property>
  <property fmtid="{D5CDD505-2E9C-101B-9397-08002B2CF9AE}" pid="25" name="xd_Signature">
    <vt:bool>false</vt:bool>
  </property>
  <property fmtid="{D5CDD505-2E9C-101B-9397-08002B2CF9AE}" pid="26" name="xd_ProgID">
    <vt:lpwstr/>
  </property>
  <property fmtid="{D5CDD505-2E9C-101B-9397-08002B2CF9AE}" pid="27" name="RelatedFunctionLevel3TaxHTField0">
    <vt:lpwstr>Risk Assessment|ff83a3b6-cbf2-4ca3-9953-2fef74235460;Compliance Management|333f62b2-3778-4f29-abf0-325b21a93f30</vt:lpwstr>
  </property>
  <property fmtid="{D5CDD505-2E9C-101B-9397-08002B2CF9AE}" pid="28" name="ComplianceAssetId">
    <vt:lpwstr/>
  </property>
  <property fmtid="{D5CDD505-2E9C-101B-9397-08002B2CF9AE}" pid="29" name="TemplateUrl">
    <vt:lpwstr/>
  </property>
  <property fmtid="{D5CDD505-2E9C-101B-9397-08002B2CF9AE}" pid="30" name="RelatedFunctionLevel2TaxHTField0">
    <vt:lpwstr>Integrated compliance|274626b6-98c1-4467-ba56-ba1483a6313f</vt:lpwstr>
  </property>
  <property fmtid="{D5CDD505-2E9C-101B-9397-08002B2CF9AE}" pid="31" name="display_urn">
    <vt:lpwstr>Steve Palmer;Grant Fotheringham</vt:lpwstr>
  </property>
  <property fmtid="{D5CDD505-2E9C-101B-9397-08002B2CF9AE}" pid="32" name="RelatedFunctionLevel1TaxHTField0">
    <vt:lpwstr>Quality ＆ Compliance|b8ae5e2c-24c1-4f5f-8057-53913da02b98</vt:lpwstr>
  </property>
  <property fmtid="{D5CDD505-2E9C-101B-9397-08002B2CF9AE}" pid="33" name="PermitDocumentType">
    <vt:lpwstr/>
  </property>
  <property fmtid="{D5CDD505-2E9C-101B-9397-08002B2CF9AE}" pid="34" name="MediaServiceImageTags">
    <vt:lpwstr/>
  </property>
  <property fmtid="{D5CDD505-2E9C-101B-9397-08002B2CF9AE}" pid="35" name="TypeofPermit">
    <vt:lpwstr>9;#N/A - Do not select for New Permits|0430e4c2-ee0a-4b2d-9af6-df735aafbcb2</vt:lpwstr>
  </property>
  <property fmtid="{D5CDD505-2E9C-101B-9397-08002B2CF9AE}" pid="36" name="DisclosureStatus">
    <vt:lpwstr>181;#Public Register|f1fcf6a6-5d97-4f1d-964e-a2f916eb1f18</vt:lpwstr>
  </property>
  <property fmtid="{D5CDD505-2E9C-101B-9397-08002B2CF9AE}" pid="37" name="ActivityGrouping">
    <vt:lpwstr>12;#Application ＆ Associated Docs|5eadfd3c-6deb-44e1-b7e1-16accd427bec</vt:lpwstr>
  </property>
  <property fmtid="{D5CDD505-2E9C-101B-9397-08002B2CF9AE}" pid="38" name="Catchment">
    <vt:lpwstr/>
  </property>
  <property fmtid="{D5CDD505-2E9C-101B-9397-08002B2CF9AE}" pid="39" name="MajorProjectID">
    <vt:lpwstr/>
  </property>
  <property fmtid="{D5CDD505-2E9C-101B-9397-08002B2CF9AE}" pid="40" name="StandardRulesID">
    <vt:lpwstr/>
  </property>
  <property fmtid="{D5CDD505-2E9C-101B-9397-08002B2CF9AE}" pid="41" name="CessationStatus">
    <vt:lpwstr/>
  </property>
  <property fmtid="{D5CDD505-2E9C-101B-9397-08002B2CF9AE}" pid="42" name="Regime">
    <vt:lpwstr>10;#EPR|0e5af97d-1a8c-4d8f-a20b-528a11cab1f6</vt:lpwstr>
  </property>
  <property fmtid="{D5CDD505-2E9C-101B-9397-08002B2CF9AE}" pid="43" name="RegulatedActivitySub-Class">
    <vt:lpwstr/>
  </property>
  <property fmtid="{D5CDD505-2E9C-101B-9397-08002B2CF9AE}" pid="44" name="EventType1">
    <vt:lpwstr/>
  </property>
  <property fmtid="{D5CDD505-2E9C-101B-9397-08002B2CF9AE}" pid="45" name="RegulatedActivityClass">
    <vt:lpwstr>38;#Installations|645f1c9c-65df-490a-9ce3-4a2aa7c5ff7f</vt:lpwstr>
  </property>
</Properties>
</file>