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448" activeTab="0"/>
  </bookViews>
  <sheets>
    <sheet name="Databa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RLW</author>
  </authors>
  <commentList>
    <comment ref="E276" authorId="0">
      <text>
        <r>
          <rPr>
            <b/>
            <sz val="9"/>
            <rFont val="Tahoma"/>
            <family val="2"/>
          </rPr>
          <t>MJCA:
Value of 32.5mbgl removed as considered spurious</t>
        </r>
        <r>
          <rPr>
            <sz val="9"/>
            <rFont val="Tahoma"/>
            <family val="2"/>
          </rPr>
          <t xml:space="preserve">
</t>
        </r>
      </text>
    </comment>
    <comment ref="E464" authorId="0">
      <text>
        <r>
          <rPr>
            <b/>
            <sz val="9"/>
            <rFont val="Tahoma"/>
            <family val="2"/>
          </rPr>
          <t>MJCA:</t>
        </r>
        <r>
          <rPr>
            <sz val="9"/>
            <rFont val="Tahoma"/>
            <family val="2"/>
          </rPr>
          <t xml:space="preserve">
Value of 33.06mbgl removed as considered spurious.</t>
        </r>
      </text>
    </comment>
  </commentList>
</comments>
</file>

<file path=xl/sharedStrings.xml><?xml version="1.0" encoding="utf-8"?>
<sst xmlns="http://schemas.openxmlformats.org/spreadsheetml/2006/main" count="3027" uniqueCount="83">
  <si>
    <t>Location</t>
  </si>
  <si>
    <t>Date</t>
  </si>
  <si>
    <t>Dip to water (m)</t>
  </si>
  <si>
    <t>Groundwater level (mAOD)</t>
  </si>
  <si>
    <t>Acenaphthene (µg/l)</t>
  </si>
  <si>
    <t>Acenaphthylene (µg/l)</t>
  </si>
  <si>
    <t>Anthracene (µg/l)</t>
  </si>
  <si>
    <t>Arsenic (µg/l)</t>
  </si>
  <si>
    <t>Barium (µg/l)</t>
  </si>
  <si>
    <t>Benzene (µg/l)</t>
  </si>
  <si>
    <t>Benzo-a-anthracene (µg/l)</t>
  </si>
  <si>
    <t>Benzo-a-pyrene (µg/l)</t>
  </si>
  <si>
    <t>Benzo-b-fluoranthene (µg/l)</t>
  </si>
  <si>
    <t>Benzo-ghi-perylene (µg/l)</t>
  </si>
  <si>
    <t>Benzo-k-fluoranthene (µg/l)</t>
  </si>
  <si>
    <t>Chromium (µg/l)</t>
  </si>
  <si>
    <t>Chrysene (µg/l)</t>
  </si>
  <si>
    <t>Copper (µg/l)</t>
  </si>
  <si>
    <t>Dibenz-ah-anthracene (µg/l)</t>
  </si>
  <si>
    <t>Ethyl Benzene (µg/l)</t>
  </si>
  <si>
    <t>Fluoranthene (µg/l)</t>
  </si>
  <si>
    <t>Fluorene (µg/l)</t>
  </si>
  <si>
    <t>Indeno-123-cd-pyrene (µg/l)</t>
  </si>
  <si>
    <t>M&amp;P Xylene (µg/l)</t>
  </si>
  <si>
    <t>Mercury (µg/l)</t>
  </si>
  <si>
    <t>Molybdenum (µg/l)</t>
  </si>
  <si>
    <t>Naphthalene (µg/l)</t>
  </si>
  <si>
    <t>Phenanthrene (µg/l)</t>
  </si>
  <si>
    <t>Pyrene (µg/l)</t>
  </si>
  <si>
    <t>Selenium (µg/l)</t>
  </si>
  <si>
    <t>Toluene (µg/l)</t>
  </si>
  <si>
    <t>Total PAH (µg/l)</t>
  </si>
  <si>
    <t>&lt;0.01</t>
  </si>
  <si>
    <t>&lt;0.2</t>
  </si>
  <si>
    <t>&lt;0.02</t>
  </si>
  <si>
    <t>&lt;1.0</t>
  </si>
  <si>
    <t>&lt;0.3</t>
  </si>
  <si>
    <t>&lt;0.05</t>
  </si>
  <si>
    <t>&lt;0.03</t>
  </si>
  <si>
    <t>&lt;0.07</t>
  </si>
  <si>
    <t>&lt;0.5</t>
  </si>
  <si>
    <t>&lt; 0.01</t>
  </si>
  <si>
    <t>&lt; 0.16</t>
  </si>
  <si>
    <t>&lt;2.0</t>
  </si>
  <si>
    <t>&lt;0.04</t>
  </si>
  <si>
    <t>&lt; 0.31</t>
  </si>
  <si>
    <t>&lt;0.013</t>
  </si>
  <si>
    <t>&lt; 0.48</t>
  </si>
  <si>
    <t>&lt;0.011</t>
  </si>
  <si>
    <t>&lt;1</t>
  </si>
  <si>
    <t>Antimony (mg/l)</t>
  </si>
  <si>
    <t>&lt;0.001</t>
  </si>
  <si>
    <t>Electrical Conductivity (µS/cm)</t>
  </si>
  <si>
    <t>pH</t>
  </si>
  <si>
    <t>o-xylene (µg/l)</t>
  </si>
  <si>
    <t>TPH (µg/l)</t>
  </si>
  <si>
    <t>&lt;20.0</t>
  </si>
  <si>
    <t>&lt;10</t>
  </si>
  <si>
    <t>Calcium (mg/l)</t>
  </si>
  <si>
    <t>Chloride (mg/l)</t>
  </si>
  <si>
    <t>Dissolved oxygen (mg/l)</t>
  </si>
  <si>
    <t>Fluoride (mg/l)</t>
  </si>
  <si>
    <t>Potassium (mg/l)</t>
  </si>
  <si>
    <t>Magnesium (mg/l)</t>
  </si>
  <si>
    <t>Sodium (mg/l)</t>
  </si>
  <si>
    <t>Phenols (mg/l)</t>
  </si>
  <si>
    <t>Sulphate (mg/l)</t>
  </si>
  <si>
    <t>Sulphur (total) (mg/l)</t>
  </si>
  <si>
    <t>Alkalinity (mg/l)</t>
  </si>
  <si>
    <t>Ammoniacal Nitrgoen (mg/l)</t>
  </si>
  <si>
    <t>WM01</t>
  </si>
  <si>
    <t>WM02</t>
  </si>
  <si>
    <t>WM03</t>
  </si>
  <si>
    <t>WM04</t>
  </si>
  <si>
    <t>WM05</t>
  </si>
  <si>
    <t>WM06</t>
  </si>
  <si>
    <t>A2</t>
  </si>
  <si>
    <t>Groundlevel (mAOD)</t>
  </si>
  <si>
    <t>Datum (Cover Level) (mAOD)</t>
  </si>
  <si>
    <t>Cadmium (ug/l)</t>
  </si>
  <si>
    <t>Nickel (ug/l)</t>
  </si>
  <si>
    <t>Lead (ug/l)</t>
  </si>
  <si>
    <t>Zinc (µg/l)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</si>
</sst>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72"/>
  <sheetViews>
    <sheetView tabSelected="1" zoomScale="90" zoomScaleNormal="90" zoomScaleSheetLayoutView="70" zoomScalePageLayoutView="0" workbookViewId="0" topLeftCell="A1">
      <pane xSplit="4" ySplit="1" topLeftCell="E115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173" sqref="A1173"/>
    </sheetView>
  </sheetViews>
  <sheetFormatPr defaultColWidth="9.140625" defaultRowHeight="15"/>
  <cols>
    <col min="1" max="1" width="11.7109375" style="1" bestFit="1" customWidth="1"/>
    <col min="2" max="2" width="14.7109375" style="1" customWidth="1"/>
    <col min="3" max="3" width="19.8515625" style="1" bestFit="1" customWidth="1"/>
    <col min="4" max="4" width="13.28125" style="1" customWidth="1"/>
    <col min="5" max="5" width="15.57421875" style="1" bestFit="1" customWidth="1"/>
    <col min="6" max="6" width="25.7109375" style="1" bestFit="1" customWidth="1"/>
    <col min="7" max="13" width="9.140625" style="1" customWidth="1"/>
    <col min="14" max="16384" width="9.140625" style="1" customWidth="1"/>
  </cols>
  <sheetData>
    <row r="1" spans="1:55" ht="60">
      <c r="A1" s="1" t="s">
        <v>0</v>
      </c>
      <c r="B1" s="5" t="s">
        <v>78</v>
      </c>
      <c r="C1" s="1" t="s">
        <v>77</v>
      </c>
      <c r="D1" s="1" t="s">
        <v>1</v>
      </c>
      <c r="E1" s="1" t="s">
        <v>2</v>
      </c>
      <c r="F1" s="1" t="s">
        <v>3</v>
      </c>
      <c r="G1" s="1" t="s">
        <v>68</v>
      </c>
      <c r="H1" s="1" t="s">
        <v>69</v>
      </c>
      <c r="I1" s="1" t="s">
        <v>4</v>
      </c>
      <c r="J1" s="1" t="s">
        <v>5</v>
      </c>
      <c r="K1" s="1" t="s">
        <v>6</v>
      </c>
      <c r="L1" s="1" t="s">
        <v>50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79</v>
      </c>
      <c r="V1" s="1" t="s">
        <v>58</v>
      </c>
      <c r="W1" s="1" t="s">
        <v>59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60</v>
      </c>
      <c r="AC1" s="1" t="s">
        <v>52</v>
      </c>
      <c r="AD1" s="1" t="s">
        <v>19</v>
      </c>
      <c r="AE1" s="1" t="s">
        <v>20</v>
      </c>
      <c r="AF1" s="1" t="s">
        <v>21</v>
      </c>
      <c r="AG1" s="1" t="s">
        <v>61</v>
      </c>
      <c r="AH1" s="1" t="s">
        <v>22</v>
      </c>
      <c r="AI1" s="1" t="s">
        <v>81</v>
      </c>
      <c r="AJ1" s="1" t="s">
        <v>23</v>
      </c>
      <c r="AK1" s="1" t="s">
        <v>63</v>
      </c>
      <c r="AL1" s="1" t="s">
        <v>24</v>
      </c>
      <c r="AM1" s="1" t="s">
        <v>25</v>
      </c>
      <c r="AN1" s="1" t="s">
        <v>26</v>
      </c>
      <c r="AO1" s="1" t="s">
        <v>80</v>
      </c>
      <c r="AP1" s="1" t="s">
        <v>54</v>
      </c>
      <c r="AQ1" s="1" t="s">
        <v>53</v>
      </c>
      <c r="AR1" s="1" t="s">
        <v>27</v>
      </c>
      <c r="AS1" s="1" t="s">
        <v>65</v>
      </c>
      <c r="AT1" s="1" t="s">
        <v>62</v>
      </c>
      <c r="AU1" s="1" t="s">
        <v>28</v>
      </c>
      <c r="AV1" s="1" t="s">
        <v>29</v>
      </c>
      <c r="AW1" s="1" t="s">
        <v>64</v>
      </c>
      <c r="AX1" s="1" t="s">
        <v>66</v>
      </c>
      <c r="AY1" s="1" t="s">
        <v>67</v>
      </c>
      <c r="AZ1" s="1" t="s">
        <v>55</v>
      </c>
      <c r="BA1" s="1" t="s">
        <v>30</v>
      </c>
      <c r="BB1" s="1" t="s">
        <v>31</v>
      </c>
      <c r="BC1" s="1" t="s">
        <v>82</v>
      </c>
    </row>
    <row r="2" spans="1:55" ht="15">
      <c r="A2" s="1" t="s">
        <v>70</v>
      </c>
      <c r="B2" s="6">
        <v>39.106</v>
      </c>
      <c r="C2" s="1">
        <v>38.68</v>
      </c>
      <c r="D2" s="3">
        <v>37335</v>
      </c>
      <c r="E2" s="7">
        <v>30.22</v>
      </c>
      <c r="F2" s="6">
        <f>B2-E2</f>
        <v>8.886000000000003</v>
      </c>
      <c r="G2" s="2"/>
      <c r="H2" s="2"/>
      <c r="I2" s="2"/>
      <c r="J2" s="2"/>
      <c r="K2" s="2"/>
      <c r="L2" s="2"/>
      <c r="M2" s="4"/>
      <c r="N2" s="4"/>
      <c r="O2" s="4"/>
      <c r="P2" s="2"/>
      <c r="Q2" s="2"/>
      <c r="R2" s="2"/>
      <c r="S2" s="2"/>
      <c r="T2" s="2"/>
      <c r="U2" s="4"/>
      <c r="V2" s="2"/>
      <c r="W2" s="2"/>
      <c r="X2" s="4"/>
      <c r="Y2" s="2"/>
      <c r="Z2" s="4"/>
      <c r="AA2" s="2"/>
      <c r="AB2" s="2"/>
      <c r="AC2" s="2"/>
      <c r="AD2" s="4"/>
      <c r="AE2" s="2"/>
      <c r="AF2" s="2"/>
      <c r="AG2" s="2"/>
      <c r="AH2" s="2"/>
      <c r="AI2" s="4"/>
      <c r="AJ2" s="4"/>
      <c r="AK2" s="2"/>
      <c r="AL2" s="4"/>
      <c r="AM2" s="4"/>
      <c r="AN2" s="2"/>
      <c r="AO2" s="4"/>
      <c r="AP2" s="4"/>
      <c r="AQ2" s="2"/>
      <c r="AR2" s="2"/>
      <c r="AS2" s="2"/>
      <c r="AT2" s="2"/>
      <c r="AU2" s="2"/>
      <c r="AV2" s="4"/>
      <c r="AW2" s="2"/>
      <c r="AX2" s="2"/>
      <c r="AY2" s="2"/>
      <c r="AZ2" s="4"/>
      <c r="BA2" s="4"/>
      <c r="BB2" s="2"/>
      <c r="BC2" s="4"/>
    </row>
    <row r="3" spans="1:55" ht="15">
      <c r="A3" s="1" t="s">
        <v>71</v>
      </c>
      <c r="B3" s="6">
        <v>40.402</v>
      </c>
      <c r="C3" s="1">
        <v>39.74</v>
      </c>
      <c r="D3" s="3">
        <v>37335</v>
      </c>
      <c r="E3" s="1">
        <v>32.7</v>
      </c>
      <c r="F3" s="1">
        <f>IF(OR(E3="",E3="-",E3="DRY",),"",B3-E3)</f>
        <v>7.701999999999998</v>
      </c>
      <c r="G3" s="2"/>
      <c r="H3" s="2"/>
      <c r="I3" s="2"/>
      <c r="J3" s="2"/>
      <c r="K3" s="2"/>
      <c r="L3" s="2"/>
      <c r="M3" s="4"/>
      <c r="N3" s="4"/>
      <c r="O3" s="4"/>
      <c r="P3" s="2"/>
      <c r="Q3" s="2"/>
      <c r="R3" s="2"/>
      <c r="S3" s="2"/>
      <c r="T3" s="2"/>
      <c r="U3" s="4"/>
      <c r="V3" s="2"/>
      <c r="W3" s="2"/>
      <c r="X3" s="4"/>
      <c r="Y3" s="2"/>
      <c r="Z3" s="4"/>
      <c r="AA3" s="2"/>
      <c r="AB3" s="2"/>
      <c r="AC3" s="2"/>
      <c r="AD3" s="4"/>
      <c r="AE3" s="2"/>
      <c r="AF3" s="2"/>
      <c r="AG3" s="2"/>
      <c r="AH3" s="2"/>
      <c r="AI3" s="4"/>
      <c r="AJ3" s="4"/>
      <c r="AK3" s="2"/>
      <c r="AL3" s="4"/>
      <c r="AM3" s="4"/>
      <c r="AN3" s="2"/>
      <c r="AO3" s="4"/>
      <c r="AP3" s="4"/>
      <c r="AQ3" s="2"/>
      <c r="AR3" s="2"/>
      <c r="AS3" s="2"/>
      <c r="AT3" s="2"/>
      <c r="AU3" s="2"/>
      <c r="AV3" s="4"/>
      <c r="AW3" s="2"/>
      <c r="AX3" s="2"/>
      <c r="AY3" s="2"/>
      <c r="AZ3" s="4"/>
      <c r="BA3" s="4"/>
      <c r="BB3" s="2"/>
      <c r="BC3" s="4"/>
    </row>
    <row r="4" spans="1:55" ht="15">
      <c r="A4" s="1" t="s">
        <v>72</v>
      </c>
      <c r="B4" s="1">
        <v>37.921</v>
      </c>
      <c r="C4" s="1">
        <v>37.256</v>
      </c>
      <c r="D4" s="3">
        <v>37335</v>
      </c>
      <c r="E4" s="1">
        <v>30.97</v>
      </c>
      <c r="F4" s="1">
        <f>IF(OR(E4="",E4="-",E4="DRY",),"",B4-E4)</f>
        <v>6.9510000000000005</v>
      </c>
      <c r="G4" s="2"/>
      <c r="H4" s="2"/>
      <c r="I4" s="2"/>
      <c r="J4" s="2"/>
      <c r="K4" s="2"/>
      <c r="L4" s="2"/>
      <c r="M4" s="4"/>
      <c r="N4" s="4"/>
      <c r="O4" s="4"/>
      <c r="P4" s="2"/>
      <c r="Q4" s="2"/>
      <c r="R4" s="2"/>
      <c r="S4" s="2"/>
      <c r="T4" s="2"/>
      <c r="U4" s="4"/>
      <c r="V4" s="2"/>
      <c r="W4" s="2"/>
      <c r="X4" s="4"/>
      <c r="Y4" s="2"/>
      <c r="Z4" s="4"/>
      <c r="AA4" s="2"/>
      <c r="AB4" s="2"/>
      <c r="AC4" s="2"/>
      <c r="AD4" s="4"/>
      <c r="AE4" s="2"/>
      <c r="AF4" s="2"/>
      <c r="AG4" s="2"/>
      <c r="AH4" s="2"/>
      <c r="AI4" s="4"/>
      <c r="AJ4" s="4"/>
      <c r="AK4" s="2"/>
      <c r="AL4" s="4"/>
      <c r="AM4" s="4"/>
      <c r="AN4" s="2"/>
      <c r="AO4" s="4"/>
      <c r="AP4" s="4"/>
      <c r="AQ4" s="2"/>
      <c r="AR4" s="2"/>
      <c r="AS4" s="2"/>
      <c r="AT4" s="2"/>
      <c r="AU4" s="2"/>
      <c r="AV4" s="4"/>
      <c r="AW4" s="2"/>
      <c r="AX4" s="2"/>
      <c r="AY4" s="2"/>
      <c r="AZ4" s="4"/>
      <c r="BA4" s="4"/>
      <c r="BB4" s="2"/>
      <c r="BC4" s="4"/>
    </row>
    <row r="5" spans="1:55" ht="15">
      <c r="A5" s="1" t="s">
        <v>73</v>
      </c>
      <c r="B5" s="1">
        <v>40.28</v>
      </c>
      <c r="C5" s="1">
        <v>39.6</v>
      </c>
      <c r="D5" s="3">
        <v>37335</v>
      </c>
      <c r="E5" s="1">
        <v>28.33</v>
      </c>
      <c r="F5" s="1">
        <f>IF(OR(E5="",E5="-",E5="DRY",),"",B5-E5)</f>
        <v>11.950000000000003</v>
      </c>
      <c r="G5" s="2"/>
      <c r="H5" s="2"/>
      <c r="I5" s="2"/>
      <c r="J5" s="2"/>
      <c r="K5" s="2"/>
      <c r="L5" s="2"/>
      <c r="M5" s="4"/>
      <c r="N5" s="4"/>
      <c r="O5" s="4"/>
      <c r="P5" s="2"/>
      <c r="Q5" s="2"/>
      <c r="R5" s="2"/>
      <c r="S5" s="2"/>
      <c r="T5" s="2"/>
      <c r="U5" s="4"/>
      <c r="V5" s="2"/>
      <c r="W5" s="2"/>
      <c r="X5" s="4"/>
      <c r="Y5" s="2"/>
      <c r="Z5" s="4"/>
      <c r="AA5" s="2"/>
      <c r="AB5" s="2"/>
      <c r="AC5" s="2"/>
      <c r="AD5" s="4"/>
      <c r="AE5" s="2"/>
      <c r="AF5" s="2"/>
      <c r="AG5" s="2"/>
      <c r="AH5" s="2"/>
      <c r="AI5" s="4"/>
      <c r="AJ5" s="4"/>
      <c r="AK5" s="2"/>
      <c r="AL5" s="4"/>
      <c r="AM5" s="4"/>
      <c r="AN5" s="2"/>
      <c r="AO5" s="4"/>
      <c r="AP5" s="4"/>
      <c r="AQ5" s="2"/>
      <c r="AR5" s="2"/>
      <c r="AS5" s="2"/>
      <c r="AT5" s="2"/>
      <c r="AU5" s="2"/>
      <c r="AV5" s="4"/>
      <c r="AW5" s="2"/>
      <c r="AX5" s="2"/>
      <c r="AY5" s="2"/>
      <c r="AZ5" s="4"/>
      <c r="BA5" s="4"/>
      <c r="BB5" s="2"/>
      <c r="BC5" s="4"/>
    </row>
    <row r="6" spans="1:6" ht="15">
      <c r="A6" s="1" t="s">
        <v>75</v>
      </c>
      <c r="B6" s="1">
        <v>33.46</v>
      </c>
      <c r="C6" s="1">
        <v>32.72</v>
      </c>
      <c r="D6" s="3">
        <v>37335</v>
      </c>
      <c r="E6" s="1">
        <v>21.61</v>
      </c>
      <c r="F6" s="1">
        <f>IF(OR(E6="",E6="-",E6="DRY",),"",B6-E6)</f>
        <v>11.850000000000001</v>
      </c>
    </row>
    <row r="7" spans="1:6" ht="15">
      <c r="A7" s="1" t="s">
        <v>70</v>
      </c>
      <c r="B7" s="6">
        <v>39.106</v>
      </c>
      <c r="C7" s="1">
        <v>38.68</v>
      </c>
      <c r="D7" s="3">
        <v>37387</v>
      </c>
      <c r="E7" s="1">
        <v>30.26</v>
      </c>
      <c r="F7" s="6">
        <f>B7-E7</f>
        <v>8.846</v>
      </c>
    </row>
    <row r="8" spans="1:6" ht="15">
      <c r="A8" s="1" t="s">
        <v>71</v>
      </c>
      <c r="B8" s="6">
        <v>40.402</v>
      </c>
      <c r="C8" s="1">
        <v>39.74</v>
      </c>
      <c r="D8" s="3">
        <v>37387</v>
      </c>
      <c r="E8" s="1">
        <v>32.9</v>
      </c>
      <c r="F8" s="1">
        <f aca="true" t="shared" si="0" ref="F8:F39">IF(OR(E8="",E8="-",E8="DRY",),"",B8-E8)</f>
        <v>7.5020000000000024</v>
      </c>
    </row>
    <row r="9" spans="1:6" ht="15">
      <c r="A9" s="1" t="s">
        <v>72</v>
      </c>
      <c r="B9" s="1">
        <v>37.921</v>
      </c>
      <c r="C9" s="1">
        <v>37.256</v>
      </c>
      <c r="D9" s="3">
        <v>37387</v>
      </c>
      <c r="E9" s="1">
        <v>31.27</v>
      </c>
      <c r="F9" s="1">
        <f t="shared" si="0"/>
        <v>6.651</v>
      </c>
    </row>
    <row r="10" spans="1:6" ht="15">
      <c r="A10" s="1" t="s">
        <v>73</v>
      </c>
      <c r="B10" s="1">
        <v>40.28</v>
      </c>
      <c r="C10" s="1">
        <v>39.6</v>
      </c>
      <c r="D10" s="3">
        <v>37387</v>
      </c>
      <c r="E10" s="1">
        <v>28.16</v>
      </c>
      <c r="F10" s="1">
        <f t="shared" si="0"/>
        <v>12.120000000000001</v>
      </c>
    </row>
    <row r="11" spans="1:6" ht="15">
      <c r="A11" s="1" t="s">
        <v>74</v>
      </c>
      <c r="B11" s="1">
        <v>38.714</v>
      </c>
      <c r="C11" s="1">
        <v>38.06</v>
      </c>
      <c r="D11" s="3">
        <v>37387</v>
      </c>
      <c r="E11" s="1">
        <v>20.84</v>
      </c>
      <c r="F11" s="1">
        <f t="shared" si="0"/>
        <v>17.874</v>
      </c>
    </row>
    <row r="12" spans="1:6" ht="15">
      <c r="A12" s="1" t="s">
        <v>74</v>
      </c>
      <c r="B12" s="1">
        <v>38.714</v>
      </c>
      <c r="C12" s="1">
        <v>38.06</v>
      </c>
      <c r="D12" s="3">
        <v>37387</v>
      </c>
      <c r="E12" s="1">
        <v>20.52</v>
      </c>
      <c r="F12" s="1">
        <f t="shared" si="0"/>
        <v>18.194</v>
      </c>
    </row>
    <row r="13" spans="1:6" ht="15">
      <c r="A13" s="1" t="s">
        <v>75</v>
      </c>
      <c r="B13" s="1">
        <v>33.46</v>
      </c>
      <c r="C13" s="1">
        <v>32.72</v>
      </c>
      <c r="D13" s="3">
        <v>37387</v>
      </c>
      <c r="E13" s="1">
        <v>21.63</v>
      </c>
      <c r="F13" s="1">
        <f t="shared" si="0"/>
        <v>11.830000000000002</v>
      </c>
    </row>
    <row r="14" spans="1:6" ht="15">
      <c r="A14" s="1" t="s">
        <v>70</v>
      </c>
      <c r="B14" s="6">
        <v>39.106</v>
      </c>
      <c r="C14" s="1">
        <v>38.68</v>
      </c>
      <c r="D14" s="3">
        <v>37423</v>
      </c>
      <c r="E14" s="1">
        <v>30.51</v>
      </c>
      <c r="F14" s="1">
        <f t="shared" si="0"/>
        <v>8.596</v>
      </c>
    </row>
    <row r="15" spans="1:6" ht="15">
      <c r="A15" s="1" t="s">
        <v>71</v>
      </c>
      <c r="B15" s="6">
        <v>40.402</v>
      </c>
      <c r="C15" s="1">
        <v>39.74</v>
      </c>
      <c r="D15" s="3">
        <v>37423</v>
      </c>
      <c r="E15" s="1">
        <v>33.13</v>
      </c>
      <c r="F15" s="1">
        <f t="shared" si="0"/>
        <v>7.2719999999999985</v>
      </c>
    </row>
    <row r="16" spans="1:6" ht="15">
      <c r="A16" s="1" t="s">
        <v>72</v>
      </c>
      <c r="B16" s="1">
        <v>37.921</v>
      </c>
      <c r="C16" s="1">
        <v>37.256</v>
      </c>
      <c r="D16" s="3">
        <v>37423</v>
      </c>
      <c r="E16" s="1">
        <v>31.47</v>
      </c>
      <c r="F16" s="1">
        <f t="shared" si="0"/>
        <v>6.4510000000000005</v>
      </c>
    </row>
    <row r="17" spans="1:6" ht="15">
      <c r="A17" s="1" t="s">
        <v>73</v>
      </c>
      <c r="B17" s="1">
        <v>40.28</v>
      </c>
      <c r="C17" s="1">
        <v>39.6</v>
      </c>
      <c r="D17" s="3">
        <v>37423</v>
      </c>
      <c r="E17" s="1">
        <v>28.42</v>
      </c>
      <c r="F17" s="1">
        <f t="shared" si="0"/>
        <v>11.86</v>
      </c>
    </row>
    <row r="18" spans="1:6" ht="15">
      <c r="A18" s="1" t="s">
        <v>74</v>
      </c>
      <c r="B18" s="1">
        <v>38.714</v>
      </c>
      <c r="C18" s="1">
        <v>38.06</v>
      </c>
      <c r="D18" s="3">
        <v>37423</v>
      </c>
      <c r="E18" s="1">
        <v>20.62</v>
      </c>
      <c r="F18" s="1">
        <f t="shared" si="0"/>
        <v>18.093999999999998</v>
      </c>
    </row>
    <row r="19" spans="1:6" ht="15">
      <c r="A19" s="1" t="s">
        <v>75</v>
      </c>
      <c r="B19" s="1">
        <v>33.46</v>
      </c>
      <c r="C19" s="1">
        <v>32.72</v>
      </c>
      <c r="D19" s="3">
        <v>37423</v>
      </c>
      <c r="E19" s="1">
        <v>21.84</v>
      </c>
      <c r="F19" s="1">
        <f t="shared" si="0"/>
        <v>11.620000000000001</v>
      </c>
    </row>
    <row r="20" spans="1:6" ht="15">
      <c r="A20" s="1" t="s">
        <v>70</v>
      </c>
      <c r="B20" s="6">
        <v>39.106</v>
      </c>
      <c r="C20" s="1">
        <v>38.68</v>
      </c>
      <c r="D20" s="3">
        <v>37499</v>
      </c>
      <c r="E20" s="1">
        <v>31.19</v>
      </c>
      <c r="F20" s="1">
        <f t="shared" si="0"/>
        <v>7.916</v>
      </c>
    </row>
    <row r="21" spans="1:6" ht="15">
      <c r="A21" s="1" t="s">
        <v>71</v>
      </c>
      <c r="B21" s="6">
        <v>40.402</v>
      </c>
      <c r="C21" s="1">
        <v>39.74</v>
      </c>
      <c r="D21" s="3">
        <v>37499</v>
      </c>
      <c r="E21" s="1">
        <v>33.65</v>
      </c>
      <c r="F21" s="1">
        <f t="shared" si="0"/>
        <v>6.7520000000000024</v>
      </c>
    </row>
    <row r="22" spans="1:6" ht="15">
      <c r="A22" s="1" t="s">
        <v>72</v>
      </c>
      <c r="B22" s="1">
        <v>37.921</v>
      </c>
      <c r="C22" s="1">
        <v>37.256</v>
      </c>
      <c r="D22" s="3">
        <v>37499</v>
      </c>
      <c r="E22" s="1">
        <v>31.85</v>
      </c>
      <c r="F22" s="1">
        <f t="shared" si="0"/>
        <v>6.070999999999998</v>
      </c>
    </row>
    <row r="23" spans="1:6" ht="15">
      <c r="A23" s="1" t="s">
        <v>73</v>
      </c>
      <c r="B23" s="1">
        <v>40.28</v>
      </c>
      <c r="C23" s="1">
        <v>39.6</v>
      </c>
      <c r="D23" s="3">
        <v>37499</v>
      </c>
      <c r="E23" s="1">
        <v>29.66</v>
      </c>
      <c r="F23" s="1">
        <f t="shared" si="0"/>
        <v>10.620000000000001</v>
      </c>
    </row>
    <row r="24" spans="1:6" ht="15">
      <c r="A24" s="1" t="s">
        <v>74</v>
      </c>
      <c r="B24" s="1">
        <v>38.714</v>
      </c>
      <c r="C24" s="1">
        <v>38.06</v>
      </c>
      <c r="D24" s="3">
        <v>37499</v>
      </c>
      <c r="E24" s="1">
        <v>21.51</v>
      </c>
      <c r="F24" s="1">
        <f t="shared" si="0"/>
        <v>17.203999999999997</v>
      </c>
    </row>
    <row r="25" spans="1:6" ht="15">
      <c r="A25" s="1" t="s">
        <v>75</v>
      </c>
      <c r="B25" s="1">
        <v>33.46</v>
      </c>
      <c r="C25" s="1">
        <v>32.72</v>
      </c>
      <c r="D25" s="3">
        <v>37499</v>
      </c>
      <c r="E25" s="1">
        <v>22.43</v>
      </c>
      <c r="F25" s="1">
        <f t="shared" si="0"/>
        <v>11.030000000000001</v>
      </c>
    </row>
    <row r="26" spans="1:6" ht="15">
      <c r="A26" s="1" t="s">
        <v>70</v>
      </c>
      <c r="B26" s="6">
        <v>39.106</v>
      </c>
      <c r="C26" s="1">
        <v>38.68</v>
      </c>
      <c r="D26" s="3">
        <v>37540</v>
      </c>
      <c r="E26" s="1">
        <v>31.41</v>
      </c>
      <c r="F26" s="1">
        <f t="shared" si="0"/>
        <v>7.6960000000000015</v>
      </c>
    </row>
    <row r="27" spans="1:6" ht="15">
      <c r="A27" s="1" t="s">
        <v>71</v>
      </c>
      <c r="B27" s="6">
        <v>40.402</v>
      </c>
      <c r="C27" s="1">
        <v>39.74</v>
      </c>
      <c r="D27" s="3">
        <v>37540</v>
      </c>
      <c r="E27" s="1">
        <v>33.86</v>
      </c>
      <c r="F27" s="1">
        <f t="shared" si="0"/>
        <v>6.542000000000002</v>
      </c>
    </row>
    <row r="28" spans="1:6" ht="15">
      <c r="A28" s="1" t="s">
        <v>72</v>
      </c>
      <c r="B28" s="1">
        <v>37.921</v>
      </c>
      <c r="C28" s="1">
        <v>37.256</v>
      </c>
      <c r="D28" s="3">
        <v>37540</v>
      </c>
      <c r="E28" s="1">
        <v>32.02</v>
      </c>
      <c r="F28" s="1">
        <f t="shared" si="0"/>
        <v>5.900999999999996</v>
      </c>
    </row>
    <row r="29" spans="1:6" ht="15">
      <c r="A29" s="1" t="s">
        <v>73</v>
      </c>
      <c r="B29" s="1">
        <v>40.28</v>
      </c>
      <c r="C29" s="1">
        <v>39.6</v>
      </c>
      <c r="D29" s="3">
        <v>37540</v>
      </c>
      <c r="E29" s="1">
        <v>29.95</v>
      </c>
      <c r="F29" s="1">
        <f t="shared" si="0"/>
        <v>10.330000000000002</v>
      </c>
    </row>
    <row r="30" spans="1:6" ht="15">
      <c r="A30" s="1" t="s">
        <v>74</v>
      </c>
      <c r="B30" s="1">
        <v>38.714</v>
      </c>
      <c r="C30" s="1">
        <v>38.06</v>
      </c>
      <c r="D30" s="3">
        <v>37540</v>
      </c>
      <c r="E30" s="1">
        <v>21.84</v>
      </c>
      <c r="F30" s="1">
        <f t="shared" si="0"/>
        <v>16.874</v>
      </c>
    </row>
    <row r="31" spans="1:6" ht="15">
      <c r="A31" s="1" t="s">
        <v>75</v>
      </c>
      <c r="B31" s="1">
        <v>33.46</v>
      </c>
      <c r="C31" s="1">
        <v>32.72</v>
      </c>
      <c r="D31" s="3">
        <v>37540</v>
      </c>
      <c r="E31" s="1">
        <v>22.67</v>
      </c>
      <c r="F31" s="1">
        <f t="shared" si="0"/>
        <v>10.79</v>
      </c>
    </row>
    <row r="32" spans="1:6" ht="15">
      <c r="A32" s="1" t="s">
        <v>70</v>
      </c>
      <c r="B32" s="6">
        <v>39.106</v>
      </c>
      <c r="C32" s="1">
        <v>38.68</v>
      </c>
      <c r="D32" s="3">
        <v>37579</v>
      </c>
      <c r="E32" s="1">
        <v>31.32</v>
      </c>
      <c r="F32" s="1">
        <f t="shared" si="0"/>
        <v>7.786000000000001</v>
      </c>
    </row>
    <row r="33" spans="1:6" ht="15">
      <c r="A33" s="1" t="s">
        <v>71</v>
      </c>
      <c r="B33" s="6">
        <v>40.402</v>
      </c>
      <c r="C33" s="1">
        <v>39.74</v>
      </c>
      <c r="D33" s="3">
        <v>37579</v>
      </c>
      <c r="E33" s="1">
        <v>33.52</v>
      </c>
      <c r="F33" s="1">
        <f t="shared" si="0"/>
        <v>6.881999999999998</v>
      </c>
    </row>
    <row r="34" spans="1:6" ht="15">
      <c r="A34" s="1" t="s">
        <v>72</v>
      </c>
      <c r="B34" s="1">
        <v>37.921</v>
      </c>
      <c r="C34" s="1">
        <v>37.256</v>
      </c>
      <c r="D34" s="3">
        <v>37579</v>
      </c>
      <c r="E34" s="1">
        <v>31.58</v>
      </c>
      <c r="F34" s="1">
        <f t="shared" si="0"/>
        <v>6.341000000000001</v>
      </c>
    </row>
    <row r="35" spans="1:6" ht="15">
      <c r="A35" s="1" t="s">
        <v>73</v>
      </c>
      <c r="B35" s="1">
        <v>40.28</v>
      </c>
      <c r="C35" s="1">
        <v>39.6</v>
      </c>
      <c r="D35" s="3">
        <v>37579</v>
      </c>
      <c r="E35" s="1">
        <v>30.06</v>
      </c>
      <c r="F35" s="1">
        <f t="shared" si="0"/>
        <v>10.220000000000002</v>
      </c>
    </row>
    <row r="36" spans="1:6" ht="15">
      <c r="A36" s="1" t="s">
        <v>74</v>
      </c>
      <c r="B36" s="1">
        <v>38.714</v>
      </c>
      <c r="C36" s="1">
        <v>38.06</v>
      </c>
      <c r="D36" s="3">
        <v>37579</v>
      </c>
      <c r="E36" s="1">
        <v>22.21</v>
      </c>
      <c r="F36" s="1">
        <f t="shared" si="0"/>
        <v>16.503999999999998</v>
      </c>
    </row>
    <row r="37" spans="1:6" ht="15">
      <c r="A37" s="1" t="s">
        <v>75</v>
      </c>
      <c r="B37" s="1">
        <v>33.46</v>
      </c>
      <c r="C37" s="1">
        <v>32.72</v>
      </c>
      <c r="D37" s="3">
        <v>37579</v>
      </c>
      <c r="E37" s="1">
        <v>23.69</v>
      </c>
      <c r="F37" s="1">
        <f t="shared" si="0"/>
        <v>9.77</v>
      </c>
    </row>
    <row r="38" spans="1:6" ht="15">
      <c r="A38" s="1" t="s">
        <v>70</v>
      </c>
      <c r="B38" s="6">
        <v>39.106</v>
      </c>
      <c r="C38" s="1">
        <v>38.68</v>
      </c>
      <c r="D38" s="3">
        <v>37633</v>
      </c>
      <c r="E38" s="1">
        <v>31.87</v>
      </c>
      <c r="F38" s="1">
        <f t="shared" si="0"/>
        <v>7.236000000000001</v>
      </c>
    </row>
    <row r="39" spans="1:6" ht="15">
      <c r="A39" s="1" t="s">
        <v>71</v>
      </c>
      <c r="B39" s="6">
        <v>40.402</v>
      </c>
      <c r="C39" s="1">
        <v>39.74</v>
      </c>
      <c r="D39" s="3">
        <v>37633</v>
      </c>
      <c r="E39" s="1">
        <v>32.91</v>
      </c>
      <c r="F39" s="1">
        <f t="shared" si="0"/>
        <v>7.492000000000004</v>
      </c>
    </row>
    <row r="40" spans="1:6" ht="15">
      <c r="A40" s="1" t="s">
        <v>72</v>
      </c>
      <c r="B40" s="1">
        <v>37.921</v>
      </c>
      <c r="C40" s="1">
        <v>37.256</v>
      </c>
      <c r="D40" s="3">
        <v>37633</v>
      </c>
      <c r="E40" s="1">
        <v>30.92</v>
      </c>
      <c r="F40" s="1">
        <f aca="true" t="shared" si="1" ref="F40:F71">IF(OR(E40="",E40="-",E40="DRY",),"",B40-E40)</f>
        <v>7.000999999999998</v>
      </c>
    </row>
    <row r="41" spans="1:6" ht="15">
      <c r="A41" s="1" t="s">
        <v>73</v>
      </c>
      <c r="B41" s="1">
        <v>40.28</v>
      </c>
      <c r="C41" s="1">
        <v>39.6</v>
      </c>
      <c r="D41" s="3">
        <v>37633</v>
      </c>
      <c r="E41" s="1">
        <v>29.91</v>
      </c>
      <c r="F41" s="1">
        <f t="shared" si="1"/>
        <v>10.370000000000001</v>
      </c>
    </row>
    <row r="42" spans="1:6" ht="15">
      <c r="A42" s="1" t="s">
        <v>74</v>
      </c>
      <c r="B42" s="1">
        <v>38.714</v>
      </c>
      <c r="C42" s="1">
        <v>38.06</v>
      </c>
      <c r="D42" s="3">
        <v>37633</v>
      </c>
      <c r="E42" s="1">
        <v>22.58</v>
      </c>
      <c r="F42" s="1">
        <f t="shared" si="1"/>
        <v>16.134</v>
      </c>
    </row>
    <row r="43" spans="1:6" ht="15">
      <c r="A43" s="1" t="s">
        <v>75</v>
      </c>
      <c r="B43" s="1">
        <v>33.46</v>
      </c>
      <c r="C43" s="1">
        <v>32.72</v>
      </c>
      <c r="D43" s="3">
        <v>37633</v>
      </c>
      <c r="E43" s="1">
        <v>22.12</v>
      </c>
      <c r="F43" s="1">
        <f t="shared" si="1"/>
        <v>11.34</v>
      </c>
    </row>
    <row r="44" spans="1:6" ht="15">
      <c r="A44" s="1" t="s">
        <v>70</v>
      </c>
      <c r="B44" s="6">
        <v>39.106</v>
      </c>
      <c r="C44" s="1">
        <v>38.68</v>
      </c>
      <c r="D44" s="3">
        <v>37671</v>
      </c>
      <c r="E44" s="1">
        <v>30.21</v>
      </c>
      <c r="F44" s="1">
        <f t="shared" si="1"/>
        <v>8.896</v>
      </c>
    </row>
    <row r="45" spans="1:6" ht="15">
      <c r="A45" s="1" t="s">
        <v>71</v>
      </c>
      <c r="B45" s="6">
        <v>40.402</v>
      </c>
      <c r="C45" s="1">
        <v>39.74</v>
      </c>
      <c r="D45" s="3">
        <v>37671</v>
      </c>
      <c r="E45" s="1">
        <v>32.53</v>
      </c>
      <c r="F45" s="1">
        <f t="shared" si="1"/>
        <v>7.872</v>
      </c>
    </row>
    <row r="46" spans="1:6" ht="15">
      <c r="A46" s="1" t="s">
        <v>72</v>
      </c>
      <c r="B46" s="1">
        <v>37.921</v>
      </c>
      <c r="C46" s="1">
        <v>37.256</v>
      </c>
      <c r="D46" s="3">
        <v>37671</v>
      </c>
      <c r="E46" s="1">
        <v>30.68</v>
      </c>
      <c r="F46" s="1">
        <f t="shared" si="1"/>
        <v>7.241</v>
      </c>
    </row>
    <row r="47" spans="1:6" ht="15">
      <c r="A47" s="1" t="s">
        <v>73</v>
      </c>
      <c r="B47" s="1">
        <v>40.28</v>
      </c>
      <c r="C47" s="1">
        <v>39.6</v>
      </c>
      <c r="D47" s="3">
        <v>37671</v>
      </c>
      <c r="E47" s="1">
        <v>29.39</v>
      </c>
      <c r="F47" s="1">
        <f t="shared" si="1"/>
        <v>10.89</v>
      </c>
    </row>
    <row r="48" spans="1:6" ht="15">
      <c r="A48" s="1" t="s">
        <v>74</v>
      </c>
      <c r="B48" s="1">
        <v>38.714</v>
      </c>
      <c r="C48" s="1">
        <v>38.06</v>
      </c>
      <c r="D48" s="3">
        <v>37671</v>
      </c>
      <c r="E48" s="1">
        <v>21.9</v>
      </c>
      <c r="F48" s="1">
        <f t="shared" si="1"/>
        <v>16.814</v>
      </c>
    </row>
    <row r="49" spans="1:6" ht="15">
      <c r="A49" s="1" t="s">
        <v>75</v>
      </c>
      <c r="B49" s="1">
        <v>33.46</v>
      </c>
      <c r="C49" s="1">
        <v>32.72</v>
      </c>
      <c r="D49" s="3">
        <v>37671</v>
      </c>
      <c r="E49" s="1">
        <v>21.48</v>
      </c>
      <c r="F49" s="1">
        <f t="shared" si="1"/>
        <v>11.98</v>
      </c>
    </row>
    <row r="50" spans="1:6" ht="15">
      <c r="A50" s="1" t="s">
        <v>70</v>
      </c>
      <c r="B50" s="6">
        <v>39.106</v>
      </c>
      <c r="C50" s="1">
        <v>38.68</v>
      </c>
      <c r="D50" s="3">
        <v>37772</v>
      </c>
      <c r="E50" s="1">
        <v>30.69</v>
      </c>
      <c r="F50" s="1">
        <f t="shared" si="1"/>
        <v>8.416</v>
      </c>
    </row>
    <row r="51" spans="1:6" ht="15">
      <c r="A51" s="1" t="s">
        <v>71</v>
      </c>
      <c r="B51" s="6">
        <v>40.402</v>
      </c>
      <c r="C51" s="1">
        <v>39.74</v>
      </c>
      <c r="D51" s="3">
        <v>37772</v>
      </c>
      <c r="E51" s="1">
        <v>33.28</v>
      </c>
      <c r="F51" s="1">
        <f t="shared" si="1"/>
        <v>7.122</v>
      </c>
    </row>
    <row r="52" spans="1:6" ht="15">
      <c r="A52" s="1" t="s">
        <v>72</v>
      </c>
      <c r="B52" s="1">
        <v>37.921</v>
      </c>
      <c r="C52" s="1">
        <v>37.256</v>
      </c>
      <c r="D52" s="3">
        <v>37772</v>
      </c>
      <c r="E52" s="1">
        <v>31.53</v>
      </c>
      <c r="F52" s="1">
        <f t="shared" si="1"/>
        <v>6.390999999999998</v>
      </c>
    </row>
    <row r="53" spans="1:6" ht="15">
      <c r="A53" s="1" t="s">
        <v>73</v>
      </c>
      <c r="B53" s="1">
        <v>40.28</v>
      </c>
      <c r="C53" s="1">
        <v>39.6</v>
      </c>
      <c r="D53" s="3">
        <v>37772</v>
      </c>
      <c r="E53" s="1">
        <v>28.91</v>
      </c>
      <c r="F53" s="1">
        <f t="shared" si="1"/>
        <v>11.370000000000001</v>
      </c>
    </row>
    <row r="54" spans="1:6" ht="15">
      <c r="A54" s="1" t="s">
        <v>74</v>
      </c>
      <c r="B54" s="1">
        <v>38.714</v>
      </c>
      <c r="C54" s="1">
        <v>38.06</v>
      </c>
      <c r="D54" s="3">
        <v>37772</v>
      </c>
      <c r="E54" s="1">
        <v>21.14</v>
      </c>
      <c r="F54" s="1">
        <f t="shared" si="1"/>
        <v>17.573999999999998</v>
      </c>
    </row>
    <row r="55" spans="1:6" ht="15">
      <c r="A55" s="1" t="s">
        <v>75</v>
      </c>
      <c r="B55" s="1">
        <v>33.46</v>
      </c>
      <c r="C55" s="1">
        <v>32.72</v>
      </c>
      <c r="D55" s="3">
        <v>37772</v>
      </c>
      <c r="E55" s="1">
        <v>22.07</v>
      </c>
      <c r="F55" s="1">
        <f t="shared" si="1"/>
        <v>11.39</v>
      </c>
    </row>
    <row r="56" spans="1:6" ht="15">
      <c r="A56" s="1" t="s">
        <v>70</v>
      </c>
      <c r="B56" s="6">
        <v>39.106</v>
      </c>
      <c r="C56" s="1">
        <v>38.68</v>
      </c>
      <c r="D56" s="3">
        <v>37825</v>
      </c>
      <c r="E56" s="1">
        <v>31.07</v>
      </c>
      <c r="F56" s="1">
        <f t="shared" si="1"/>
        <v>8.036000000000001</v>
      </c>
    </row>
    <row r="57" spans="1:6" ht="15">
      <c r="A57" s="1" t="s">
        <v>71</v>
      </c>
      <c r="B57" s="6">
        <v>40.402</v>
      </c>
      <c r="C57" s="1">
        <v>39.74</v>
      </c>
      <c r="D57" s="3">
        <v>37825</v>
      </c>
      <c r="E57" s="1">
        <v>33.58</v>
      </c>
      <c r="F57" s="1">
        <f t="shared" si="1"/>
        <v>6.822000000000003</v>
      </c>
    </row>
    <row r="58" spans="1:6" ht="15">
      <c r="A58" s="1" t="s">
        <v>72</v>
      </c>
      <c r="B58" s="1">
        <v>37.921</v>
      </c>
      <c r="C58" s="1">
        <v>37.256</v>
      </c>
      <c r="D58" s="3">
        <v>37825</v>
      </c>
      <c r="E58" s="1">
        <v>31.8</v>
      </c>
      <c r="F58" s="1">
        <f t="shared" si="1"/>
        <v>6.120999999999999</v>
      </c>
    </row>
    <row r="59" spans="1:6" ht="15">
      <c r="A59" s="1" t="s">
        <v>73</v>
      </c>
      <c r="B59" s="1">
        <v>40.28</v>
      </c>
      <c r="C59" s="1">
        <v>39.6</v>
      </c>
      <c r="D59" s="3">
        <v>37825</v>
      </c>
      <c r="E59" s="1">
        <v>29.43</v>
      </c>
      <c r="F59" s="1">
        <f t="shared" si="1"/>
        <v>10.850000000000001</v>
      </c>
    </row>
    <row r="60" spans="1:6" ht="15">
      <c r="A60" s="1" t="s">
        <v>74</v>
      </c>
      <c r="B60" s="1">
        <v>38.714</v>
      </c>
      <c r="C60" s="1">
        <v>38.06</v>
      </c>
      <c r="D60" s="3">
        <v>37825</v>
      </c>
      <c r="E60" s="1">
        <v>21.46</v>
      </c>
      <c r="F60" s="1">
        <f t="shared" si="1"/>
        <v>17.253999999999998</v>
      </c>
    </row>
    <row r="61" spans="1:6" ht="15">
      <c r="A61" s="1" t="s">
        <v>75</v>
      </c>
      <c r="B61" s="1">
        <v>33.46</v>
      </c>
      <c r="C61" s="1">
        <v>32.72</v>
      </c>
      <c r="D61" s="3">
        <v>37825</v>
      </c>
      <c r="E61" s="1">
        <v>22.44</v>
      </c>
      <c r="F61" s="1">
        <f t="shared" si="1"/>
        <v>11.02</v>
      </c>
    </row>
    <row r="62" spans="1:6" ht="15">
      <c r="A62" s="1" t="s">
        <v>70</v>
      </c>
      <c r="B62" s="6">
        <v>39.106</v>
      </c>
      <c r="C62" s="1">
        <v>38.68</v>
      </c>
      <c r="D62" s="3">
        <v>37859</v>
      </c>
      <c r="E62" s="1">
        <v>31.3</v>
      </c>
      <c r="F62" s="1">
        <f t="shared" si="1"/>
        <v>7.806000000000001</v>
      </c>
    </row>
    <row r="63" spans="1:6" ht="15">
      <c r="A63" s="1" t="s">
        <v>71</v>
      </c>
      <c r="B63" s="6">
        <v>40.402</v>
      </c>
      <c r="C63" s="1">
        <v>39.74</v>
      </c>
      <c r="D63" s="3">
        <v>37859</v>
      </c>
      <c r="E63" s="1">
        <v>33.76</v>
      </c>
      <c r="F63" s="1">
        <f t="shared" si="1"/>
        <v>6.642000000000003</v>
      </c>
    </row>
    <row r="64" spans="1:6" ht="15">
      <c r="A64" s="1" t="s">
        <v>72</v>
      </c>
      <c r="B64" s="1">
        <v>37.921</v>
      </c>
      <c r="C64" s="1">
        <v>37.256</v>
      </c>
      <c r="D64" s="3">
        <v>37859</v>
      </c>
      <c r="E64" s="1">
        <v>31.94</v>
      </c>
      <c r="F64" s="1">
        <f t="shared" si="1"/>
        <v>5.980999999999998</v>
      </c>
    </row>
    <row r="65" spans="1:6" ht="15">
      <c r="A65" s="1" t="s">
        <v>73</v>
      </c>
      <c r="B65" s="1">
        <v>40.28</v>
      </c>
      <c r="C65" s="1">
        <v>39.6</v>
      </c>
      <c r="D65" s="3">
        <v>37859</v>
      </c>
      <c r="E65" s="1">
        <v>29.79</v>
      </c>
      <c r="F65" s="1">
        <f t="shared" si="1"/>
        <v>10.490000000000002</v>
      </c>
    </row>
    <row r="66" spans="1:6" ht="15">
      <c r="A66" s="1" t="s">
        <v>74</v>
      </c>
      <c r="B66" s="1">
        <v>38.714</v>
      </c>
      <c r="C66" s="1">
        <v>38.06</v>
      </c>
      <c r="D66" s="3">
        <v>37859</v>
      </c>
      <c r="E66" s="1">
        <v>21.76</v>
      </c>
      <c r="F66" s="1">
        <f t="shared" si="1"/>
        <v>16.953999999999997</v>
      </c>
    </row>
    <row r="67" spans="1:6" ht="15">
      <c r="A67" s="1" t="s">
        <v>75</v>
      </c>
      <c r="B67" s="1">
        <v>33.46</v>
      </c>
      <c r="C67" s="1">
        <v>32.72</v>
      </c>
      <c r="D67" s="3">
        <v>37859</v>
      </c>
      <c r="E67" s="1">
        <v>22.67</v>
      </c>
      <c r="F67" s="1">
        <f t="shared" si="1"/>
        <v>10.79</v>
      </c>
    </row>
    <row r="68" spans="1:6" ht="15">
      <c r="A68" s="1" t="s">
        <v>70</v>
      </c>
      <c r="B68" s="6">
        <v>39.106</v>
      </c>
      <c r="C68" s="1">
        <v>38.68</v>
      </c>
      <c r="D68" s="3">
        <v>37904</v>
      </c>
      <c r="E68" s="1">
        <v>31.59</v>
      </c>
      <c r="F68" s="1">
        <f t="shared" si="1"/>
        <v>7.516000000000002</v>
      </c>
    </row>
    <row r="69" spans="1:6" ht="15">
      <c r="A69" s="1" t="s">
        <v>71</v>
      </c>
      <c r="B69" s="6">
        <v>40.402</v>
      </c>
      <c r="C69" s="1">
        <v>39.74</v>
      </c>
      <c r="D69" s="3">
        <v>37904</v>
      </c>
      <c r="E69" s="1">
        <v>34.02</v>
      </c>
      <c r="F69" s="1">
        <f t="shared" si="1"/>
        <v>6.381999999999998</v>
      </c>
    </row>
    <row r="70" spans="1:6" ht="15">
      <c r="A70" s="1" t="s">
        <v>72</v>
      </c>
      <c r="B70" s="1">
        <v>37.921</v>
      </c>
      <c r="C70" s="1">
        <v>37.256</v>
      </c>
      <c r="D70" s="3">
        <v>37904</v>
      </c>
      <c r="E70" s="1">
        <v>32.15</v>
      </c>
      <c r="F70" s="1">
        <f t="shared" si="1"/>
        <v>5.771000000000001</v>
      </c>
    </row>
    <row r="71" spans="1:6" ht="15">
      <c r="A71" s="1" t="s">
        <v>73</v>
      </c>
      <c r="B71" s="1">
        <v>40.28</v>
      </c>
      <c r="C71" s="1">
        <v>39.6</v>
      </c>
      <c r="D71" s="3">
        <v>37904</v>
      </c>
      <c r="E71" s="1">
        <v>30.24</v>
      </c>
      <c r="F71" s="1">
        <f t="shared" si="1"/>
        <v>10.040000000000003</v>
      </c>
    </row>
    <row r="72" spans="1:6" ht="15">
      <c r="A72" s="1" t="s">
        <v>74</v>
      </c>
      <c r="B72" s="1">
        <v>38.714</v>
      </c>
      <c r="C72" s="1">
        <v>38.06</v>
      </c>
      <c r="D72" s="3">
        <v>37904</v>
      </c>
      <c r="E72" s="1">
        <v>22.23</v>
      </c>
      <c r="F72" s="1">
        <f aca="true" t="shared" si="2" ref="F72:F103">IF(OR(E72="",E72="-",E72="DRY",),"",B72-E72)</f>
        <v>16.483999999999998</v>
      </c>
    </row>
    <row r="73" spans="1:6" ht="15">
      <c r="A73" s="1" t="s">
        <v>75</v>
      </c>
      <c r="B73" s="1">
        <v>33.46</v>
      </c>
      <c r="C73" s="1">
        <v>32.72</v>
      </c>
      <c r="D73" s="3">
        <v>37904</v>
      </c>
      <c r="E73" s="1">
        <v>22.98</v>
      </c>
      <c r="F73" s="1">
        <f t="shared" si="2"/>
        <v>10.48</v>
      </c>
    </row>
    <row r="74" spans="1:6" ht="15">
      <c r="A74" s="1" t="s">
        <v>70</v>
      </c>
      <c r="B74" s="6">
        <v>39.106</v>
      </c>
      <c r="C74" s="1">
        <v>38.68</v>
      </c>
      <c r="D74" s="3">
        <v>37942</v>
      </c>
      <c r="E74" s="1">
        <v>31.74</v>
      </c>
      <c r="F74" s="1">
        <f t="shared" si="2"/>
        <v>7.366000000000003</v>
      </c>
    </row>
    <row r="75" spans="1:6" ht="15">
      <c r="A75" s="1" t="s">
        <v>71</v>
      </c>
      <c r="B75" s="6">
        <v>40.402</v>
      </c>
      <c r="C75" s="1">
        <v>39.74</v>
      </c>
      <c r="D75" s="3">
        <v>37942</v>
      </c>
      <c r="E75" s="1">
        <v>34.1</v>
      </c>
      <c r="F75" s="1">
        <f t="shared" si="2"/>
        <v>6.302</v>
      </c>
    </row>
    <row r="76" spans="1:6" ht="15">
      <c r="A76" s="1" t="s">
        <v>72</v>
      </c>
      <c r="B76" s="1">
        <v>37.921</v>
      </c>
      <c r="C76" s="1">
        <v>37.256</v>
      </c>
      <c r="D76" s="3">
        <v>37942</v>
      </c>
      <c r="E76" s="1">
        <v>32.14</v>
      </c>
      <c r="F76" s="1">
        <f t="shared" si="2"/>
        <v>5.780999999999999</v>
      </c>
    </row>
    <row r="77" spans="1:6" ht="15">
      <c r="A77" s="1" t="s">
        <v>73</v>
      </c>
      <c r="B77" s="1">
        <v>40.28</v>
      </c>
      <c r="C77" s="1">
        <v>39.6</v>
      </c>
      <c r="D77" s="3">
        <v>37942</v>
      </c>
      <c r="E77" s="1">
        <v>30.54</v>
      </c>
      <c r="F77" s="1">
        <f t="shared" si="2"/>
        <v>9.740000000000002</v>
      </c>
    </row>
    <row r="78" spans="1:6" ht="15">
      <c r="A78" s="1" t="s">
        <v>74</v>
      </c>
      <c r="B78" s="1">
        <v>38.714</v>
      </c>
      <c r="C78" s="1">
        <v>38.06</v>
      </c>
      <c r="D78" s="3">
        <v>37942</v>
      </c>
      <c r="E78" s="1">
        <v>22.62</v>
      </c>
      <c r="F78" s="1">
        <f t="shared" si="2"/>
        <v>16.093999999999998</v>
      </c>
    </row>
    <row r="79" spans="1:6" ht="15">
      <c r="A79" s="1" t="s">
        <v>75</v>
      </c>
      <c r="B79" s="1">
        <v>33.46</v>
      </c>
      <c r="C79" s="1">
        <v>32.72</v>
      </c>
      <c r="D79" s="3">
        <v>37942</v>
      </c>
      <c r="E79" s="1">
        <v>23.16</v>
      </c>
      <c r="F79" s="1">
        <f t="shared" si="2"/>
        <v>10.3</v>
      </c>
    </row>
    <row r="80" spans="1:6" ht="15">
      <c r="A80" s="1" t="s">
        <v>70</v>
      </c>
      <c r="B80" s="6">
        <v>39.106</v>
      </c>
      <c r="C80" s="1">
        <v>38.68</v>
      </c>
      <c r="D80" s="3">
        <v>37990</v>
      </c>
      <c r="E80" s="1">
        <v>31.59</v>
      </c>
      <c r="F80" s="1">
        <f t="shared" si="2"/>
        <v>7.516000000000002</v>
      </c>
    </row>
    <row r="81" spans="1:6" ht="15">
      <c r="A81" s="1" t="s">
        <v>71</v>
      </c>
      <c r="B81" s="6">
        <v>40.402</v>
      </c>
      <c r="C81" s="1">
        <v>39.74</v>
      </c>
      <c r="D81" s="3">
        <v>37990</v>
      </c>
      <c r="E81" s="1">
        <v>33.77</v>
      </c>
      <c r="F81" s="1">
        <f t="shared" si="2"/>
        <v>6.631999999999998</v>
      </c>
    </row>
    <row r="82" spans="1:6" ht="15">
      <c r="A82" s="1" t="s">
        <v>72</v>
      </c>
      <c r="B82" s="1">
        <v>37.921</v>
      </c>
      <c r="C82" s="1">
        <v>37.256</v>
      </c>
      <c r="D82" s="3">
        <v>37990</v>
      </c>
      <c r="E82" s="1">
        <v>31.76</v>
      </c>
      <c r="F82" s="1">
        <f t="shared" si="2"/>
        <v>6.160999999999998</v>
      </c>
    </row>
    <row r="83" spans="1:6" ht="15">
      <c r="A83" s="1" t="s">
        <v>73</v>
      </c>
      <c r="B83" s="1">
        <v>40.28</v>
      </c>
      <c r="C83" s="1">
        <v>39.6</v>
      </c>
      <c r="D83" s="3">
        <v>37990</v>
      </c>
      <c r="E83" s="1">
        <v>30.72</v>
      </c>
      <c r="F83" s="1">
        <f t="shared" si="2"/>
        <v>9.560000000000002</v>
      </c>
    </row>
    <row r="84" spans="1:6" ht="15">
      <c r="A84" s="1" t="s">
        <v>74</v>
      </c>
      <c r="B84" s="1">
        <v>38.714</v>
      </c>
      <c r="C84" s="1">
        <v>38.06</v>
      </c>
      <c r="D84" s="3">
        <v>37990</v>
      </c>
      <c r="E84" s="1">
        <v>23.19</v>
      </c>
      <c r="F84" s="1">
        <f t="shared" si="2"/>
        <v>15.523999999999997</v>
      </c>
    </row>
    <row r="85" spans="1:6" ht="15">
      <c r="A85" s="1" t="s">
        <v>75</v>
      </c>
      <c r="B85" s="1">
        <v>33.46</v>
      </c>
      <c r="C85" s="1">
        <v>32.72</v>
      </c>
      <c r="D85" s="3">
        <v>37990</v>
      </c>
      <c r="E85" s="1">
        <v>23.21</v>
      </c>
      <c r="F85" s="1">
        <f t="shared" si="2"/>
        <v>10.25</v>
      </c>
    </row>
    <row r="86" spans="1:6" ht="15">
      <c r="A86" s="1" t="s">
        <v>70</v>
      </c>
      <c r="B86" s="6">
        <v>39.106</v>
      </c>
      <c r="C86" s="1">
        <v>38.68</v>
      </c>
      <c r="D86" s="3">
        <v>38049</v>
      </c>
      <c r="E86" s="1">
        <v>30.67</v>
      </c>
      <c r="F86" s="1">
        <f t="shared" si="2"/>
        <v>8.436</v>
      </c>
    </row>
    <row r="87" spans="1:6" ht="15">
      <c r="A87" s="1" t="s">
        <v>71</v>
      </c>
      <c r="B87" s="6">
        <v>40.402</v>
      </c>
      <c r="C87" s="1">
        <v>39.74</v>
      </c>
      <c r="D87" s="3">
        <v>38049</v>
      </c>
      <c r="E87" s="1">
        <v>32.93</v>
      </c>
      <c r="F87" s="1">
        <f t="shared" si="2"/>
        <v>7.472000000000001</v>
      </c>
    </row>
    <row r="88" spans="1:6" ht="15">
      <c r="A88" s="1" t="s">
        <v>72</v>
      </c>
      <c r="B88" s="1">
        <v>37.921</v>
      </c>
      <c r="C88" s="1">
        <v>37.256</v>
      </c>
      <c r="D88" s="3">
        <v>38049</v>
      </c>
      <c r="E88" s="1">
        <v>31.03</v>
      </c>
      <c r="F88" s="1">
        <f t="shared" si="2"/>
        <v>6.890999999999998</v>
      </c>
    </row>
    <row r="89" spans="1:6" ht="15">
      <c r="A89" s="1" t="s">
        <v>73</v>
      </c>
      <c r="B89" s="1">
        <v>40.28</v>
      </c>
      <c r="C89" s="1">
        <v>39.6</v>
      </c>
      <c r="D89" s="3">
        <v>38049</v>
      </c>
      <c r="E89" s="1">
        <v>30.06</v>
      </c>
      <c r="F89" s="1">
        <f t="shared" si="2"/>
        <v>10.220000000000002</v>
      </c>
    </row>
    <row r="90" spans="1:6" ht="15">
      <c r="A90" s="1" t="s">
        <v>74</v>
      </c>
      <c r="B90" s="1">
        <v>38.714</v>
      </c>
      <c r="C90" s="1">
        <v>38.06</v>
      </c>
      <c r="D90" s="3">
        <v>38049</v>
      </c>
      <c r="E90" s="1">
        <v>23.11</v>
      </c>
      <c r="F90" s="1">
        <f t="shared" si="2"/>
        <v>15.604</v>
      </c>
    </row>
    <row r="91" spans="1:6" ht="15">
      <c r="A91" s="1" t="s">
        <v>75</v>
      </c>
      <c r="B91" s="1">
        <v>33.46</v>
      </c>
      <c r="C91" s="1">
        <v>32.72</v>
      </c>
      <c r="D91" s="3">
        <v>38049</v>
      </c>
      <c r="E91" s="1">
        <v>22.32</v>
      </c>
      <c r="F91" s="1">
        <f t="shared" si="2"/>
        <v>11.14</v>
      </c>
    </row>
    <row r="92" spans="1:6" ht="15">
      <c r="A92" s="1" t="s">
        <v>70</v>
      </c>
      <c r="B92" s="6">
        <v>39.106</v>
      </c>
      <c r="C92" s="1">
        <v>38.68</v>
      </c>
      <c r="D92" s="3">
        <v>38079</v>
      </c>
      <c r="E92" s="1">
        <v>30.67</v>
      </c>
      <c r="F92" s="1">
        <f t="shared" si="2"/>
        <v>8.436</v>
      </c>
    </row>
    <row r="93" spans="1:6" ht="15">
      <c r="A93" s="1" t="s">
        <v>71</v>
      </c>
      <c r="B93" s="6">
        <v>40.402</v>
      </c>
      <c r="C93" s="1">
        <v>39.74</v>
      </c>
      <c r="D93" s="3">
        <v>38079</v>
      </c>
      <c r="E93" s="1">
        <v>33.1</v>
      </c>
      <c r="F93" s="1">
        <f t="shared" si="2"/>
        <v>7.302</v>
      </c>
    </row>
    <row r="94" spans="1:6" ht="15">
      <c r="A94" s="1" t="s">
        <v>72</v>
      </c>
      <c r="B94" s="1">
        <v>37.921</v>
      </c>
      <c r="C94" s="1">
        <v>37.256</v>
      </c>
      <c r="D94" s="3">
        <v>38079</v>
      </c>
      <c r="E94" s="1">
        <v>31.26</v>
      </c>
      <c r="F94" s="1">
        <f t="shared" si="2"/>
        <v>6.660999999999998</v>
      </c>
    </row>
    <row r="95" spans="1:6" ht="15">
      <c r="A95" s="1" t="s">
        <v>73</v>
      </c>
      <c r="B95" s="1">
        <v>40.28</v>
      </c>
      <c r="C95" s="1">
        <v>39.6</v>
      </c>
      <c r="D95" s="3">
        <v>38079</v>
      </c>
      <c r="E95" s="1">
        <v>29.9</v>
      </c>
      <c r="F95" s="1">
        <f t="shared" si="2"/>
        <v>10.380000000000003</v>
      </c>
    </row>
    <row r="96" spans="1:6" ht="15">
      <c r="A96" s="1" t="s">
        <v>74</v>
      </c>
      <c r="B96" s="1">
        <v>38.714</v>
      </c>
      <c r="C96" s="1">
        <v>38.06</v>
      </c>
      <c r="D96" s="3">
        <v>38079</v>
      </c>
      <c r="E96" s="1">
        <v>22.32</v>
      </c>
      <c r="F96" s="1">
        <f t="shared" si="2"/>
        <v>16.394</v>
      </c>
    </row>
    <row r="97" spans="1:6" ht="15">
      <c r="A97" s="1" t="s">
        <v>75</v>
      </c>
      <c r="B97" s="1">
        <v>33.46</v>
      </c>
      <c r="C97" s="1">
        <v>32.72</v>
      </c>
      <c r="D97" s="3">
        <v>38079</v>
      </c>
      <c r="F97" s="1">
        <f t="shared" si="2"/>
      </c>
    </row>
    <row r="98" spans="1:6" ht="15">
      <c r="A98" s="1" t="s">
        <v>70</v>
      </c>
      <c r="B98" s="6">
        <v>39.106</v>
      </c>
      <c r="C98" s="1">
        <v>38.68</v>
      </c>
      <c r="D98" s="3">
        <v>38115</v>
      </c>
      <c r="E98" s="1">
        <v>30.67</v>
      </c>
      <c r="F98" s="1">
        <f t="shared" si="2"/>
        <v>8.436</v>
      </c>
    </row>
    <row r="99" spans="1:6" ht="15">
      <c r="A99" s="1" t="s">
        <v>71</v>
      </c>
      <c r="B99" s="6">
        <v>40.402</v>
      </c>
      <c r="C99" s="1">
        <v>39.74</v>
      </c>
      <c r="D99" s="3">
        <v>38115</v>
      </c>
      <c r="E99" s="1">
        <v>33.1</v>
      </c>
      <c r="F99" s="1">
        <f t="shared" si="2"/>
        <v>7.302</v>
      </c>
    </row>
    <row r="100" spans="1:6" ht="15">
      <c r="A100" s="1" t="s">
        <v>72</v>
      </c>
      <c r="B100" s="1">
        <v>37.921</v>
      </c>
      <c r="C100" s="1">
        <v>37.256</v>
      </c>
      <c r="D100" s="3">
        <v>38115</v>
      </c>
      <c r="E100" s="1">
        <v>31.26</v>
      </c>
      <c r="F100" s="1">
        <f t="shared" si="2"/>
        <v>6.660999999999998</v>
      </c>
    </row>
    <row r="101" spans="1:6" ht="15">
      <c r="A101" s="1" t="s">
        <v>73</v>
      </c>
      <c r="B101" s="1">
        <v>40.28</v>
      </c>
      <c r="C101" s="1">
        <v>39.6</v>
      </c>
      <c r="D101" s="3">
        <v>38115</v>
      </c>
      <c r="E101" s="1">
        <v>29.9</v>
      </c>
      <c r="F101" s="1">
        <f t="shared" si="2"/>
        <v>10.380000000000003</v>
      </c>
    </row>
    <row r="102" spans="1:6" ht="15">
      <c r="A102" s="1" t="s">
        <v>74</v>
      </c>
      <c r="B102" s="1">
        <v>38.714</v>
      </c>
      <c r="C102" s="1">
        <v>38.06</v>
      </c>
      <c r="D102" s="3">
        <v>38115</v>
      </c>
      <c r="E102" s="1">
        <v>22.32</v>
      </c>
      <c r="F102" s="1">
        <f t="shared" si="2"/>
        <v>16.394</v>
      </c>
    </row>
    <row r="103" spans="1:6" ht="15">
      <c r="A103" s="1" t="s">
        <v>75</v>
      </c>
      <c r="B103" s="1">
        <v>33.46</v>
      </c>
      <c r="C103" s="1">
        <v>32.72</v>
      </c>
      <c r="D103" s="3">
        <v>38115</v>
      </c>
      <c r="F103" s="1">
        <f t="shared" si="2"/>
      </c>
    </row>
    <row r="104" spans="1:6" ht="15">
      <c r="A104" s="1" t="s">
        <v>70</v>
      </c>
      <c r="B104" s="6">
        <v>39.106</v>
      </c>
      <c r="C104" s="1">
        <v>38.68</v>
      </c>
      <c r="D104" s="3">
        <v>38148</v>
      </c>
      <c r="E104" s="1">
        <v>30.92</v>
      </c>
      <c r="F104" s="1">
        <f aca="true" t="shared" si="3" ref="F104:F135">IF(OR(E104="",E104="-",E104="DRY",),"",B104-E104)</f>
        <v>8.186</v>
      </c>
    </row>
    <row r="105" spans="1:6" ht="15">
      <c r="A105" s="1" t="s">
        <v>71</v>
      </c>
      <c r="B105" s="6">
        <v>40.402</v>
      </c>
      <c r="C105" s="1">
        <v>39.74</v>
      </c>
      <c r="D105" s="3">
        <v>38148</v>
      </c>
      <c r="E105" s="1">
        <v>33.39</v>
      </c>
      <c r="F105" s="1">
        <f t="shared" si="3"/>
        <v>7.0120000000000005</v>
      </c>
    </row>
    <row r="106" spans="1:6" ht="15">
      <c r="A106" s="1" t="s">
        <v>72</v>
      </c>
      <c r="B106" s="1">
        <v>37.921</v>
      </c>
      <c r="C106" s="1">
        <v>37.256</v>
      </c>
      <c r="D106" s="3">
        <v>38148</v>
      </c>
      <c r="E106" s="1">
        <v>31.58</v>
      </c>
      <c r="F106" s="1">
        <f t="shared" si="3"/>
        <v>6.341000000000001</v>
      </c>
    </row>
    <row r="107" spans="1:6" ht="15">
      <c r="A107" s="1" t="s">
        <v>73</v>
      </c>
      <c r="B107" s="1">
        <v>40.28</v>
      </c>
      <c r="C107" s="1">
        <v>39.6</v>
      </c>
      <c r="D107" s="3">
        <v>38148</v>
      </c>
      <c r="E107" s="1">
        <v>29.77</v>
      </c>
      <c r="F107" s="1">
        <f t="shared" si="3"/>
        <v>10.510000000000002</v>
      </c>
    </row>
    <row r="108" spans="1:6" ht="15">
      <c r="A108" s="1" t="s">
        <v>74</v>
      </c>
      <c r="B108" s="1">
        <v>38.714</v>
      </c>
      <c r="C108" s="1">
        <v>38.06</v>
      </c>
      <c r="D108" s="3">
        <v>38148</v>
      </c>
      <c r="E108" s="1">
        <v>22.52</v>
      </c>
      <c r="F108" s="1">
        <f t="shared" si="3"/>
        <v>16.194</v>
      </c>
    </row>
    <row r="109" spans="1:6" ht="15">
      <c r="A109" s="1" t="s">
        <v>75</v>
      </c>
      <c r="B109" s="1">
        <v>33.46</v>
      </c>
      <c r="C109" s="1">
        <v>32.72</v>
      </c>
      <c r="D109" s="3">
        <v>38148</v>
      </c>
      <c r="F109" s="1">
        <f t="shared" si="3"/>
      </c>
    </row>
    <row r="110" spans="1:6" ht="15">
      <c r="A110" s="1" t="s">
        <v>70</v>
      </c>
      <c r="B110" s="6">
        <v>39.106</v>
      </c>
      <c r="C110" s="1">
        <v>38.68</v>
      </c>
      <c r="D110" s="3">
        <v>38212</v>
      </c>
      <c r="E110" s="1">
        <v>31.34</v>
      </c>
      <c r="F110" s="1">
        <f t="shared" si="3"/>
        <v>7.766000000000002</v>
      </c>
    </row>
    <row r="111" spans="1:6" ht="15">
      <c r="A111" s="1" t="s">
        <v>71</v>
      </c>
      <c r="B111" s="6">
        <v>40.402</v>
      </c>
      <c r="C111" s="1">
        <v>39.74</v>
      </c>
      <c r="D111" s="3">
        <v>38212</v>
      </c>
      <c r="E111" s="1">
        <v>33.78</v>
      </c>
      <c r="F111" s="1">
        <f t="shared" si="3"/>
        <v>6.622</v>
      </c>
    </row>
    <row r="112" spans="1:6" ht="15">
      <c r="A112" s="1" t="s">
        <v>72</v>
      </c>
      <c r="B112" s="1">
        <v>37.921</v>
      </c>
      <c r="C112" s="1">
        <v>37.256</v>
      </c>
      <c r="D112" s="3">
        <v>38212</v>
      </c>
      <c r="E112" s="1">
        <v>31.91</v>
      </c>
      <c r="F112" s="1">
        <f t="shared" si="3"/>
        <v>6.010999999999999</v>
      </c>
    </row>
    <row r="113" spans="1:6" ht="15">
      <c r="A113" s="1" t="s">
        <v>73</v>
      </c>
      <c r="B113" s="1">
        <v>40.28</v>
      </c>
      <c r="C113" s="1">
        <v>39.6</v>
      </c>
      <c r="D113" s="3">
        <v>38212</v>
      </c>
      <c r="E113" s="1">
        <v>30.33</v>
      </c>
      <c r="F113" s="1">
        <f t="shared" si="3"/>
        <v>9.950000000000003</v>
      </c>
    </row>
    <row r="114" spans="1:6" ht="15">
      <c r="A114" s="1" t="s">
        <v>74</v>
      </c>
      <c r="B114" s="1">
        <v>38.714</v>
      </c>
      <c r="C114" s="1">
        <v>38.06</v>
      </c>
      <c r="D114" s="3">
        <v>38212</v>
      </c>
      <c r="E114" s="1">
        <v>22.61</v>
      </c>
      <c r="F114" s="1">
        <f t="shared" si="3"/>
        <v>16.104</v>
      </c>
    </row>
    <row r="115" spans="1:6" ht="15">
      <c r="A115" s="1" t="s">
        <v>75</v>
      </c>
      <c r="B115" s="1">
        <v>33.46</v>
      </c>
      <c r="C115" s="1">
        <v>32.72</v>
      </c>
      <c r="D115" s="3">
        <v>38212</v>
      </c>
      <c r="E115" s="1">
        <v>22.89</v>
      </c>
      <c r="F115" s="1">
        <f t="shared" si="3"/>
        <v>10.57</v>
      </c>
    </row>
    <row r="116" spans="1:6" ht="15">
      <c r="A116" s="1" t="s">
        <v>70</v>
      </c>
      <c r="B116" s="6">
        <v>39.106</v>
      </c>
      <c r="C116" s="1">
        <v>38.68</v>
      </c>
      <c r="D116" s="3">
        <v>38259</v>
      </c>
      <c r="E116" s="1">
        <v>31.49</v>
      </c>
      <c r="F116" s="1">
        <f t="shared" si="3"/>
        <v>7.616000000000003</v>
      </c>
    </row>
    <row r="117" spans="1:6" ht="15">
      <c r="A117" s="1" t="s">
        <v>71</v>
      </c>
      <c r="B117" s="6">
        <v>40.402</v>
      </c>
      <c r="C117" s="1">
        <v>39.74</v>
      </c>
      <c r="D117" s="3">
        <v>38259</v>
      </c>
      <c r="E117" s="1">
        <v>33.87</v>
      </c>
      <c r="F117" s="1">
        <f t="shared" si="3"/>
        <v>6.532000000000004</v>
      </c>
    </row>
    <row r="118" spans="1:6" ht="15">
      <c r="A118" s="1" t="s">
        <v>72</v>
      </c>
      <c r="B118" s="1">
        <v>37.921</v>
      </c>
      <c r="C118" s="1">
        <v>37.256</v>
      </c>
      <c r="D118" s="3">
        <v>38259</v>
      </c>
      <c r="E118" s="1">
        <v>31.98</v>
      </c>
      <c r="F118" s="1">
        <f t="shared" si="3"/>
        <v>5.940999999999999</v>
      </c>
    </row>
    <row r="119" spans="1:6" ht="15">
      <c r="A119" s="1" t="s">
        <v>73</v>
      </c>
      <c r="B119" s="1">
        <v>40.28</v>
      </c>
      <c r="C119" s="1">
        <v>39.6</v>
      </c>
      <c r="D119" s="3">
        <v>38259</v>
      </c>
      <c r="E119" s="1">
        <v>30.43</v>
      </c>
      <c r="F119" s="1">
        <f t="shared" si="3"/>
        <v>9.850000000000001</v>
      </c>
    </row>
    <row r="120" spans="1:6" ht="15">
      <c r="A120" s="1" t="s">
        <v>74</v>
      </c>
      <c r="B120" s="1">
        <v>38.714</v>
      </c>
      <c r="C120" s="1">
        <v>38.06</v>
      </c>
      <c r="D120" s="3">
        <v>38259</v>
      </c>
      <c r="E120" s="1">
        <v>22.81</v>
      </c>
      <c r="F120" s="1">
        <f t="shared" si="3"/>
        <v>15.904</v>
      </c>
    </row>
    <row r="121" spans="1:6" ht="15">
      <c r="A121" s="1" t="s">
        <v>75</v>
      </c>
      <c r="B121" s="1">
        <v>33.46</v>
      </c>
      <c r="C121" s="1">
        <v>32.72</v>
      </c>
      <c r="D121" s="3">
        <v>38259</v>
      </c>
      <c r="E121" s="1">
        <v>23.07</v>
      </c>
      <c r="F121" s="1">
        <f t="shared" si="3"/>
        <v>10.39</v>
      </c>
    </row>
    <row r="122" spans="1:6" ht="15">
      <c r="A122" s="1" t="s">
        <v>70</v>
      </c>
      <c r="B122" s="6">
        <v>39.106</v>
      </c>
      <c r="C122" s="1">
        <v>38.68</v>
      </c>
      <c r="D122" s="3">
        <v>38299</v>
      </c>
      <c r="E122" s="1">
        <v>31.58</v>
      </c>
      <c r="F122" s="1">
        <f t="shared" si="3"/>
        <v>7.526000000000003</v>
      </c>
    </row>
    <row r="123" spans="1:6" ht="15">
      <c r="A123" s="1" t="s">
        <v>71</v>
      </c>
      <c r="B123" s="6">
        <v>40.402</v>
      </c>
      <c r="C123" s="1">
        <v>39.74</v>
      </c>
      <c r="D123" s="3">
        <v>38299</v>
      </c>
      <c r="E123" s="1">
        <v>33.91</v>
      </c>
      <c r="F123" s="1">
        <f t="shared" si="3"/>
        <v>6.492000000000004</v>
      </c>
    </row>
    <row r="124" spans="1:6" ht="15">
      <c r="A124" s="1" t="s">
        <v>72</v>
      </c>
      <c r="B124" s="1">
        <v>37.921</v>
      </c>
      <c r="C124" s="1">
        <v>37.256</v>
      </c>
      <c r="D124" s="3">
        <v>38299</v>
      </c>
      <c r="E124" s="1">
        <v>31.98</v>
      </c>
      <c r="F124" s="1">
        <f t="shared" si="3"/>
        <v>5.940999999999999</v>
      </c>
    </row>
    <row r="125" spans="1:6" ht="15">
      <c r="A125" s="1" t="s">
        <v>73</v>
      </c>
      <c r="B125" s="1">
        <v>40.28</v>
      </c>
      <c r="C125" s="1">
        <v>39.6</v>
      </c>
      <c r="D125" s="3">
        <v>38299</v>
      </c>
      <c r="E125" s="1">
        <v>30.56</v>
      </c>
      <c r="F125" s="1">
        <f t="shared" si="3"/>
        <v>9.720000000000002</v>
      </c>
    </row>
    <row r="126" spans="1:6" ht="15">
      <c r="A126" s="1" t="s">
        <v>74</v>
      </c>
      <c r="B126" s="1">
        <v>38.714</v>
      </c>
      <c r="C126" s="1">
        <v>38.06</v>
      </c>
      <c r="D126" s="3">
        <v>38299</v>
      </c>
      <c r="E126" s="1">
        <v>22.96</v>
      </c>
      <c r="F126" s="1">
        <f t="shared" si="3"/>
        <v>15.753999999999998</v>
      </c>
    </row>
    <row r="127" spans="1:6" ht="15">
      <c r="A127" s="1" t="s">
        <v>75</v>
      </c>
      <c r="B127" s="1">
        <v>33.46</v>
      </c>
      <c r="C127" s="1">
        <v>32.72</v>
      </c>
      <c r="D127" s="3">
        <v>38299</v>
      </c>
      <c r="E127" s="1">
        <v>23.28</v>
      </c>
      <c r="F127" s="1">
        <f t="shared" si="3"/>
        <v>10.18</v>
      </c>
    </row>
    <row r="128" spans="1:6" ht="15">
      <c r="A128" s="1" t="s">
        <v>70</v>
      </c>
      <c r="B128" s="6">
        <v>39.106</v>
      </c>
      <c r="C128" s="1">
        <v>38.68</v>
      </c>
      <c r="D128" s="3">
        <v>38359</v>
      </c>
      <c r="E128" s="1">
        <v>31.71</v>
      </c>
      <c r="F128" s="1">
        <f t="shared" si="3"/>
        <v>7.396000000000001</v>
      </c>
    </row>
    <row r="129" spans="1:6" ht="15">
      <c r="A129" s="1" t="s">
        <v>71</v>
      </c>
      <c r="B129" s="6">
        <v>40.402</v>
      </c>
      <c r="C129" s="1">
        <v>39.74</v>
      </c>
      <c r="D129" s="3">
        <v>38359</v>
      </c>
      <c r="E129" s="1">
        <v>33.96</v>
      </c>
      <c r="F129" s="1">
        <f t="shared" si="3"/>
        <v>6.442</v>
      </c>
    </row>
    <row r="130" spans="1:6" ht="15">
      <c r="A130" s="1" t="s">
        <v>72</v>
      </c>
      <c r="B130" s="1">
        <v>37.921</v>
      </c>
      <c r="C130" s="1">
        <v>37.256</v>
      </c>
      <c r="D130" s="3">
        <v>38359</v>
      </c>
      <c r="E130" s="1">
        <v>31.99</v>
      </c>
      <c r="F130" s="1">
        <f t="shared" si="3"/>
        <v>5.931000000000001</v>
      </c>
    </row>
    <row r="131" spans="1:6" ht="15">
      <c r="A131" s="1" t="s">
        <v>73</v>
      </c>
      <c r="B131" s="1">
        <v>40.28</v>
      </c>
      <c r="C131" s="1">
        <v>39.6</v>
      </c>
      <c r="D131" s="3">
        <v>38359</v>
      </c>
      <c r="E131" s="1">
        <v>30.76</v>
      </c>
      <c r="F131" s="1">
        <f t="shared" si="3"/>
        <v>9.52</v>
      </c>
    </row>
    <row r="132" spans="1:6" ht="15">
      <c r="A132" s="1" t="s">
        <v>74</v>
      </c>
      <c r="B132" s="1">
        <v>38.714</v>
      </c>
      <c r="C132" s="1">
        <v>38.06</v>
      </c>
      <c r="D132" s="3">
        <v>38359</v>
      </c>
      <c r="E132" s="1">
        <v>23.23</v>
      </c>
      <c r="F132" s="1">
        <f t="shared" si="3"/>
        <v>15.483999999999998</v>
      </c>
    </row>
    <row r="133" spans="1:6" ht="15">
      <c r="A133" s="1" t="s">
        <v>75</v>
      </c>
      <c r="B133" s="1">
        <v>33.46</v>
      </c>
      <c r="C133" s="1">
        <v>32.72</v>
      </c>
      <c r="D133" s="3">
        <v>38359</v>
      </c>
      <c r="E133" s="1">
        <v>23.27</v>
      </c>
      <c r="F133" s="1">
        <f t="shared" si="3"/>
        <v>10.190000000000001</v>
      </c>
    </row>
    <row r="134" spans="1:6" ht="15">
      <c r="A134" s="1" t="s">
        <v>70</v>
      </c>
      <c r="B134" s="6">
        <v>39.106</v>
      </c>
      <c r="C134" s="1">
        <v>38.68</v>
      </c>
      <c r="D134" s="3">
        <v>38384</v>
      </c>
      <c r="E134" s="1">
        <v>31.74</v>
      </c>
      <c r="F134" s="1">
        <f t="shared" si="3"/>
        <v>7.366000000000003</v>
      </c>
    </row>
    <row r="135" spans="1:6" ht="15">
      <c r="A135" s="1" t="s">
        <v>71</v>
      </c>
      <c r="B135" s="6">
        <v>40.402</v>
      </c>
      <c r="C135" s="1">
        <v>39.74</v>
      </c>
      <c r="D135" s="3">
        <v>38384</v>
      </c>
      <c r="E135" s="1">
        <v>33.94</v>
      </c>
      <c r="F135" s="1">
        <f t="shared" si="3"/>
        <v>6.462000000000003</v>
      </c>
    </row>
    <row r="136" spans="1:6" ht="15">
      <c r="A136" s="1" t="s">
        <v>72</v>
      </c>
      <c r="B136" s="1">
        <v>37.921</v>
      </c>
      <c r="C136" s="1">
        <v>37.256</v>
      </c>
      <c r="D136" s="3">
        <v>38384</v>
      </c>
      <c r="E136" s="1">
        <v>31.96</v>
      </c>
      <c r="F136" s="1">
        <f aca="true" t="shared" si="4" ref="F136:F167">IF(OR(E136="",E136="-",E136="DRY",),"",B136-E136)</f>
        <v>5.9609999999999985</v>
      </c>
    </row>
    <row r="137" spans="1:6" ht="15">
      <c r="A137" s="1" t="s">
        <v>73</v>
      </c>
      <c r="B137" s="1">
        <v>40.28</v>
      </c>
      <c r="C137" s="1">
        <v>39.6</v>
      </c>
      <c r="D137" s="3">
        <v>38384</v>
      </c>
      <c r="E137" s="1">
        <v>30.88</v>
      </c>
      <c r="F137" s="1">
        <f t="shared" si="4"/>
        <v>9.400000000000002</v>
      </c>
    </row>
    <row r="138" spans="1:6" ht="15">
      <c r="A138" s="1" t="s">
        <v>74</v>
      </c>
      <c r="B138" s="1">
        <v>38.714</v>
      </c>
      <c r="C138" s="1">
        <v>38.06</v>
      </c>
      <c r="D138" s="3">
        <v>38384</v>
      </c>
      <c r="E138" s="1">
        <v>23.39</v>
      </c>
      <c r="F138" s="1">
        <f t="shared" si="4"/>
        <v>15.323999999999998</v>
      </c>
    </row>
    <row r="139" spans="1:6" ht="15">
      <c r="A139" s="1" t="s">
        <v>75</v>
      </c>
      <c r="B139" s="1">
        <v>33.46</v>
      </c>
      <c r="C139" s="1">
        <v>32.72</v>
      </c>
      <c r="D139" s="3">
        <v>38384</v>
      </c>
      <c r="E139" s="1">
        <v>23.3</v>
      </c>
      <c r="F139" s="1">
        <f t="shared" si="4"/>
        <v>10.16</v>
      </c>
    </row>
    <row r="140" spans="1:6" ht="15">
      <c r="A140" s="1" t="s">
        <v>70</v>
      </c>
      <c r="B140" s="6">
        <v>39.106</v>
      </c>
      <c r="C140" s="1">
        <v>38.68</v>
      </c>
      <c r="D140" s="3">
        <v>38440</v>
      </c>
      <c r="E140" s="1">
        <v>31.09</v>
      </c>
      <c r="F140" s="1">
        <f t="shared" si="4"/>
        <v>8.016000000000002</v>
      </c>
    </row>
    <row r="141" spans="1:6" ht="15">
      <c r="A141" s="1" t="s">
        <v>71</v>
      </c>
      <c r="B141" s="6">
        <v>40.402</v>
      </c>
      <c r="C141" s="1">
        <v>39.74</v>
      </c>
      <c r="D141" s="3">
        <v>38440</v>
      </c>
      <c r="E141" s="1">
        <v>33.28</v>
      </c>
      <c r="F141" s="1">
        <f t="shared" si="4"/>
        <v>7.122</v>
      </c>
    </row>
    <row r="142" spans="1:6" ht="15">
      <c r="A142" s="1" t="s">
        <v>72</v>
      </c>
      <c r="B142" s="1">
        <v>37.921</v>
      </c>
      <c r="C142" s="1">
        <v>37.256</v>
      </c>
      <c r="D142" s="3">
        <v>38440</v>
      </c>
      <c r="E142" s="1">
        <v>31.29</v>
      </c>
      <c r="F142" s="1">
        <f t="shared" si="4"/>
        <v>6.631</v>
      </c>
    </row>
    <row r="143" spans="1:6" ht="15">
      <c r="A143" s="1" t="s">
        <v>73</v>
      </c>
      <c r="B143" s="1">
        <v>40.28</v>
      </c>
      <c r="C143" s="1">
        <v>39.6</v>
      </c>
      <c r="D143" s="3">
        <v>38440</v>
      </c>
      <c r="E143" s="1">
        <v>30.41</v>
      </c>
      <c r="F143" s="1">
        <f t="shared" si="4"/>
        <v>9.870000000000001</v>
      </c>
    </row>
    <row r="144" spans="1:6" ht="15">
      <c r="A144" s="1" t="s">
        <v>74</v>
      </c>
      <c r="B144" s="1">
        <v>38.714</v>
      </c>
      <c r="C144" s="1">
        <v>38.06</v>
      </c>
      <c r="D144" s="3">
        <v>38440</v>
      </c>
      <c r="E144" s="1">
        <v>23.21</v>
      </c>
      <c r="F144" s="1">
        <f t="shared" si="4"/>
        <v>15.503999999999998</v>
      </c>
    </row>
    <row r="145" spans="1:6" ht="15">
      <c r="A145" s="1" t="s">
        <v>75</v>
      </c>
      <c r="B145" s="1">
        <v>33.46</v>
      </c>
      <c r="C145" s="1">
        <v>32.72</v>
      </c>
      <c r="D145" s="3">
        <v>38440</v>
      </c>
      <c r="E145" s="1">
        <v>22.63</v>
      </c>
      <c r="F145" s="1">
        <f t="shared" si="4"/>
        <v>10.830000000000002</v>
      </c>
    </row>
    <row r="146" spans="1:6" ht="15">
      <c r="A146" s="1" t="s">
        <v>70</v>
      </c>
      <c r="B146" s="6">
        <v>39.106</v>
      </c>
      <c r="C146" s="1">
        <v>38.68</v>
      </c>
      <c r="D146" s="3">
        <v>38503</v>
      </c>
      <c r="E146" s="1">
        <v>31.22</v>
      </c>
      <c r="F146" s="1">
        <f t="shared" si="4"/>
        <v>7.886000000000003</v>
      </c>
    </row>
    <row r="147" spans="1:6" ht="15">
      <c r="A147" s="1" t="s">
        <v>71</v>
      </c>
      <c r="B147" s="6">
        <v>40.402</v>
      </c>
      <c r="C147" s="1">
        <v>39.74</v>
      </c>
      <c r="D147" s="3">
        <v>38503</v>
      </c>
      <c r="E147" s="1">
        <v>33.66</v>
      </c>
      <c r="F147" s="1">
        <f t="shared" si="4"/>
        <v>6.742000000000004</v>
      </c>
    </row>
    <row r="148" spans="1:6" ht="15">
      <c r="A148" s="1" t="s">
        <v>72</v>
      </c>
      <c r="B148" s="1">
        <v>37.921</v>
      </c>
      <c r="C148" s="1">
        <v>37.256</v>
      </c>
      <c r="D148" s="3">
        <v>38503</v>
      </c>
      <c r="E148" s="1">
        <v>31.74</v>
      </c>
      <c r="F148" s="1">
        <f t="shared" si="4"/>
        <v>6.181000000000001</v>
      </c>
    </row>
    <row r="149" spans="1:6" ht="15">
      <c r="A149" s="1" t="s">
        <v>73</v>
      </c>
      <c r="B149" s="1">
        <v>40.28</v>
      </c>
      <c r="C149" s="1">
        <v>39.6</v>
      </c>
      <c r="D149" s="3">
        <v>38503</v>
      </c>
      <c r="E149" s="1">
        <v>30.51</v>
      </c>
      <c r="F149" s="1">
        <f t="shared" si="4"/>
        <v>9.77</v>
      </c>
    </row>
    <row r="150" spans="1:6" ht="15">
      <c r="A150" s="1" t="s">
        <v>74</v>
      </c>
      <c r="B150" s="1">
        <v>38.714</v>
      </c>
      <c r="C150" s="1">
        <v>38.06</v>
      </c>
      <c r="D150" s="3">
        <v>38503</v>
      </c>
      <c r="E150" s="1">
        <v>22.76</v>
      </c>
      <c r="F150" s="1">
        <f t="shared" si="4"/>
        <v>15.953999999999997</v>
      </c>
    </row>
    <row r="151" spans="1:6" ht="15">
      <c r="A151" s="1" t="s">
        <v>75</v>
      </c>
      <c r="B151" s="1">
        <v>33.46</v>
      </c>
      <c r="C151" s="1">
        <v>32.72</v>
      </c>
      <c r="D151" s="3">
        <v>38503</v>
      </c>
      <c r="F151" s="1">
        <f t="shared" si="4"/>
      </c>
    </row>
    <row r="152" spans="1:6" ht="15">
      <c r="A152" s="1" t="s">
        <v>70</v>
      </c>
      <c r="B152" s="6">
        <v>39.106</v>
      </c>
      <c r="C152" s="1">
        <v>38.68</v>
      </c>
      <c r="D152" s="3">
        <v>38563</v>
      </c>
      <c r="E152" s="1">
        <v>31.37</v>
      </c>
      <c r="F152" s="1">
        <f t="shared" si="4"/>
        <v>7.736000000000001</v>
      </c>
    </row>
    <row r="153" spans="1:6" ht="15">
      <c r="A153" s="1" t="s">
        <v>71</v>
      </c>
      <c r="B153" s="6">
        <v>40.402</v>
      </c>
      <c r="C153" s="1">
        <v>39.74</v>
      </c>
      <c r="D153" s="3">
        <v>38563</v>
      </c>
      <c r="E153" s="1">
        <v>33.79</v>
      </c>
      <c r="F153" s="1">
        <f t="shared" si="4"/>
        <v>6.612000000000002</v>
      </c>
    </row>
    <row r="154" spans="1:6" ht="15">
      <c r="A154" s="1" t="s">
        <v>72</v>
      </c>
      <c r="B154" s="1">
        <v>37.921</v>
      </c>
      <c r="C154" s="1">
        <v>37.256</v>
      </c>
      <c r="D154" s="3">
        <v>38563</v>
      </c>
      <c r="E154" s="1">
        <v>31.87</v>
      </c>
      <c r="F154" s="1">
        <f t="shared" si="4"/>
        <v>6.050999999999998</v>
      </c>
    </row>
    <row r="155" spans="1:6" ht="15">
      <c r="A155" s="1" t="s">
        <v>73</v>
      </c>
      <c r="B155" s="1">
        <v>40.28</v>
      </c>
      <c r="C155" s="1">
        <v>39.6</v>
      </c>
      <c r="D155" s="3">
        <v>38563</v>
      </c>
      <c r="E155" s="1">
        <v>30.5</v>
      </c>
      <c r="F155" s="1">
        <f t="shared" si="4"/>
        <v>9.780000000000001</v>
      </c>
    </row>
    <row r="156" spans="1:6" ht="15">
      <c r="A156" s="1" t="s">
        <v>74</v>
      </c>
      <c r="B156" s="1">
        <v>38.714</v>
      </c>
      <c r="C156" s="1">
        <v>38.06</v>
      </c>
      <c r="D156" s="3">
        <v>38563</v>
      </c>
      <c r="E156" s="1">
        <v>22.63</v>
      </c>
      <c r="F156" s="1">
        <f t="shared" si="4"/>
        <v>16.084</v>
      </c>
    </row>
    <row r="157" spans="1:6" ht="15">
      <c r="A157" s="1" t="s">
        <v>75</v>
      </c>
      <c r="B157" s="1">
        <v>33.46</v>
      </c>
      <c r="C157" s="1">
        <v>32.72</v>
      </c>
      <c r="D157" s="3">
        <v>38563</v>
      </c>
      <c r="F157" s="1">
        <f t="shared" si="4"/>
      </c>
    </row>
    <row r="158" spans="1:6" ht="15">
      <c r="A158" s="1" t="s">
        <v>70</v>
      </c>
      <c r="B158" s="6">
        <v>39.106</v>
      </c>
      <c r="C158" s="1">
        <v>38.68</v>
      </c>
      <c r="D158" s="3">
        <v>38642</v>
      </c>
      <c r="E158" s="1">
        <v>31.84</v>
      </c>
      <c r="F158" s="1">
        <f t="shared" si="4"/>
        <v>7.266000000000002</v>
      </c>
    </row>
    <row r="159" spans="1:6" ht="15">
      <c r="A159" s="1" t="s">
        <v>71</v>
      </c>
      <c r="B159" s="6">
        <v>40.402</v>
      </c>
      <c r="C159" s="1">
        <v>39.74</v>
      </c>
      <c r="D159" s="3">
        <v>38642</v>
      </c>
      <c r="E159" s="1">
        <v>34.21</v>
      </c>
      <c r="F159" s="1">
        <f t="shared" si="4"/>
        <v>6.192</v>
      </c>
    </row>
    <row r="160" spans="1:6" ht="15">
      <c r="A160" s="1" t="s">
        <v>72</v>
      </c>
      <c r="B160" s="1">
        <v>37.921</v>
      </c>
      <c r="C160" s="1">
        <v>37.256</v>
      </c>
      <c r="D160" s="3">
        <v>38642</v>
      </c>
      <c r="E160" s="1">
        <v>32.27</v>
      </c>
      <c r="F160" s="1">
        <f t="shared" si="4"/>
        <v>5.650999999999996</v>
      </c>
    </row>
    <row r="161" spans="1:6" ht="15">
      <c r="A161" s="1" t="s">
        <v>73</v>
      </c>
      <c r="B161" s="1">
        <v>40.28</v>
      </c>
      <c r="C161" s="1">
        <v>39.6</v>
      </c>
      <c r="D161" s="3">
        <v>38642</v>
      </c>
      <c r="E161" s="1">
        <v>30.9</v>
      </c>
      <c r="F161" s="1">
        <f t="shared" si="4"/>
        <v>9.380000000000003</v>
      </c>
    </row>
    <row r="162" spans="1:6" ht="15">
      <c r="A162" s="1" t="s">
        <v>74</v>
      </c>
      <c r="B162" s="1">
        <v>38.714</v>
      </c>
      <c r="C162" s="1">
        <v>38.06</v>
      </c>
      <c r="D162" s="3">
        <v>38642</v>
      </c>
      <c r="E162" s="1">
        <v>23</v>
      </c>
      <c r="F162" s="1">
        <f t="shared" si="4"/>
        <v>15.713999999999999</v>
      </c>
    </row>
    <row r="163" spans="1:6" ht="15">
      <c r="A163" s="1" t="s">
        <v>75</v>
      </c>
      <c r="B163" s="1">
        <v>33.46</v>
      </c>
      <c r="C163" s="1">
        <v>32.72</v>
      </c>
      <c r="D163" s="3">
        <v>38642</v>
      </c>
      <c r="E163" s="1">
        <v>23.33</v>
      </c>
      <c r="F163" s="1">
        <f t="shared" si="4"/>
        <v>10.130000000000003</v>
      </c>
    </row>
    <row r="164" spans="1:6" ht="15">
      <c r="A164" s="1" t="s">
        <v>70</v>
      </c>
      <c r="B164" s="6">
        <v>39.106</v>
      </c>
      <c r="C164" s="1">
        <v>38.68</v>
      </c>
      <c r="D164" s="3">
        <v>38677</v>
      </c>
      <c r="E164" s="1">
        <v>31.91</v>
      </c>
      <c r="F164" s="1">
        <f t="shared" si="4"/>
        <v>7.1960000000000015</v>
      </c>
    </row>
    <row r="165" spans="1:6" ht="15">
      <c r="A165" s="1" t="s">
        <v>71</v>
      </c>
      <c r="B165" s="6">
        <v>40.402</v>
      </c>
      <c r="C165" s="1">
        <v>39.74</v>
      </c>
      <c r="D165" s="3">
        <v>38677</v>
      </c>
      <c r="E165" s="1">
        <v>34.25</v>
      </c>
      <c r="F165" s="1">
        <f t="shared" si="4"/>
        <v>6.152000000000001</v>
      </c>
    </row>
    <row r="166" spans="1:6" ht="15">
      <c r="A166" s="1" t="s">
        <v>72</v>
      </c>
      <c r="B166" s="1">
        <v>37.921</v>
      </c>
      <c r="C166" s="1">
        <v>37.256</v>
      </c>
      <c r="D166" s="3">
        <v>38677</v>
      </c>
      <c r="E166" s="1">
        <v>32.3</v>
      </c>
      <c r="F166" s="1">
        <f t="shared" si="4"/>
        <v>5.621000000000002</v>
      </c>
    </row>
    <row r="167" spans="1:6" ht="15">
      <c r="A167" s="1" t="s">
        <v>73</v>
      </c>
      <c r="B167" s="1">
        <v>40.28</v>
      </c>
      <c r="C167" s="1">
        <v>39.6</v>
      </c>
      <c r="D167" s="3">
        <v>38677</v>
      </c>
      <c r="E167" s="1">
        <v>31.01</v>
      </c>
      <c r="F167" s="1">
        <f t="shared" si="4"/>
        <v>9.27</v>
      </c>
    </row>
    <row r="168" spans="1:6" ht="15">
      <c r="A168" s="1" t="s">
        <v>74</v>
      </c>
      <c r="B168" s="1">
        <v>38.714</v>
      </c>
      <c r="C168" s="1">
        <v>38.06</v>
      </c>
      <c r="D168" s="3">
        <v>38677</v>
      </c>
      <c r="E168" s="1">
        <v>23.3</v>
      </c>
      <c r="F168" s="1">
        <f aca="true" t="shared" si="5" ref="F168:F198">IF(OR(E168="",E168="-",E168="DRY",),"",B168-E168)</f>
        <v>15.413999999999998</v>
      </c>
    </row>
    <row r="169" spans="1:6" ht="15">
      <c r="A169" s="1" t="s">
        <v>75</v>
      </c>
      <c r="B169" s="1">
        <v>33.46</v>
      </c>
      <c r="C169" s="1">
        <v>32.72</v>
      </c>
      <c r="D169" s="3">
        <v>38677</v>
      </c>
      <c r="E169" s="1">
        <v>23.5</v>
      </c>
      <c r="F169" s="1">
        <f t="shared" si="5"/>
        <v>9.96</v>
      </c>
    </row>
    <row r="170" spans="1:6" ht="15">
      <c r="A170" s="1" t="s">
        <v>70</v>
      </c>
      <c r="B170" s="6">
        <v>39.106</v>
      </c>
      <c r="C170" s="1">
        <v>38.68</v>
      </c>
      <c r="D170" s="3">
        <v>38709</v>
      </c>
      <c r="E170" s="1">
        <v>31.95</v>
      </c>
      <c r="F170" s="1">
        <f t="shared" si="5"/>
        <v>7.156000000000002</v>
      </c>
    </row>
    <row r="171" spans="1:6" ht="15">
      <c r="A171" s="1" t="s">
        <v>71</v>
      </c>
      <c r="B171" s="6">
        <v>40.402</v>
      </c>
      <c r="C171" s="1">
        <v>39.74</v>
      </c>
      <c r="D171" s="3">
        <v>38709</v>
      </c>
      <c r="E171" s="1">
        <v>34.2</v>
      </c>
      <c r="F171" s="1">
        <f t="shared" si="5"/>
        <v>6.201999999999998</v>
      </c>
    </row>
    <row r="172" spans="1:6" ht="15">
      <c r="A172" s="1" t="s">
        <v>72</v>
      </c>
      <c r="B172" s="1">
        <v>37.921</v>
      </c>
      <c r="C172" s="1">
        <v>37.256</v>
      </c>
      <c r="D172" s="3">
        <v>38709</v>
      </c>
      <c r="E172" s="1">
        <v>32.25</v>
      </c>
      <c r="F172" s="1">
        <f t="shared" si="5"/>
        <v>5.670999999999999</v>
      </c>
    </row>
    <row r="173" spans="1:6" ht="15">
      <c r="A173" s="1" t="s">
        <v>73</v>
      </c>
      <c r="B173" s="1">
        <v>40.28</v>
      </c>
      <c r="C173" s="1">
        <v>39.6</v>
      </c>
      <c r="D173" s="3">
        <v>38709</v>
      </c>
      <c r="E173" s="1">
        <v>31.1</v>
      </c>
      <c r="F173" s="1">
        <f t="shared" si="5"/>
        <v>9.18</v>
      </c>
    </row>
    <row r="174" spans="1:6" ht="15">
      <c r="A174" s="1" t="s">
        <v>74</v>
      </c>
      <c r="B174" s="1">
        <v>38.714</v>
      </c>
      <c r="C174" s="1">
        <v>38.06</v>
      </c>
      <c r="D174" s="3">
        <v>38709</v>
      </c>
      <c r="E174" s="1">
        <v>23.4</v>
      </c>
      <c r="F174" s="1">
        <f t="shared" si="5"/>
        <v>15.314</v>
      </c>
    </row>
    <row r="175" spans="1:6" ht="15">
      <c r="A175" s="1" t="s">
        <v>75</v>
      </c>
      <c r="B175" s="1">
        <v>33.46</v>
      </c>
      <c r="C175" s="1">
        <v>32.72</v>
      </c>
      <c r="D175" s="3">
        <v>38709</v>
      </c>
      <c r="E175" s="1">
        <v>23.52</v>
      </c>
      <c r="F175" s="1">
        <f t="shared" si="5"/>
        <v>9.940000000000001</v>
      </c>
    </row>
    <row r="176" spans="1:6" ht="15">
      <c r="A176" s="1" t="s">
        <v>70</v>
      </c>
      <c r="B176" s="6">
        <v>39.106</v>
      </c>
      <c r="C176" s="1">
        <v>38.68</v>
      </c>
      <c r="D176" s="3">
        <v>38739</v>
      </c>
      <c r="E176" s="1">
        <v>31.99</v>
      </c>
      <c r="F176" s="1">
        <f t="shared" si="5"/>
        <v>7.116000000000003</v>
      </c>
    </row>
    <row r="177" spans="1:6" ht="15">
      <c r="A177" s="1" t="s">
        <v>71</v>
      </c>
      <c r="B177" s="6">
        <v>40.402</v>
      </c>
      <c r="C177" s="1">
        <v>39.74</v>
      </c>
      <c r="D177" s="3">
        <v>38739</v>
      </c>
      <c r="E177" s="1">
        <v>34.22</v>
      </c>
      <c r="F177" s="1">
        <f t="shared" si="5"/>
        <v>6.182000000000002</v>
      </c>
    </row>
    <row r="178" spans="1:6" ht="15">
      <c r="A178" s="1" t="s">
        <v>72</v>
      </c>
      <c r="B178" s="1">
        <v>37.921</v>
      </c>
      <c r="C178" s="1">
        <v>37.256</v>
      </c>
      <c r="D178" s="3">
        <v>38739</v>
      </c>
      <c r="E178" s="1">
        <v>32.2</v>
      </c>
      <c r="F178" s="1">
        <f t="shared" si="5"/>
        <v>5.7209999999999965</v>
      </c>
    </row>
    <row r="179" spans="1:6" ht="15">
      <c r="A179" s="1" t="s">
        <v>73</v>
      </c>
      <c r="B179" s="1">
        <v>40.28</v>
      </c>
      <c r="C179" s="1">
        <v>39.6</v>
      </c>
      <c r="D179" s="3">
        <v>38739</v>
      </c>
      <c r="E179" s="1">
        <v>31.22</v>
      </c>
      <c r="F179" s="1">
        <f t="shared" si="5"/>
        <v>9.060000000000002</v>
      </c>
    </row>
    <row r="180" spans="1:6" ht="15">
      <c r="A180" s="1" t="s">
        <v>74</v>
      </c>
      <c r="B180" s="1">
        <v>38.714</v>
      </c>
      <c r="C180" s="1">
        <v>38.06</v>
      </c>
      <c r="D180" s="3">
        <v>38739</v>
      </c>
      <c r="E180" s="1">
        <v>23.65</v>
      </c>
      <c r="F180" s="1">
        <f t="shared" si="5"/>
        <v>15.064</v>
      </c>
    </row>
    <row r="181" spans="1:6" ht="15">
      <c r="A181" s="1" t="s">
        <v>75</v>
      </c>
      <c r="B181" s="1">
        <v>33.46</v>
      </c>
      <c r="C181" s="1">
        <v>32.72</v>
      </c>
      <c r="D181" s="3">
        <v>38739</v>
      </c>
      <c r="E181" s="1">
        <v>23.64</v>
      </c>
      <c r="F181" s="1">
        <f t="shared" si="5"/>
        <v>9.82</v>
      </c>
    </row>
    <row r="182" spans="1:6" ht="15">
      <c r="A182" s="1" t="s">
        <v>70</v>
      </c>
      <c r="B182" s="6">
        <v>39.106</v>
      </c>
      <c r="C182" s="1">
        <v>38.68</v>
      </c>
      <c r="D182" s="3">
        <v>38771</v>
      </c>
      <c r="E182" s="1">
        <v>32</v>
      </c>
      <c r="F182" s="1">
        <f t="shared" si="5"/>
        <v>7.106000000000002</v>
      </c>
    </row>
    <row r="183" spans="1:6" ht="15">
      <c r="A183" s="1" t="s">
        <v>71</v>
      </c>
      <c r="B183" s="6">
        <v>40.402</v>
      </c>
      <c r="C183" s="1">
        <v>39.74</v>
      </c>
      <c r="D183" s="3">
        <v>38771</v>
      </c>
      <c r="E183" s="1">
        <v>34.24</v>
      </c>
      <c r="F183" s="1">
        <f t="shared" si="5"/>
        <v>6.161999999999999</v>
      </c>
    </row>
    <row r="184" spans="1:6" ht="15">
      <c r="A184" s="1" t="s">
        <v>72</v>
      </c>
      <c r="B184" s="1">
        <v>37.921</v>
      </c>
      <c r="C184" s="1">
        <v>37.256</v>
      </c>
      <c r="D184" s="3">
        <v>38771</v>
      </c>
      <c r="E184" s="1">
        <v>32.23</v>
      </c>
      <c r="F184" s="1">
        <f t="shared" si="5"/>
        <v>5.6910000000000025</v>
      </c>
    </row>
    <row r="185" spans="1:6" ht="15">
      <c r="A185" s="1" t="s">
        <v>73</v>
      </c>
      <c r="B185" s="1">
        <v>40.28</v>
      </c>
      <c r="C185" s="1">
        <v>39.6</v>
      </c>
      <c r="D185" s="3">
        <v>38771</v>
      </c>
      <c r="E185" s="1">
        <v>31.29</v>
      </c>
      <c r="F185" s="1">
        <f t="shared" si="5"/>
        <v>8.990000000000002</v>
      </c>
    </row>
    <row r="186" spans="1:56" ht="15">
      <c r="A186" s="1" t="s">
        <v>74</v>
      </c>
      <c r="B186" s="1">
        <v>38.714</v>
      </c>
      <c r="C186" s="1">
        <v>38.06</v>
      </c>
      <c r="D186" s="3">
        <v>38771</v>
      </c>
      <c r="E186" s="1">
        <v>23.77</v>
      </c>
      <c r="F186" s="1">
        <f t="shared" si="5"/>
        <v>14.943999999999999</v>
      </c>
      <c r="BD186" s="2"/>
    </row>
    <row r="187" spans="1:6" ht="15">
      <c r="A187" s="1" t="s">
        <v>75</v>
      </c>
      <c r="B187" s="1">
        <v>33.46</v>
      </c>
      <c r="C187" s="1">
        <v>32.72</v>
      </c>
      <c r="D187" s="3">
        <v>38771</v>
      </c>
      <c r="E187" s="1">
        <v>23.68</v>
      </c>
      <c r="F187" s="1">
        <f t="shared" si="5"/>
        <v>9.780000000000001</v>
      </c>
    </row>
    <row r="188" spans="1:56" ht="15">
      <c r="A188" s="1" t="s">
        <v>70</v>
      </c>
      <c r="B188" s="6">
        <v>39.106</v>
      </c>
      <c r="C188" s="1">
        <v>38.68</v>
      </c>
      <c r="D188" s="3">
        <v>38799</v>
      </c>
      <c r="E188" s="1">
        <v>31.92</v>
      </c>
      <c r="F188" s="1">
        <f t="shared" si="5"/>
        <v>7.186</v>
      </c>
      <c r="BD188" s="2"/>
    </row>
    <row r="189" spans="1:6" ht="15">
      <c r="A189" s="1" t="s">
        <v>71</v>
      </c>
      <c r="B189" s="6">
        <v>40.402</v>
      </c>
      <c r="C189" s="1">
        <v>39.74</v>
      </c>
      <c r="D189" s="3">
        <v>38799</v>
      </c>
      <c r="E189" s="1">
        <v>34.12</v>
      </c>
      <c r="F189" s="1">
        <f t="shared" si="5"/>
        <v>6.282000000000004</v>
      </c>
    </row>
    <row r="190" spans="1:6" ht="15">
      <c r="A190" s="1" t="s">
        <v>72</v>
      </c>
      <c r="B190" s="1">
        <v>37.921</v>
      </c>
      <c r="C190" s="1">
        <v>37.256</v>
      </c>
      <c r="D190" s="3">
        <v>38799</v>
      </c>
      <c r="E190" s="1">
        <v>32.09</v>
      </c>
      <c r="F190" s="1">
        <f t="shared" si="5"/>
        <v>5.830999999999996</v>
      </c>
    </row>
    <row r="191" spans="1:56" ht="15">
      <c r="A191" s="1" t="s">
        <v>73</v>
      </c>
      <c r="B191" s="1">
        <v>40.28</v>
      </c>
      <c r="C191" s="1">
        <v>39.6</v>
      </c>
      <c r="D191" s="3">
        <v>38799</v>
      </c>
      <c r="E191" s="1">
        <v>31.32</v>
      </c>
      <c r="F191" s="1">
        <f t="shared" si="5"/>
        <v>8.96</v>
      </c>
      <c r="BD191" s="2"/>
    </row>
    <row r="192" spans="1:6" ht="15">
      <c r="A192" s="1" t="s">
        <v>74</v>
      </c>
      <c r="B192" s="1">
        <v>38.714</v>
      </c>
      <c r="C192" s="1">
        <v>38.06</v>
      </c>
      <c r="D192" s="3">
        <v>38799</v>
      </c>
      <c r="E192" s="1">
        <v>23.93</v>
      </c>
      <c r="F192" s="1">
        <f t="shared" si="5"/>
        <v>14.783999999999999</v>
      </c>
    </row>
    <row r="193" spans="1:56" ht="15">
      <c r="A193" s="1" t="s">
        <v>75</v>
      </c>
      <c r="B193" s="1">
        <v>33.46</v>
      </c>
      <c r="C193" s="1">
        <v>32.72</v>
      </c>
      <c r="D193" s="3">
        <v>38799</v>
      </c>
      <c r="E193" s="1">
        <v>23.67</v>
      </c>
      <c r="F193" s="1">
        <f t="shared" si="5"/>
        <v>9.79</v>
      </c>
      <c r="BD193" s="2"/>
    </row>
    <row r="194" spans="1:6" ht="15">
      <c r="A194" s="1" t="s">
        <v>70</v>
      </c>
      <c r="B194" s="6">
        <v>39.106</v>
      </c>
      <c r="C194" s="1">
        <v>38.68</v>
      </c>
      <c r="D194" s="3">
        <v>38832</v>
      </c>
      <c r="E194" s="1">
        <v>31.96</v>
      </c>
      <c r="F194" s="1">
        <f t="shared" si="5"/>
        <v>7.146000000000001</v>
      </c>
    </row>
    <row r="195" spans="1:6" ht="15">
      <c r="A195" s="1" t="s">
        <v>71</v>
      </c>
      <c r="B195" s="6">
        <v>40.402</v>
      </c>
      <c r="C195" s="1">
        <v>39.74</v>
      </c>
      <c r="D195" s="3">
        <v>38832</v>
      </c>
      <c r="E195" s="1">
        <v>34.2</v>
      </c>
      <c r="F195" s="1">
        <f t="shared" si="5"/>
        <v>6.201999999999998</v>
      </c>
    </row>
    <row r="196" spans="1:6" ht="15">
      <c r="A196" s="1" t="s">
        <v>72</v>
      </c>
      <c r="B196" s="1">
        <v>37.921</v>
      </c>
      <c r="C196" s="1">
        <v>37.256</v>
      </c>
      <c r="D196" s="3">
        <v>38832</v>
      </c>
      <c r="E196" s="1">
        <v>32.18</v>
      </c>
      <c r="F196" s="1">
        <f t="shared" si="5"/>
        <v>5.741</v>
      </c>
    </row>
    <row r="197" spans="1:6" ht="15">
      <c r="A197" s="1" t="s">
        <v>73</v>
      </c>
      <c r="B197" s="1">
        <v>40.28</v>
      </c>
      <c r="C197" s="1">
        <v>39.6</v>
      </c>
      <c r="D197" s="3">
        <v>38832</v>
      </c>
      <c r="E197" s="1">
        <v>31.42</v>
      </c>
      <c r="F197" s="1">
        <f t="shared" si="5"/>
        <v>8.86</v>
      </c>
    </row>
    <row r="198" spans="1:6" ht="15">
      <c r="A198" s="1" t="s">
        <v>74</v>
      </c>
      <c r="B198" s="1">
        <v>38.714</v>
      </c>
      <c r="C198" s="1">
        <v>38.06</v>
      </c>
      <c r="D198" s="3">
        <v>38832</v>
      </c>
      <c r="E198" s="1">
        <v>24.12</v>
      </c>
      <c r="F198" s="1">
        <f t="shared" si="5"/>
        <v>14.593999999999998</v>
      </c>
    </row>
    <row r="199" spans="1:4" ht="15">
      <c r="A199" s="1" t="s">
        <v>75</v>
      </c>
      <c r="B199" s="1">
        <v>33.46</v>
      </c>
      <c r="C199" s="1">
        <v>32.72</v>
      </c>
      <c r="D199" s="3">
        <v>38832</v>
      </c>
    </row>
    <row r="200" spans="1:6" ht="15">
      <c r="A200" s="1" t="s">
        <v>70</v>
      </c>
      <c r="B200" s="6">
        <v>39.106</v>
      </c>
      <c r="C200" s="1">
        <v>38.68</v>
      </c>
      <c r="D200" s="3">
        <v>38864</v>
      </c>
      <c r="E200" s="1">
        <v>32.06</v>
      </c>
      <c r="F200" s="1">
        <f aca="true" t="shared" si="6" ref="F200:F263">IF(OR(E200="",E200="-",E200="DRY",),"",B200-E200)</f>
        <v>7.045999999999999</v>
      </c>
    </row>
    <row r="201" spans="1:6" ht="15">
      <c r="A201" s="1" t="s">
        <v>71</v>
      </c>
      <c r="B201" s="6">
        <v>40.402</v>
      </c>
      <c r="C201" s="1">
        <v>39.74</v>
      </c>
      <c r="D201" s="3">
        <v>38864</v>
      </c>
      <c r="E201" s="1">
        <v>34.31</v>
      </c>
      <c r="F201" s="1">
        <f t="shared" si="6"/>
        <v>6.091999999999999</v>
      </c>
    </row>
    <row r="202" spans="1:6" ht="15">
      <c r="A202" s="1" t="s">
        <v>72</v>
      </c>
      <c r="B202" s="1">
        <v>37.921</v>
      </c>
      <c r="C202" s="1">
        <v>37.256</v>
      </c>
      <c r="D202" s="3">
        <v>38864</v>
      </c>
      <c r="E202" s="1">
        <v>32.3</v>
      </c>
      <c r="F202" s="1">
        <f t="shared" si="6"/>
        <v>5.621000000000002</v>
      </c>
    </row>
    <row r="203" spans="1:6" ht="15">
      <c r="A203" s="1" t="s">
        <v>73</v>
      </c>
      <c r="B203" s="1">
        <v>40.28</v>
      </c>
      <c r="C203" s="1">
        <v>39.6</v>
      </c>
      <c r="D203" s="3">
        <v>38864</v>
      </c>
      <c r="E203" s="1">
        <v>31.62</v>
      </c>
      <c r="F203" s="1">
        <f t="shared" si="6"/>
        <v>8.66</v>
      </c>
    </row>
    <row r="204" spans="1:6" ht="15">
      <c r="A204" s="1" t="s">
        <v>74</v>
      </c>
      <c r="B204" s="1">
        <v>38.714</v>
      </c>
      <c r="C204" s="1">
        <v>38.06</v>
      </c>
      <c r="D204" s="3">
        <v>38864</v>
      </c>
      <c r="E204" s="1">
        <v>23.32</v>
      </c>
      <c r="F204" s="1">
        <f t="shared" si="6"/>
        <v>15.393999999999998</v>
      </c>
    </row>
    <row r="205" spans="1:6" ht="15">
      <c r="A205" s="1" t="s">
        <v>75</v>
      </c>
      <c r="B205" s="1">
        <v>33.46</v>
      </c>
      <c r="C205" s="1">
        <v>32.72</v>
      </c>
      <c r="D205" s="3">
        <v>38864</v>
      </c>
      <c r="E205" s="1">
        <v>23.88</v>
      </c>
      <c r="F205" s="1">
        <f t="shared" si="6"/>
        <v>9.580000000000002</v>
      </c>
    </row>
    <row r="206" spans="1:6" ht="15">
      <c r="A206" s="1" t="s">
        <v>70</v>
      </c>
      <c r="B206" s="6">
        <v>39.106</v>
      </c>
      <c r="C206" s="1">
        <v>38.68</v>
      </c>
      <c r="D206" s="3">
        <v>38898</v>
      </c>
      <c r="E206" s="1">
        <v>32.13</v>
      </c>
      <c r="F206" s="1">
        <f t="shared" si="6"/>
        <v>6.975999999999999</v>
      </c>
    </row>
    <row r="207" spans="1:6" ht="15">
      <c r="A207" s="1" t="s">
        <v>71</v>
      </c>
      <c r="B207" s="6">
        <v>40.402</v>
      </c>
      <c r="C207" s="1">
        <v>39.74</v>
      </c>
      <c r="D207" s="3">
        <v>38898</v>
      </c>
      <c r="E207" s="1">
        <v>34.39</v>
      </c>
      <c r="F207" s="1">
        <f t="shared" si="6"/>
        <v>6.0120000000000005</v>
      </c>
    </row>
    <row r="208" spans="1:6" ht="15">
      <c r="A208" s="1" t="s">
        <v>72</v>
      </c>
      <c r="B208" s="1">
        <v>37.921</v>
      </c>
      <c r="C208" s="1">
        <v>37.256</v>
      </c>
      <c r="D208" s="3">
        <v>38898</v>
      </c>
      <c r="E208" s="1">
        <v>32.4</v>
      </c>
      <c r="F208" s="1">
        <f t="shared" si="6"/>
        <v>5.521000000000001</v>
      </c>
    </row>
    <row r="209" spans="1:6" ht="15">
      <c r="A209" s="1" t="s">
        <v>73</v>
      </c>
      <c r="B209" s="1">
        <v>40.28</v>
      </c>
      <c r="C209" s="1">
        <v>39.6</v>
      </c>
      <c r="D209" s="3">
        <v>38898</v>
      </c>
      <c r="E209" s="1">
        <v>31.73</v>
      </c>
      <c r="F209" s="1">
        <f t="shared" si="6"/>
        <v>8.55</v>
      </c>
    </row>
    <row r="210" spans="1:6" ht="15">
      <c r="A210" s="1" t="s">
        <v>74</v>
      </c>
      <c r="B210" s="1">
        <v>38.714</v>
      </c>
      <c r="C210" s="1">
        <v>38.06</v>
      </c>
      <c r="D210" s="3">
        <v>38898</v>
      </c>
      <c r="E210" s="1">
        <v>24.44</v>
      </c>
      <c r="F210" s="1">
        <f t="shared" si="6"/>
        <v>14.273999999999997</v>
      </c>
    </row>
    <row r="211" spans="1:6" ht="15">
      <c r="A211" s="1" t="s">
        <v>75</v>
      </c>
      <c r="B211" s="1">
        <v>33.46</v>
      </c>
      <c r="C211" s="1">
        <v>32.72</v>
      </c>
      <c r="D211" s="3">
        <v>38898</v>
      </c>
      <c r="E211" s="1">
        <v>23.96</v>
      </c>
      <c r="F211" s="1">
        <f t="shared" si="6"/>
        <v>9.5</v>
      </c>
    </row>
    <row r="212" spans="1:6" ht="15">
      <c r="A212" s="1" t="s">
        <v>70</v>
      </c>
      <c r="B212" s="6">
        <v>39.106</v>
      </c>
      <c r="C212" s="1">
        <v>38.68</v>
      </c>
      <c r="D212" s="3">
        <v>38927</v>
      </c>
      <c r="E212" s="1">
        <v>32.44</v>
      </c>
      <c r="F212" s="1">
        <f t="shared" si="6"/>
        <v>6.666000000000004</v>
      </c>
    </row>
    <row r="213" spans="1:6" ht="15">
      <c r="A213" s="1" t="s">
        <v>71</v>
      </c>
      <c r="B213" s="6">
        <v>40.402</v>
      </c>
      <c r="C213" s="1">
        <v>39.74</v>
      </c>
      <c r="D213" s="3">
        <v>38927</v>
      </c>
      <c r="E213" s="1">
        <v>35.29</v>
      </c>
      <c r="F213" s="1">
        <f t="shared" si="6"/>
        <v>5.112000000000002</v>
      </c>
    </row>
    <row r="214" spans="1:6" ht="15">
      <c r="A214" s="1" t="s">
        <v>72</v>
      </c>
      <c r="B214" s="1">
        <v>37.921</v>
      </c>
      <c r="C214" s="1">
        <v>37.256</v>
      </c>
      <c r="D214" s="3">
        <v>38927</v>
      </c>
      <c r="E214" s="1">
        <v>33.39</v>
      </c>
      <c r="F214" s="1">
        <f t="shared" si="6"/>
        <v>4.530999999999999</v>
      </c>
    </row>
    <row r="215" spans="1:6" ht="15">
      <c r="A215" s="1" t="s">
        <v>73</v>
      </c>
      <c r="B215" s="1">
        <v>40.28</v>
      </c>
      <c r="C215" s="1">
        <v>39.6</v>
      </c>
      <c r="D215" s="3">
        <v>38927</v>
      </c>
      <c r="E215" s="1">
        <v>32.34</v>
      </c>
      <c r="F215" s="1">
        <f t="shared" si="6"/>
        <v>7.939999999999998</v>
      </c>
    </row>
    <row r="216" spans="1:6" ht="15">
      <c r="A216" s="1" t="s">
        <v>74</v>
      </c>
      <c r="B216" s="1">
        <v>38.714</v>
      </c>
      <c r="C216" s="1">
        <v>38.06</v>
      </c>
      <c r="D216" s="3">
        <v>38927</v>
      </c>
      <c r="E216" s="1">
        <v>24.51</v>
      </c>
      <c r="F216" s="1">
        <f t="shared" si="6"/>
        <v>14.203999999999997</v>
      </c>
    </row>
    <row r="217" spans="1:6" ht="15">
      <c r="A217" s="1" t="s">
        <v>75</v>
      </c>
      <c r="B217" s="1">
        <v>33.46</v>
      </c>
      <c r="C217" s="1">
        <v>32.72</v>
      </c>
      <c r="D217" s="3">
        <v>38927</v>
      </c>
      <c r="E217" s="1">
        <v>24.49</v>
      </c>
      <c r="F217" s="1">
        <f t="shared" si="6"/>
        <v>8.970000000000002</v>
      </c>
    </row>
    <row r="218" spans="1:6" ht="15">
      <c r="A218" s="1" t="s">
        <v>70</v>
      </c>
      <c r="B218" s="6">
        <v>39.106</v>
      </c>
      <c r="C218" s="1">
        <v>38.68</v>
      </c>
      <c r="D218" s="3">
        <v>38953</v>
      </c>
      <c r="E218" s="1">
        <v>32.58</v>
      </c>
      <c r="F218" s="1">
        <f t="shared" si="6"/>
        <v>6.526000000000003</v>
      </c>
    </row>
    <row r="219" spans="1:6" ht="15">
      <c r="A219" s="1" t="s">
        <v>71</v>
      </c>
      <c r="B219" s="6">
        <v>40.402</v>
      </c>
      <c r="C219" s="1">
        <v>39.74</v>
      </c>
      <c r="D219" s="3">
        <v>38953</v>
      </c>
      <c r="E219" s="1">
        <v>34.97</v>
      </c>
      <c r="F219" s="1">
        <f t="shared" si="6"/>
        <v>5.432000000000002</v>
      </c>
    </row>
    <row r="220" spans="1:6" ht="15">
      <c r="A220" s="1" t="s">
        <v>72</v>
      </c>
      <c r="B220" s="1">
        <v>37.921</v>
      </c>
      <c r="C220" s="1">
        <v>37.256</v>
      </c>
      <c r="D220" s="3">
        <v>38953</v>
      </c>
      <c r="E220" s="1">
        <v>32.92</v>
      </c>
      <c r="F220" s="1">
        <f t="shared" si="6"/>
        <v>5.000999999999998</v>
      </c>
    </row>
    <row r="221" spans="1:6" ht="15">
      <c r="A221" s="1" t="s">
        <v>73</v>
      </c>
      <c r="B221" s="1">
        <v>40.28</v>
      </c>
      <c r="C221" s="1">
        <v>39.6</v>
      </c>
      <c r="D221" s="3">
        <v>38953</v>
      </c>
      <c r="E221" s="1">
        <v>32.16</v>
      </c>
      <c r="F221" s="1">
        <f t="shared" si="6"/>
        <v>8.120000000000005</v>
      </c>
    </row>
    <row r="222" spans="1:6" ht="15">
      <c r="A222" s="1" t="s">
        <v>74</v>
      </c>
      <c r="B222" s="1">
        <v>38.714</v>
      </c>
      <c r="C222" s="1">
        <v>38.06</v>
      </c>
      <c r="D222" s="3">
        <v>38953</v>
      </c>
      <c r="E222" s="1">
        <v>24.61</v>
      </c>
      <c r="F222" s="1">
        <f t="shared" si="6"/>
        <v>14.104</v>
      </c>
    </row>
    <row r="223" spans="1:6" ht="15">
      <c r="A223" s="1" t="s">
        <v>75</v>
      </c>
      <c r="B223" s="1">
        <v>33.46</v>
      </c>
      <c r="C223" s="1">
        <v>32.72</v>
      </c>
      <c r="D223" s="3">
        <v>38953</v>
      </c>
      <c r="F223" s="1">
        <f t="shared" si="6"/>
      </c>
    </row>
    <row r="224" spans="1:6" ht="15">
      <c r="A224" s="1" t="s">
        <v>70</v>
      </c>
      <c r="B224" s="6">
        <v>39.106</v>
      </c>
      <c r="C224" s="1">
        <v>38.68</v>
      </c>
      <c r="D224" s="3">
        <v>38987</v>
      </c>
      <c r="E224" s="1">
        <v>32.34</v>
      </c>
      <c r="F224" s="1">
        <f t="shared" si="6"/>
        <v>6.765999999999998</v>
      </c>
    </row>
    <row r="225" spans="1:6" ht="15">
      <c r="A225" s="1" t="s">
        <v>71</v>
      </c>
      <c r="B225" s="6">
        <v>40.402</v>
      </c>
      <c r="C225" s="1">
        <v>39.74</v>
      </c>
      <c r="D225" s="3">
        <v>38987</v>
      </c>
      <c r="E225" s="1">
        <v>34.68</v>
      </c>
      <c r="F225" s="1">
        <f t="shared" si="6"/>
        <v>5.722000000000001</v>
      </c>
    </row>
    <row r="226" spans="1:6" ht="15">
      <c r="A226" s="1" t="s">
        <v>72</v>
      </c>
      <c r="B226" s="1">
        <v>37.921</v>
      </c>
      <c r="C226" s="1">
        <v>37.256</v>
      </c>
      <c r="D226" s="3">
        <v>38987</v>
      </c>
      <c r="E226" s="1">
        <v>32.56</v>
      </c>
      <c r="F226" s="1">
        <f t="shared" si="6"/>
        <v>5.360999999999997</v>
      </c>
    </row>
    <row r="227" spans="1:6" ht="15">
      <c r="A227" s="1" t="s">
        <v>73</v>
      </c>
      <c r="B227" s="1">
        <v>40.28</v>
      </c>
      <c r="C227" s="1">
        <v>39.6</v>
      </c>
      <c r="D227" s="3">
        <v>38987</v>
      </c>
      <c r="E227" s="1">
        <v>31.98</v>
      </c>
      <c r="F227" s="1">
        <f t="shared" si="6"/>
        <v>8.3</v>
      </c>
    </row>
    <row r="228" spans="1:6" ht="15">
      <c r="A228" s="1" t="s">
        <v>74</v>
      </c>
      <c r="B228" s="1">
        <v>38.714</v>
      </c>
      <c r="C228" s="1">
        <v>38.06</v>
      </c>
      <c r="D228" s="3">
        <v>38987</v>
      </c>
      <c r="E228" s="1">
        <v>24.74</v>
      </c>
      <c r="F228" s="1">
        <f t="shared" si="6"/>
        <v>13.974</v>
      </c>
    </row>
    <row r="229" spans="1:6" ht="15">
      <c r="A229" s="1" t="s">
        <v>75</v>
      </c>
      <c r="B229" s="1">
        <v>33.46</v>
      </c>
      <c r="C229" s="1">
        <v>32.72</v>
      </c>
      <c r="D229" s="3">
        <v>38987</v>
      </c>
      <c r="E229" s="1">
        <v>24.17</v>
      </c>
      <c r="F229" s="1">
        <f t="shared" si="6"/>
        <v>9.29</v>
      </c>
    </row>
    <row r="230" spans="1:6" ht="15">
      <c r="A230" s="1" t="s">
        <v>70</v>
      </c>
      <c r="B230" s="6">
        <v>39.106</v>
      </c>
      <c r="C230" s="1">
        <v>38.68</v>
      </c>
      <c r="D230" s="3">
        <v>39015</v>
      </c>
      <c r="E230" s="1">
        <v>32.34</v>
      </c>
      <c r="F230" s="1">
        <f t="shared" si="6"/>
        <v>6.765999999999998</v>
      </c>
    </row>
    <row r="231" spans="1:6" ht="15">
      <c r="A231" s="1" t="s">
        <v>71</v>
      </c>
      <c r="B231" s="6">
        <v>40.402</v>
      </c>
      <c r="C231" s="1">
        <v>39.74</v>
      </c>
      <c r="D231" s="3">
        <v>39015</v>
      </c>
      <c r="E231" s="1">
        <v>34.56</v>
      </c>
      <c r="F231" s="1">
        <f t="shared" si="6"/>
        <v>5.841999999999999</v>
      </c>
    </row>
    <row r="232" spans="1:6" ht="15">
      <c r="A232" s="1" t="s">
        <v>72</v>
      </c>
      <c r="B232" s="1">
        <v>37.921</v>
      </c>
      <c r="C232" s="1">
        <v>37.256</v>
      </c>
      <c r="D232" s="3">
        <v>39015</v>
      </c>
      <c r="E232" s="1">
        <v>32.54</v>
      </c>
      <c r="F232" s="1">
        <f t="shared" si="6"/>
        <v>5.381</v>
      </c>
    </row>
    <row r="233" spans="1:6" ht="15">
      <c r="A233" s="1" t="s">
        <v>73</v>
      </c>
      <c r="B233" s="1">
        <v>40.28</v>
      </c>
      <c r="C233" s="1">
        <v>39.6</v>
      </c>
      <c r="D233" s="3">
        <v>39015</v>
      </c>
      <c r="E233" s="1">
        <v>32</v>
      </c>
      <c r="F233" s="1">
        <f t="shared" si="6"/>
        <v>8.280000000000001</v>
      </c>
    </row>
    <row r="234" spans="1:6" ht="15">
      <c r="A234" s="1" t="s">
        <v>74</v>
      </c>
      <c r="B234" s="1">
        <v>38.714</v>
      </c>
      <c r="C234" s="1">
        <v>38.06</v>
      </c>
      <c r="D234" s="3">
        <v>39015</v>
      </c>
      <c r="E234" s="1">
        <v>24.85</v>
      </c>
      <c r="F234" s="1">
        <f t="shared" si="6"/>
        <v>13.863999999999997</v>
      </c>
    </row>
    <row r="235" spans="1:6" ht="15">
      <c r="A235" s="1" t="s">
        <v>75</v>
      </c>
      <c r="B235" s="1">
        <v>33.46</v>
      </c>
      <c r="C235" s="1">
        <v>32.72</v>
      </c>
      <c r="D235" s="3">
        <v>39015</v>
      </c>
      <c r="E235" s="1">
        <v>24.2</v>
      </c>
      <c r="F235" s="1">
        <f t="shared" si="6"/>
        <v>9.260000000000002</v>
      </c>
    </row>
    <row r="236" spans="1:6" ht="15">
      <c r="A236" s="1" t="s">
        <v>70</v>
      </c>
      <c r="B236" s="6">
        <v>39.106</v>
      </c>
      <c r="C236" s="1">
        <v>38.68</v>
      </c>
      <c r="D236" s="3">
        <v>39043</v>
      </c>
      <c r="E236" s="1">
        <v>32.33</v>
      </c>
      <c r="F236" s="1">
        <f t="shared" si="6"/>
        <v>6.776000000000003</v>
      </c>
    </row>
    <row r="237" spans="1:6" ht="15">
      <c r="A237" s="1" t="s">
        <v>71</v>
      </c>
      <c r="B237" s="6">
        <v>40.402</v>
      </c>
      <c r="C237" s="1">
        <v>39.74</v>
      </c>
      <c r="D237" s="3">
        <v>39043</v>
      </c>
      <c r="E237" s="1">
        <v>34.53</v>
      </c>
      <c r="F237" s="1">
        <f t="shared" si="6"/>
        <v>5.872</v>
      </c>
    </row>
    <row r="238" spans="1:6" ht="15">
      <c r="A238" s="1" t="s">
        <v>72</v>
      </c>
      <c r="B238" s="1">
        <v>37.921</v>
      </c>
      <c r="C238" s="1">
        <v>37.256</v>
      </c>
      <c r="D238" s="3">
        <v>39043</v>
      </c>
      <c r="E238" s="1">
        <v>32.48</v>
      </c>
      <c r="F238" s="1">
        <f t="shared" si="6"/>
        <v>5.4410000000000025</v>
      </c>
    </row>
    <row r="239" spans="1:6" ht="15">
      <c r="A239" s="1" t="s">
        <v>73</v>
      </c>
      <c r="B239" s="1">
        <v>40.28</v>
      </c>
      <c r="C239" s="1">
        <v>39.6</v>
      </c>
      <c r="D239" s="3">
        <v>39043</v>
      </c>
      <c r="E239" s="1">
        <v>32.02</v>
      </c>
      <c r="F239" s="1">
        <f t="shared" si="6"/>
        <v>8.259999999999998</v>
      </c>
    </row>
    <row r="240" spans="1:6" ht="15">
      <c r="A240" s="1" t="s">
        <v>74</v>
      </c>
      <c r="B240" s="1">
        <v>38.714</v>
      </c>
      <c r="C240" s="1">
        <v>38.06</v>
      </c>
      <c r="D240" s="3">
        <v>39043</v>
      </c>
      <c r="E240" s="1">
        <v>24.92</v>
      </c>
      <c r="F240" s="1">
        <f t="shared" si="6"/>
        <v>13.793999999999997</v>
      </c>
    </row>
    <row r="241" spans="1:6" ht="15">
      <c r="A241" s="1" t="s">
        <v>75</v>
      </c>
      <c r="B241" s="1">
        <v>33.46</v>
      </c>
      <c r="C241" s="1">
        <v>32.72</v>
      </c>
      <c r="D241" s="3">
        <v>39043</v>
      </c>
      <c r="E241" s="1">
        <v>24.22</v>
      </c>
      <c r="F241" s="1">
        <f t="shared" si="6"/>
        <v>9.240000000000002</v>
      </c>
    </row>
    <row r="242" spans="1:6" ht="15">
      <c r="A242" s="1" t="s">
        <v>70</v>
      </c>
      <c r="B242" s="6">
        <v>39.106</v>
      </c>
      <c r="C242" s="1">
        <v>38.68</v>
      </c>
      <c r="D242" s="3">
        <v>39068</v>
      </c>
      <c r="E242" s="1">
        <v>32.28</v>
      </c>
      <c r="F242" s="1">
        <f t="shared" si="6"/>
        <v>6.8260000000000005</v>
      </c>
    </row>
    <row r="243" spans="1:6" ht="15">
      <c r="A243" s="1" t="s">
        <v>71</v>
      </c>
      <c r="B243" s="6">
        <v>40.402</v>
      </c>
      <c r="C243" s="1">
        <v>39.74</v>
      </c>
      <c r="D243" s="3">
        <v>39068</v>
      </c>
      <c r="E243" s="1">
        <v>34.46</v>
      </c>
      <c r="F243" s="1">
        <f t="shared" si="6"/>
        <v>5.942</v>
      </c>
    </row>
    <row r="244" spans="1:6" ht="15">
      <c r="A244" s="1" t="s">
        <v>72</v>
      </c>
      <c r="B244" s="1">
        <v>37.921</v>
      </c>
      <c r="C244" s="1">
        <v>37.256</v>
      </c>
      <c r="D244" s="3">
        <v>39068</v>
      </c>
      <c r="E244" s="1">
        <v>32.38</v>
      </c>
      <c r="F244" s="1">
        <f t="shared" si="6"/>
        <v>5.540999999999997</v>
      </c>
    </row>
    <row r="245" spans="1:6" ht="15">
      <c r="A245" s="1" t="s">
        <v>73</v>
      </c>
      <c r="B245" s="1">
        <v>40.28</v>
      </c>
      <c r="C245" s="1">
        <v>39.6</v>
      </c>
      <c r="D245" s="3">
        <v>39068</v>
      </c>
      <c r="E245" s="1">
        <v>32</v>
      </c>
      <c r="F245" s="1">
        <f t="shared" si="6"/>
        <v>8.280000000000001</v>
      </c>
    </row>
    <row r="246" spans="1:6" ht="15">
      <c r="A246" s="1" t="s">
        <v>74</v>
      </c>
      <c r="B246" s="1">
        <v>38.714</v>
      </c>
      <c r="C246" s="1">
        <v>38.06</v>
      </c>
      <c r="D246" s="3">
        <v>39068</v>
      </c>
      <c r="E246" s="1">
        <v>24.99</v>
      </c>
      <c r="F246" s="1">
        <f t="shared" si="6"/>
        <v>13.724</v>
      </c>
    </row>
    <row r="247" spans="1:6" ht="15">
      <c r="A247" s="1" t="s">
        <v>75</v>
      </c>
      <c r="B247" s="1">
        <v>33.46</v>
      </c>
      <c r="C247" s="1">
        <v>32.72</v>
      </c>
      <c r="D247" s="3">
        <v>39068</v>
      </c>
      <c r="E247" s="1">
        <v>24.16</v>
      </c>
      <c r="F247" s="1">
        <f t="shared" si="6"/>
        <v>9.3</v>
      </c>
    </row>
    <row r="248" spans="1:6" ht="15">
      <c r="A248" s="1" t="s">
        <v>70</v>
      </c>
      <c r="B248" s="6">
        <v>39.106</v>
      </c>
      <c r="C248" s="1">
        <v>38.68</v>
      </c>
      <c r="D248" s="3">
        <v>39107</v>
      </c>
      <c r="E248" s="1">
        <v>31.88</v>
      </c>
      <c r="F248" s="1">
        <f t="shared" si="6"/>
        <v>7.226000000000003</v>
      </c>
    </row>
    <row r="249" spans="1:6" ht="15">
      <c r="A249" s="1" t="s">
        <v>71</v>
      </c>
      <c r="B249" s="6">
        <v>40.402</v>
      </c>
      <c r="C249" s="1">
        <v>39.74</v>
      </c>
      <c r="D249" s="3">
        <v>39107</v>
      </c>
      <c r="E249" s="1">
        <v>33.94</v>
      </c>
      <c r="F249" s="1">
        <f t="shared" si="6"/>
        <v>6.462000000000003</v>
      </c>
    </row>
    <row r="250" spans="1:6" ht="15">
      <c r="A250" s="1" t="s">
        <v>72</v>
      </c>
      <c r="B250" s="1">
        <v>37.921</v>
      </c>
      <c r="C250" s="1">
        <v>37.256</v>
      </c>
      <c r="D250" s="3">
        <v>39107</v>
      </c>
      <c r="E250" s="1">
        <v>31.81</v>
      </c>
      <c r="F250" s="1">
        <f t="shared" si="6"/>
        <v>6.111000000000001</v>
      </c>
    </row>
    <row r="251" spans="1:6" ht="15">
      <c r="A251" s="1" t="s">
        <v>73</v>
      </c>
      <c r="B251" s="1">
        <v>40.28</v>
      </c>
      <c r="C251" s="1">
        <v>39.6</v>
      </c>
      <c r="D251" s="3">
        <v>39107</v>
      </c>
      <c r="E251" s="1">
        <v>31.76</v>
      </c>
      <c r="F251" s="1">
        <f t="shared" si="6"/>
        <v>8.52</v>
      </c>
    </row>
    <row r="252" spans="1:6" ht="15">
      <c r="A252" s="1" t="s">
        <v>74</v>
      </c>
      <c r="B252" s="1">
        <v>38.714</v>
      </c>
      <c r="C252" s="1">
        <v>38.06</v>
      </c>
      <c r="D252" s="3">
        <v>39107</v>
      </c>
      <c r="E252" s="1">
        <v>25.08</v>
      </c>
      <c r="F252" s="1">
        <f t="shared" si="6"/>
        <v>13.634</v>
      </c>
    </row>
    <row r="253" spans="1:6" ht="15">
      <c r="A253" s="1" t="s">
        <v>75</v>
      </c>
      <c r="B253" s="1">
        <v>33.46</v>
      </c>
      <c r="C253" s="1">
        <v>32.72</v>
      </c>
      <c r="D253" s="3">
        <v>39107</v>
      </c>
      <c r="E253" s="1">
        <v>23.81</v>
      </c>
      <c r="F253" s="1">
        <f t="shared" si="6"/>
        <v>9.650000000000002</v>
      </c>
    </row>
    <row r="254" spans="1:6" ht="15">
      <c r="A254" s="1" t="s">
        <v>70</v>
      </c>
      <c r="B254" s="6">
        <v>39.106</v>
      </c>
      <c r="C254" s="1">
        <v>38.68</v>
      </c>
      <c r="D254" s="3">
        <v>39134</v>
      </c>
      <c r="E254" s="1">
        <v>31.48</v>
      </c>
      <c r="F254" s="1">
        <f t="shared" si="6"/>
        <v>7.626000000000001</v>
      </c>
    </row>
    <row r="255" spans="1:6" ht="15">
      <c r="A255" s="1" t="s">
        <v>71</v>
      </c>
      <c r="B255" s="6">
        <v>40.402</v>
      </c>
      <c r="C255" s="1">
        <v>39.74</v>
      </c>
      <c r="D255" s="3">
        <v>39134</v>
      </c>
      <c r="E255" s="1">
        <v>33.66</v>
      </c>
      <c r="F255" s="1">
        <f t="shared" si="6"/>
        <v>6.742000000000004</v>
      </c>
    </row>
    <row r="256" spans="1:6" ht="15">
      <c r="A256" s="1" t="s">
        <v>72</v>
      </c>
      <c r="B256" s="1">
        <v>37.921</v>
      </c>
      <c r="C256" s="1">
        <v>37.256</v>
      </c>
      <c r="D256" s="3">
        <v>39134</v>
      </c>
      <c r="E256" s="1">
        <v>31.61</v>
      </c>
      <c r="F256" s="1">
        <f t="shared" si="6"/>
        <v>6.311</v>
      </c>
    </row>
    <row r="257" spans="1:6" ht="15">
      <c r="A257" s="1" t="s">
        <v>73</v>
      </c>
      <c r="B257" s="1">
        <v>40.28</v>
      </c>
      <c r="C257" s="1">
        <v>39.6</v>
      </c>
      <c r="D257" s="3">
        <v>39134</v>
      </c>
      <c r="E257" s="1">
        <v>31.42</v>
      </c>
      <c r="F257" s="1">
        <f t="shared" si="6"/>
        <v>8.86</v>
      </c>
    </row>
    <row r="258" spans="1:6" ht="15">
      <c r="A258" s="1" t="s">
        <v>74</v>
      </c>
      <c r="B258" s="1">
        <v>38.714</v>
      </c>
      <c r="C258" s="1">
        <v>38.06</v>
      </c>
      <c r="D258" s="3">
        <v>39134</v>
      </c>
      <c r="E258" s="1">
        <v>24.81</v>
      </c>
      <c r="F258" s="1">
        <f t="shared" si="6"/>
        <v>13.904</v>
      </c>
    </row>
    <row r="259" spans="1:6" ht="15">
      <c r="A259" s="1" t="s">
        <v>75</v>
      </c>
      <c r="B259" s="1">
        <v>33.46</v>
      </c>
      <c r="C259" s="1">
        <v>32.72</v>
      </c>
      <c r="D259" s="3">
        <v>39134</v>
      </c>
      <c r="E259" s="1">
        <v>23.49</v>
      </c>
      <c r="F259" s="1">
        <f t="shared" si="6"/>
        <v>9.970000000000002</v>
      </c>
    </row>
    <row r="260" spans="1:6" ht="15">
      <c r="A260" s="1" t="s">
        <v>70</v>
      </c>
      <c r="B260" s="6">
        <v>39.106</v>
      </c>
      <c r="C260" s="1">
        <v>38.68</v>
      </c>
      <c r="D260" s="3">
        <v>39165</v>
      </c>
      <c r="E260" s="1">
        <v>31.14</v>
      </c>
      <c r="F260" s="1">
        <f t="shared" si="6"/>
        <v>7.966000000000001</v>
      </c>
    </row>
    <row r="261" spans="1:6" ht="15">
      <c r="A261" s="1" t="s">
        <v>71</v>
      </c>
      <c r="B261" s="6">
        <v>40.402</v>
      </c>
      <c r="C261" s="1">
        <v>39.74</v>
      </c>
      <c r="D261" s="3">
        <v>39165</v>
      </c>
      <c r="E261" s="1">
        <v>33.41</v>
      </c>
      <c r="F261" s="1">
        <f t="shared" si="6"/>
        <v>6.992000000000004</v>
      </c>
    </row>
    <row r="262" spans="1:6" ht="15">
      <c r="A262" s="1" t="s">
        <v>72</v>
      </c>
      <c r="B262" s="1">
        <v>37.921</v>
      </c>
      <c r="C262" s="1">
        <v>37.256</v>
      </c>
      <c r="D262" s="3">
        <v>39165</v>
      </c>
      <c r="E262" s="1">
        <v>31.41</v>
      </c>
      <c r="F262" s="1">
        <f t="shared" si="6"/>
        <v>6.510999999999999</v>
      </c>
    </row>
    <row r="263" spans="1:6" ht="15">
      <c r="A263" s="1" t="s">
        <v>73</v>
      </c>
      <c r="B263" s="1">
        <v>40.28</v>
      </c>
      <c r="C263" s="1">
        <v>39.6</v>
      </c>
      <c r="D263" s="3">
        <v>39165</v>
      </c>
      <c r="E263" s="1">
        <v>31.12</v>
      </c>
      <c r="F263" s="1">
        <f t="shared" si="6"/>
        <v>9.16</v>
      </c>
    </row>
    <row r="264" spans="1:6" ht="15">
      <c r="A264" s="1" t="s">
        <v>74</v>
      </c>
      <c r="B264" s="1">
        <v>38.714</v>
      </c>
      <c r="C264" s="1">
        <v>38.06</v>
      </c>
      <c r="D264" s="3">
        <v>39165</v>
      </c>
      <c r="E264" s="1">
        <v>24.39</v>
      </c>
      <c r="F264" s="1">
        <f aca="true" t="shared" si="7" ref="F264:F327">IF(OR(E264="",E264="-",E264="DRY",),"",B264-E264)</f>
        <v>14.323999999999998</v>
      </c>
    </row>
    <row r="265" spans="1:6" ht="15">
      <c r="A265" s="1" t="s">
        <v>75</v>
      </c>
      <c r="B265" s="1">
        <v>33.46</v>
      </c>
      <c r="C265" s="1">
        <v>32.72</v>
      </c>
      <c r="D265" s="3">
        <v>39165</v>
      </c>
      <c r="E265" s="1">
        <v>23.04</v>
      </c>
      <c r="F265" s="1">
        <f t="shared" si="7"/>
        <v>10.420000000000002</v>
      </c>
    </row>
    <row r="266" spans="1:6" ht="15">
      <c r="A266" s="1" t="s">
        <v>70</v>
      </c>
      <c r="B266" s="6">
        <v>39.106</v>
      </c>
      <c r="C266" s="1">
        <v>38.68</v>
      </c>
      <c r="D266" s="3">
        <v>39202</v>
      </c>
      <c r="E266" s="1">
        <v>31.15</v>
      </c>
      <c r="F266" s="1">
        <f t="shared" si="7"/>
        <v>7.956000000000003</v>
      </c>
    </row>
    <row r="267" spans="1:6" ht="15">
      <c r="A267" s="1" t="s">
        <v>71</v>
      </c>
      <c r="B267" s="6">
        <v>40.402</v>
      </c>
      <c r="C267" s="1">
        <v>39.74</v>
      </c>
      <c r="D267" s="3">
        <v>39202</v>
      </c>
      <c r="E267" s="1">
        <v>33.63</v>
      </c>
      <c r="F267" s="1">
        <f t="shared" si="7"/>
        <v>6.7719999999999985</v>
      </c>
    </row>
    <row r="268" spans="1:6" ht="15">
      <c r="A268" s="1" t="s">
        <v>72</v>
      </c>
      <c r="B268" s="1">
        <v>37.921</v>
      </c>
      <c r="C268" s="1">
        <v>37.256</v>
      </c>
      <c r="D268" s="3">
        <v>39202</v>
      </c>
      <c r="E268" s="1">
        <v>31.73</v>
      </c>
      <c r="F268" s="1">
        <f t="shared" si="7"/>
        <v>6.190999999999999</v>
      </c>
    </row>
    <row r="269" spans="1:6" ht="15">
      <c r="A269" s="1" t="s">
        <v>73</v>
      </c>
      <c r="B269" s="1">
        <v>40.28</v>
      </c>
      <c r="C269" s="1">
        <v>39.6</v>
      </c>
      <c r="D269" s="3">
        <v>39202</v>
      </c>
      <c r="E269" s="1">
        <v>30.98</v>
      </c>
      <c r="F269" s="1">
        <f t="shared" si="7"/>
        <v>9.3</v>
      </c>
    </row>
    <row r="270" spans="1:6" ht="15">
      <c r="A270" s="1" t="s">
        <v>74</v>
      </c>
      <c r="B270" s="1">
        <v>38.714</v>
      </c>
      <c r="C270" s="1">
        <v>38.06</v>
      </c>
      <c r="D270" s="3">
        <v>39202</v>
      </c>
      <c r="E270" s="1">
        <v>23.73</v>
      </c>
      <c r="F270" s="1">
        <f t="shared" si="7"/>
        <v>14.983999999999998</v>
      </c>
    </row>
    <row r="271" spans="1:6" ht="15">
      <c r="A271" s="1" t="s">
        <v>75</v>
      </c>
      <c r="B271" s="1">
        <v>33.46</v>
      </c>
      <c r="C271" s="1">
        <v>32.72</v>
      </c>
      <c r="D271" s="3">
        <v>39202</v>
      </c>
      <c r="E271" s="1">
        <v>23.02</v>
      </c>
      <c r="F271" s="1">
        <f t="shared" si="7"/>
        <v>10.440000000000001</v>
      </c>
    </row>
    <row r="272" spans="1:6" ht="15">
      <c r="A272" s="1" t="s">
        <v>70</v>
      </c>
      <c r="B272" s="6">
        <v>39.106</v>
      </c>
      <c r="C272" s="1">
        <v>38.68</v>
      </c>
      <c r="D272" s="3">
        <v>39231</v>
      </c>
      <c r="E272" s="1">
        <v>31.3</v>
      </c>
      <c r="F272" s="1">
        <f t="shared" si="7"/>
        <v>7.806000000000001</v>
      </c>
    </row>
    <row r="273" spans="1:6" ht="15">
      <c r="A273" s="1" t="s">
        <v>71</v>
      </c>
      <c r="B273" s="6">
        <v>40.402</v>
      </c>
      <c r="C273" s="1">
        <v>39.74</v>
      </c>
      <c r="D273" s="3">
        <v>39231</v>
      </c>
      <c r="E273" s="1">
        <v>33.76</v>
      </c>
      <c r="F273" s="1">
        <f t="shared" si="7"/>
        <v>6.642000000000003</v>
      </c>
    </row>
    <row r="274" spans="1:6" ht="15">
      <c r="A274" s="1" t="s">
        <v>72</v>
      </c>
      <c r="B274" s="1">
        <v>37.921</v>
      </c>
      <c r="C274" s="1">
        <v>37.256</v>
      </c>
      <c r="D274" s="3">
        <v>39231</v>
      </c>
      <c r="E274" s="1">
        <v>31.82</v>
      </c>
      <c r="F274" s="1">
        <f t="shared" si="7"/>
        <v>6.100999999999999</v>
      </c>
    </row>
    <row r="275" spans="1:6" ht="15">
      <c r="A275" s="1" t="s">
        <v>73</v>
      </c>
      <c r="B275" s="1">
        <v>40.28</v>
      </c>
      <c r="C275" s="1">
        <v>39.6</v>
      </c>
      <c r="D275" s="3">
        <v>39231</v>
      </c>
      <c r="E275" s="1">
        <v>30.95</v>
      </c>
      <c r="F275" s="1">
        <f t="shared" si="7"/>
        <v>9.330000000000002</v>
      </c>
    </row>
    <row r="276" spans="1:6" ht="15">
      <c r="A276" s="1" t="s">
        <v>74</v>
      </c>
      <c r="B276" s="1">
        <v>38.714</v>
      </c>
      <c r="C276" s="1">
        <v>38.06</v>
      </c>
      <c r="D276" s="3">
        <v>39231</v>
      </c>
      <c r="F276" s="1">
        <f t="shared" si="7"/>
      </c>
    </row>
    <row r="277" spans="1:6" ht="15">
      <c r="A277" s="1" t="s">
        <v>75</v>
      </c>
      <c r="B277" s="1">
        <v>33.46</v>
      </c>
      <c r="C277" s="1">
        <v>32.72</v>
      </c>
      <c r="D277" s="3">
        <v>39231</v>
      </c>
      <c r="E277" s="1">
        <v>23.13</v>
      </c>
      <c r="F277" s="1">
        <f t="shared" si="7"/>
        <v>10.330000000000002</v>
      </c>
    </row>
    <row r="278" spans="1:6" ht="15">
      <c r="A278" s="1" t="s">
        <v>70</v>
      </c>
      <c r="B278" s="6">
        <v>39.106</v>
      </c>
      <c r="C278" s="1">
        <v>38.68</v>
      </c>
      <c r="D278" s="3">
        <v>39260</v>
      </c>
      <c r="E278" s="1">
        <v>31.06</v>
      </c>
      <c r="F278" s="1">
        <f t="shared" si="7"/>
        <v>8.046000000000003</v>
      </c>
    </row>
    <row r="279" spans="1:6" ht="15">
      <c r="A279" s="1" t="s">
        <v>71</v>
      </c>
      <c r="B279" s="6">
        <v>40.402</v>
      </c>
      <c r="C279" s="1">
        <v>39.74</v>
      </c>
      <c r="D279" s="3">
        <v>39260</v>
      </c>
      <c r="E279" s="1">
        <v>33.3</v>
      </c>
      <c r="F279" s="1">
        <f t="shared" si="7"/>
        <v>7.102000000000004</v>
      </c>
    </row>
    <row r="280" spans="1:6" ht="15">
      <c r="A280" s="1" t="s">
        <v>72</v>
      </c>
      <c r="B280" s="1">
        <v>37.921</v>
      </c>
      <c r="C280" s="1">
        <v>37.256</v>
      </c>
      <c r="D280" s="3">
        <v>39260</v>
      </c>
      <c r="E280" s="1">
        <v>31.3</v>
      </c>
      <c r="F280" s="1">
        <f t="shared" si="7"/>
        <v>6.620999999999999</v>
      </c>
    </row>
    <row r="281" spans="1:6" ht="15">
      <c r="A281" s="1" t="s">
        <v>73</v>
      </c>
      <c r="B281" s="1">
        <v>40.28</v>
      </c>
      <c r="C281" s="1">
        <v>39.6</v>
      </c>
      <c r="D281" s="3">
        <v>39260</v>
      </c>
      <c r="E281" s="1">
        <v>30.56</v>
      </c>
      <c r="F281" s="1">
        <f t="shared" si="7"/>
        <v>9.720000000000002</v>
      </c>
    </row>
    <row r="282" spans="1:6" ht="15">
      <c r="A282" s="1" t="s">
        <v>74</v>
      </c>
      <c r="B282" s="1">
        <v>38.714</v>
      </c>
      <c r="C282" s="1">
        <v>38.06</v>
      </c>
      <c r="D282" s="3">
        <v>39260</v>
      </c>
      <c r="E282" s="1">
        <v>23.27</v>
      </c>
      <c r="F282" s="1">
        <f t="shared" si="7"/>
        <v>15.443999999999999</v>
      </c>
    </row>
    <row r="283" spans="1:6" ht="15">
      <c r="A283" s="1" t="s">
        <v>75</v>
      </c>
      <c r="B283" s="1">
        <v>33.46</v>
      </c>
      <c r="C283" s="1">
        <v>32.72</v>
      </c>
      <c r="D283" s="3">
        <v>39260</v>
      </c>
      <c r="E283" s="1">
        <v>22.87</v>
      </c>
      <c r="F283" s="1">
        <f t="shared" si="7"/>
        <v>10.59</v>
      </c>
    </row>
    <row r="284" spans="1:6" ht="15">
      <c r="A284" s="1" t="s">
        <v>70</v>
      </c>
      <c r="B284" s="6">
        <v>39.106</v>
      </c>
      <c r="C284" s="1">
        <v>38.68</v>
      </c>
      <c r="D284" s="3">
        <v>39291</v>
      </c>
      <c r="E284" s="1">
        <v>30.49</v>
      </c>
      <c r="F284" s="1">
        <f t="shared" si="7"/>
        <v>8.616000000000003</v>
      </c>
    </row>
    <row r="285" spans="1:6" ht="15">
      <c r="A285" s="1" t="s">
        <v>71</v>
      </c>
      <c r="B285" s="6">
        <v>40.402</v>
      </c>
      <c r="C285" s="1">
        <v>39.74</v>
      </c>
      <c r="D285" s="3">
        <v>39291</v>
      </c>
      <c r="E285" s="1">
        <v>32.83</v>
      </c>
      <c r="F285" s="1">
        <f t="shared" si="7"/>
        <v>7.572000000000003</v>
      </c>
    </row>
    <row r="286" spans="1:6" ht="15">
      <c r="A286" s="1" t="s">
        <v>72</v>
      </c>
      <c r="B286" s="1">
        <v>37.921</v>
      </c>
      <c r="C286" s="1">
        <v>37.256</v>
      </c>
      <c r="D286" s="3">
        <v>39291</v>
      </c>
      <c r="E286" s="1">
        <v>30.96</v>
      </c>
      <c r="F286" s="1">
        <f t="shared" si="7"/>
        <v>6.9609999999999985</v>
      </c>
    </row>
    <row r="287" spans="1:6" ht="15">
      <c r="A287" s="1" t="s">
        <v>73</v>
      </c>
      <c r="B287" s="1">
        <v>40.28</v>
      </c>
      <c r="C287" s="1">
        <v>39.6</v>
      </c>
      <c r="D287" s="3">
        <v>39291</v>
      </c>
      <c r="E287" s="1">
        <v>29.97</v>
      </c>
      <c r="F287" s="1">
        <f t="shared" si="7"/>
        <v>10.310000000000002</v>
      </c>
    </row>
    <row r="288" spans="1:6" ht="15">
      <c r="A288" s="1" t="s">
        <v>74</v>
      </c>
      <c r="B288" s="1">
        <v>38.714</v>
      </c>
      <c r="C288" s="1">
        <v>38.06</v>
      </c>
      <c r="D288" s="3">
        <v>39291</v>
      </c>
      <c r="E288" s="1">
        <v>23.02</v>
      </c>
      <c r="F288" s="1">
        <f t="shared" si="7"/>
        <v>15.693999999999999</v>
      </c>
    </row>
    <row r="289" spans="1:6" ht="15">
      <c r="A289" s="1" t="s">
        <v>75</v>
      </c>
      <c r="B289" s="1">
        <v>33.46</v>
      </c>
      <c r="C289" s="1">
        <v>32.72</v>
      </c>
      <c r="D289" s="3">
        <v>39291</v>
      </c>
      <c r="E289" s="1">
        <v>22.48</v>
      </c>
      <c r="F289" s="1">
        <f t="shared" si="7"/>
        <v>10.98</v>
      </c>
    </row>
    <row r="290" spans="1:6" ht="15">
      <c r="A290" s="1" t="s">
        <v>70</v>
      </c>
      <c r="B290" s="6">
        <v>39.106</v>
      </c>
      <c r="C290" s="1">
        <v>38.68</v>
      </c>
      <c r="D290" s="3">
        <v>39319</v>
      </c>
      <c r="E290" s="1">
        <v>30.58</v>
      </c>
      <c r="F290" s="1">
        <f t="shared" si="7"/>
        <v>8.526000000000003</v>
      </c>
    </row>
    <row r="291" spans="1:6" ht="15">
      <c r="A291" s="1" t="s">
        <v>71</v>
      </c>
      <c r="B291" s="6">
        <v>40.402</v>
      </c>
      <c r="C291" s="1">
        <v>39.74</v>
      </c>
      <c r="D291" s="3">
        <v>39319</v>
      </c>
      <c r="E291" s="1">
        <v>33.04</v>
      </c>
      <c r="F291" s="1">
        <f t="shared" si="7"/>
        <v>7.362000000000002</v>
      </c>
    </row>
    <row r="292" spans="1:6" ht="15">
      <c r="A292" s="1" t="s">
        <v>72</v>
      </c>
      <c r="B292" s="1">
        <v>37.921</v>
      </c>
      <c r="C292" s="1">
        <v>37.256</v>
      </c>
      <c r="D292" s="3">
        <v>39319</v>
      </c>
      <c r="E292" s="1">
        <v>31.26</v>
      </c>
      <c r="F292" s="1">
        <f t="shared" si="7"/>
        <v>6.660999999999998</v>
      </c>
    </row>
    <row r="293" spans="1:6" ht="15">
      <c r="A293" s="1" t="s">
        <v>73</v>
      </c>
      <c r="B293" s="1">
        <v>40.28</v>
      </c>
      <c r="C293" s="1">
        <v>39.6</v>
      </c>
      <c r="D293" s="3">
        <v>39319</v>
      </c>
      <c r="E293" s="1">
        <v>29.55</v>
      </c>
      <c r="F293" s="1">
        <f t="shared" si="7"/>
        <v>10.73</v>
      </c>
    </row>
    <row r="294" spans="1:6" ht="15">
      <c r="A294" s="1" t="s">
        <v>74</v>
      </c>
      <c r="B294" s="1">
        <v>38.714</v>
      </c>
      <c r="C294" s="1">
        <v>38.06</v>
      </c>
      <c r="D294" s="3">
        <v>39319</v>
      </c>
      <c r="E294" s="1">
        <v>22.72</v>
      </c>
      <c r="F294" s="1">
        <f t="shared" si="7"/>
        <v>15.994</v>
      </c>
    </row>
    <row r="295" spans="1:6" ht="15">
      <c r="A295" s="1" t="s">
        <v>75</v>
      </c>
      <c r="B295" s="1">
        <v>33.46</v>
      </c>
      <c r="C295" s="1">
        <v>32.72</v>
      </c>
      <c r="D295" s="3">
        <v>39319</v>
      </c>
      <c r="E295" s="1">
        <v>22.49</v>
      </c>
      <c r="F295" s="1">
        <f t="shared" si="7"/>
        <v>10.970000000000002</v>
      </c>
    </row>
    <row r="296" spans="1:6" ht="15">
      <c r="A296" s="1" t="s">
        <v>70</v>
      </c>
      <c r="B296" s="6">
        <v>39.106</v>
      </c>
      <c r="C296" s="1">
        <v>38.68</v>
      </c>
      <c r="D296" s="3">
        <v>39352</v>
      </c>
      <c r="E296" s="1">
        <v>30.79</v>
      </c>
      <c r="F296" s="1">
        <f t="shared" si="7"/>
        <v>8.316000000000003</v>
      </c>
    </row>
    <row r="297" spans="1:6" ht="15">
      <c r="A297" s="1" t="s">
        <v>71</v>
      </c>
      <c r="B297" s="6">
        <v>40.402</v>
      </c>
      <c r="C297" s="1">
        <v>39.74</v>
      </c>
      <c r="D297" s="3">
        <v>39352</v>
      </c>
      <c r="E297" s="1">
        <v>33.33</v>
      </c>
      <c r="F297" s="1">
        <f t="shared" si="7"/>
        <v>7.072000000000003</v>
      </c>
    </row>
    <row r="298" spans="1:6" ht="15">
      <c r="A298" s="1" t="s">
        <v>72</v>
      </c>
      <c r="B298" s="1">
        <v>37.921</v>
      </c>
      <c r="C298" s="1">
        <v>37.256</v>
      </c>
      <c r="D298" s="3">
        <v>39352</v>
      </c>
      <c r="E298" s="1">
        <v>31.6</v>
      </c>
      <c r="F298" s="1">
        <f t="shared" si="7"/>
        <v>6.320999999999998</v>
      </c>
    </row>
    <row r="299" spans="1:6" ht="15">
      <c r="A299" s="1" t="s">
        <v>73</v>
      </c>
      <c r="B299" s="1">
        <v>40.28</v>
      </c>
      <c r="C299" s="1">
        <v>39.6</v>
      </c>
      <c r="D299" s="3">
        <v>39352</v>
      </c>
      <c r="E299" s="1">
        <v>29.55</v>
      </c>
      <c r="F299" s="1">
        <f t="shared" si="7"/>
        <v>10.73</v>
      </c>
    </row>
    <row r="300" spans="1:6" ht="15">
      <c r="A300" s="1" t="s">
        <v>74</v>
      </c>
      <c r="B300" s="1">
        <v>38.714</v>
      </c>
      <c r="C300" s="1">
        <v>38.06</v>
      </c>
      <c r="D300" s="3">
        <v>39352</v>
      </c>
      <c r="E300" s="1">
        <v>22.38</v>
      </c>
      <c r="F300" s="1">
        <f t="shared" si="7"/>
        <v>16.334</v>
      </c>
    </row>
    <row r="301" spans="1:6" ht="15">
      <c r="A301" s="1" t="s">
        <v>75</v>
      </c>
      <c r="B301" s="1">
        <v>33.46</v>
      </c>
      <c r="C301" s="1">
        <v>32.72</v>
      </c>
      <c r="D301" s="3">
        <v>39352</v>
      </c>
      <c r="E301" s="1">
        <v>22.58</v>
      </c>
      <c r="F301" s="1">
        <f t="shared" si="7"/>
        <v>10.880000000000003</v>
      </c>
    </row>
    <row r="302" spans="1:6" ht="15">
      <c r="A302" s="1" t="s">
        <v>70</v>
      </c>
      <c r="B302" s="6">
        <v>39.106</v>
      </c>
      <c r="C302" s="1">
        <v>38.68</v>
      </c>
      <c r="D302" s="3">
        <v>39376</v>
      </c>
      <c r="E302" s="1">
        <v>30.96</v>
      </c>
      <c r="F302" s="1">
        <f t="shared" si="7"/>
        <v>8.146</v>
      </c>
    </row>
    <row r="303" spans="1:6" ht="15">
      <c r="A303" s="1" t="s">
        <v>71</v>
      </c>
      <c r="B303" s="6">
        <v>40.402</v>
      </c>
      <c r="C303" s="1">
        <v>39.74</v>
      </c>
      <c r="D303" s="3">
        <v>39376</v>
      </c>
      <c r="E303" s="1">
        <v>33.43</v>
      </c>
      <c r="F303" s="1">
        <f t="shared" si="7"/>
        <v>6.972000000000001</v>
      </c>
    </row>
    <row r="304" spans="1:6" ht="15">
      <c r="A304" s="1" t="s">
        <v>72</v>
      </c>
      <c r="B304" s="1">
        <v>37.921</v>
      </c>
      <c r="C304" s="1">
        <v>37.256</v>
      </c>
      <c r="D304" s="3">
        <v>39376</v>
      </c>
      <c r="E304" s="1">
        <v>31.64</v>
      </c>
      <c r="F304" s="1">
        <f t="shared" si="7"/>
        <v>6.280999999999999</v>
      </c>
    </row>
    <row r="305" spans="1:6" ht="15">
      <c r="A305" s="1" t="s">
        <v>73</v>
      </c>
      <c r="B305" s="1">
        <v>40.28</v>
      </c>
      <c r="C305" s="1">
        <v>39.6</v>
      </c>
      <c r="D305" s="3">
        <v>39376</v>
      </c>
      <c r="E305" s="1">
        <v>29.66</v>
      </c>
      <c r="F305" s="1">
        <f t="shared" si="7"/>
        <v>10.620000000000001</v>
      </c>
    </row>
    <row r="306" spans="1:6" ht="15">
      <c r="A306" s="1" t="s">
        <v>74</v>
      </c>
      <c r="B306" s="1">
        <v>38.714</v>
      </c>
      <c r="C306" s="1">
        <v>38.06</v>
      </c>
      <c r="D306" s="3">
        <v>39376</v>
      </c>
      <c r="E306" s="1">
        <v>22.27</v>
      </c>
      <c r="F306" s="1">
        <f t="shared" si="7"/>
        <v>16.444</v>
      </c>
    </row>
    <row r="307" spans="1:6" ht="15">
      <c r="A307" s="1" t="s">
        <v>75</v>
      </c>
      <c r="B307" s="1">
        <v>33.46</v>
      </c>
      <c r="C307" s="1">
        <v>32.72</v>
      </c>
      <c r="D307" s="3">
        <v>39376</v>
      </c>
      <c r="E307" s="1">
        <v>22.65</v>
      </c>
      <c r="F307" s="1">
        <f t="shared" si="7"/>
        <v>10.810000000000002</v>
      </c>
    </row>
    <row r="308" spans="1:6" ht="15">
      <c r="A308" s="1" t="s">
        <v>70</v>
      </c>
      <c r="B308" s="6">
        <v>39.106</v>
      </c>
      <c r="C308" s="1">
        <v>38.68</v>
      </c>
      <c r="D308" s="3">
        <v>39403</v>
      </c>
      <c r="E308" s="1">
        <v>31.05</v>
      </c>
      <c r="F308" s="1">
        <f t="shared" si="7"/>
        <v>8.056000000000001</v>
      </c>
    </row>
    <row r="309" spans="1:6" ht="15">
      <c r="A309" s="1" t="s">
        <v>71</v>
      </c>
      <c r="B309" s="6">
        <v>40.402</v>
      </c>
      <c r="C309" s="1">
        <v>39.74</v>
      </c>
      <c r="D309" s="3">
        <v>39403</v>
      </c>
      <c r="E309" s="1">
        <v>33.53</v>
      </c>
      <c r="F309" s="1">
        <f t="shared" si="7"/>
        <v>6.872</v>
      </c>
    </row>
    <row r="310" spans="1:6" ht="15">
      <c r="A310" s="1" t="s">
        <v>72</v>
      </c>
      <c r="B310" s="1">
        <v>37.921</v>
      </c>
      <c r="C310" s="1">
        <v>37.256</v>
      </c>
      <c r="D310" s="3">
        <v>39403</v>
      </c>
      <c r="E310" s="1">
        <v>31.73</v>
      </c>
      <c r="F310" s="1">
        <f t="shared" si="7"/>
        <v>6.190999999999999</v>
      </c>
    </row>
    <row r="311" spans="1:6" ht="15">
      <c r="A311" s="1" t="s">
        <v>73</v>
      </c>
      <c r="B311" s="1">
        <v>40.28</v>
      </c>
      <c r="C311" s="1">
        <v>39.6</v>
      </c>
      <c r="D311" s="3">
        <v>39403</v>
      </c>
      <c r="E311" s="1">
        <v>29.75</v>
      </c>
      <c r="F311" s="1">
        <f t="shared" si="7"/>
        <v>10.530000000000001</v>
      </c>
    </row>
    <row r="312" spans="1:6" ht="15">
      <c r="A312" s="1" t="s">
        <v>74</v>
      </c>
      <c r="B312" s="1">
        <v>38.714</v>
      </c>
      <c r="C312" s="1">
        <v>38.06</v>
      </c>
      <c r="D312" s="3">
        <v>39403</v>
      </c>
      <c r="E312" s="1">
        <v>22.17</v>
      </c>
      <c r="F312" s="1">
        <f t="shared" si="7"/>
        <v>16.543999999999997</v>
      </c>
    </row>
    <row r="313" spans="1:6" ht="15">
      <c r="A313" s="1" t="s">
        <v>75</v>
      </c>
      <c r="B313" s="1">
        <v>33.46</v>
      </c>
      <c r="C313" s="1">
        <v>32.72</v>
      </c>
      <c r="D313" s="3">
        <v>39403</v>
      </c>
      <c r="E313" s="1">
        <v>22.68</v>
      </c>
      <c r="F313" s="1">
        <f t="shared" si="7"/>
        <v>10.780000000000001</v>
      </c>
    </row>
    <row r="314" spans="1:6" ht="15">
      <c r="A314" s="1" t="s">
        <v>70</v>
      </c>
      <c r="B314" s="6">
        <v>39.106</v>
      </c>
      <c r="C314" s="1">
        <v>38.68</v>
      </c>
      <c r="D314" s="3">
        <v>39443</v>
      </c>
      <c r="E314" s="1">
        <v>30.99</v>
      </c>
      <c r="F314" s="1">
        <f t="shared" si="7"/>
        <v>8.116000000000003</v>
      </c>
    </row>
    <row r="315" spans="1:6" ht="15">
      <c r="A315" s="1" t="s">
        <v>71</v>
      </c>
      <c r="B315" s="6">
        <v>40.402</v>
      </c>
      <c r="C315" s="1">
        <v>39.74</v>
      </c>
      <c r="D315" s="3">
        <v>39443</v>
      </c>
      <c r="E315" s="1">
        <v>33.4</v>
      </c>
      <c r="F315" s="1">
        <f t="shared" si="7"/>
        <v>7.0020000000000024</v>
      </c>
    </row>
    <row r="316" spans="1:6" ht="15">
      <c r="A316" s="1" t="s">
        <v>72</v>
      </c>
      <c r="B316" s="1">
        <v>37.921</v>
      </c>
      <c r="C316" s="1">
        <v>37.256</v>
      </c>
      <c r="D316" s="3">
        <v>39443</v>
      </c>
      <c r="E316" s="1">
        <v>31.55</v>
      </c>
      <c r="F316" s="1">
        <f t="shared" si="7"/>
        <v>6.370999999999999</v>
      </c>
    </row>
    <row r="317" spans="1:6" ht="15">
      <c r="A317" s="1" t="s">
        <v>73</v>
      </c>
      <c r="B317" s="1">
        <v>40.28</v>
      </c>
      <c r="C317" s="1">
        <v>39.6</v>
      </c>
      <c r="D317" s="3">
        <v>39443</v>
      </c>
      <c r="E317" s="1">
        <v>29.77</v>
      </c>
      <c r="F317" s="1">
        <f t="shared" si="7"/>
        <v>10.510000000000002</v>
      </c>
    </row>
    <row r="318" spans="1:6" ht="15">
      <c r="A318" s="1" t="s">
        <v>74</v>
      </c>
      <c r="B318" s="1">
        <v>38.714</v>
      </c>
      <c r="C318" s="1">
        <v>38.06</v>
      </c>
      <c r="D318" s="3">
        <v>39443</v>
      </c>
      <c r="E318" s="1">
        <v>22.14</v>
      </c>
      <c r="F318" s="1">
        <f t="shared" si="7"/>
        <v>16.573999999999998</v>
      </c>
    </row>
    <row r="319" spans="1:6" ht="15">
      <c r="A319" s="1" t="s">
        <v>75</v>
      </c>
      <c r="B319" s="1">
        <v>33.46</v>
      </c>
      <c r="C319" s="1">
        <v>32.72</v>
      </c>
      <c r="D319" s="3">
        <v>39443</v>
      </c>
      <c r="E319" s="1">
        <v>22.59</v>
      </c>
      <c r="F319" s="1">
        <f t="shared" si="7"/>
        <v>10.870000000000001</v>
      </c>
    </row>
    <row r="320" spans="1:6" ht="15">
      <c r="A320" s="1" t="s">
        <v>70</v>
      </c>
      <c r="B320" s="6">
        <v>39.106</v>
      </c>
      <c r="C320" s="1">
        <v>38.68</v>
      </c>
      <c r="D320" s="3">
        <v>39468</v>
      </c>
      <c r="E320" s="1">
        <v>30.81</v>
      </c>
      <c r="F320" s="1">
        <f t="shared" si="7"/>
        <v>8.296000000000003</v>
      </c>
    </row>
    <row r="321" spans="1:6" ht="15">
      <c r="A321" s="1" t="s">
        <v>71</v>
      </c>
      <c r="B321" s="6">
        <v>40.402</v>
      </c>
      <c r="C321" s="1">
        <v>39.74</v>
      </c>
      <c r="D321" s="3">
        <v>39468</v>
      </c>
      <c r="E321" s="1">
        <v>33.28</v>
      </c>
      <c r="F321" s="1">
        <f t="shared" si="7"/>
        <v>7.122</v>
      </c>
    </row>
    <row r="322" spans="1:6" ht="15">
      <c r="A322" s="1" t="s">
        <v>72</v>
      </c>
      <c r="B322" s="1">
        <v>37.921</v>
      </c>
      <c r="C322" s="1">
        <v>37.256</v>
      </c>
      <c r="D322" s="3">
        <v>39468</v>
      </c>
      <c r="E322" s="1">
        <v>31.4</v>
      </c>
      <c r="F322" s="1">
        <f t="shared" si="7"/>
        <v>6.521000000000001</v>
      </c>
    </row>
    <row r="323" spans="1:6" ht="15">
      <c r="A323" s="1" t="s">
        <v>73</v>
      </c>
      <c r="B323" s="1">
        <v>40.28</v>
      </c>
      <c r="C323" s="1">
        <v>39.6</v>
      </c>
      <c r="D323" s="3">
        <v>39468</v>
      </c>
      <c r="E323" s="1">
        <v>29.62</v>
      </c>
      <c r="F323" s="1">
        <f t="shared" si="7"/>
        <v>10.66</v>
      </c>
    </row>
    <row r="324" spans="1:6" ht="15">
      <c r="A324" s="1" t="s">
        <v>74</v>
      </c>
      <c r="B324" s="1">
        <v>38.714</v>
      </c>
      <c r="C324" s="1">
        <v>38.06</v>
      </c>
      <c r="D324" s="3">
        <v>39468</v>
      </c>
      <c r="E324" s="1">
        <v>22.02</v>
      </c>
      <c r="F324" s="1">
        <f t="shared" si="7"/>
        <v>16.694</v>
      </c>
    </row>
    <row r="325" spans="1:6" ht="15">
      <c r="A325" s="1" t="s">
        <v>75</v>
      </c>
      <c r="B325" s="1">
        <v>33.46</v>
      </c>
      <c r="C325" s="1">
        <v>32.72</v>
      </c>
      <c r="D325" s="3">
        <v>39468</v>
      </c>
      <c r="E325" s="1">
        <v>22.46</v>
      </c>
      <c r="F325" s="1">
        <f t="shared" si="7"/>
        <v>11</v>
      </c>
    </row>
    <row r="326" spans="1:6" ht="15">
      <c r="A326" s="1" t="s">
        <v>70</v>
      </c>
      <c r="B326" s="6">
        <v>39.106</v>
      </c>
      <c r="C326" s="1">
        <v>38.68</v>
      </c>
      <c r="D326" s="3">
        <v>39503</v>
      </c>
      <c r="E326" s="1">
        <v>30.59</v>
      </c>
      <c r="F326" s="1">
        <f t="shared" si="7"/>
        <v>8.516000000000002</v>
      </c>
    </row>
    <row r="327" spans="1:6" ht="15">
      <c r="A327" s="1" t="s">
        <v>71</v>
      </c>
      <c r="B327" s="6">
        <v>40.402</v>
      </c>
      <c r="C327" s="1">
        <v>39.74</v>
      </c>
      <c r="D327" s="3">
        <v>39503</v>
      </c>
      <c r="E327" s="1">
        <v>33.09</v>
      </c>
      <c r="F327" s="1">
        <f t="shared" si="7"/>
        <v>7.311999999999998</v>
      </c>
    </row>
    <row r="328" spans="1:6" ht="15">
      <c r="A328" s="1" t="s">
        <v>72</v>
      </c>
      <c r="B328" s="1">
        <v>37.921</v>
      </c>
      <c r="C328" s="1">
        <v>37.256</v>
      </c>
      <c r="D328" s="3">
        <v>39503</v>
      </c>
      <c r="E328" s="1">
        <v>31.28</v>
      </c>
      <c r="F328" s="1">
        <f aca="true" t="shared" si="8" ref="F328:F391">IF(OR(E328="",E328="-",E328="DRY",),"",B328-E328)</f>
        <v>6.640999999999998</v>
      </c>
    </row>
    <row r="329" spans="1:6" ht="15">
      <c r="A329" s="1" t="s">
        <v>73</v>
      </c>
      <c r="B329" s="1">
        <v>40.28</v>
      </c>
      <c r="C329" s="1">
        <v>39.6</v>
      </c>
      <c r="D329" s="3">
        <v>39503</v>
      </c>
      <c r="E329" s="1">
        <v>29.57</v>
      </c>
      <c r="F329" s="1">
        <f t="shared" si="8"/>
        <v>10.71</v>
      </c>
    </row>
    <row r="330" spans="1:6" ht="15">
      <c r="A330" s="1" t="s">
        <v>74</v>
      </c>
      <c r="B330" s="1">
        <v>38.714</v>
      </c>
      <c r="C330" s="1">
        <v>38.06</v>
      </c>
      <c r="D330" s="3">
        <v>39503</v>
      </c>
      <c r="E330" s="1">
        <v>21.77</v>
      </c>
      <c r="F330" s="1">
        <f t="shared" si="8"/>
        <v>16.944</v>
      </c>
    </row>
    <row r="331" spans="1:6" ht="15">
      <c r="A331" s="1" t="s">
        <v>75</v>
      </c>
      <c r="B331" s="1">
        <v>33.46</v>
      </c>
      <c r="C331" s="1">
        <v>32.72</v>
      </c>
      <c r="D331" s="3">
        <v>39503</v>
      </c>
      <c r="E331" s="1">
        <v>22.18</v>
      </c>
      <c r="F331" s="1">
        <f t="shared" si="8"/>
        <v>11.280000000000001</v>
      </c>
    </row>
    <row r="332" spans="1:6" ht="15">
      <c r="A332" s="1" t="s">
        <v>70</v>
      </c>
      <c r="B332" s="6">
        <v>39.106</v>
      </c>
      <c r="C332" s="1">
        <v>38.68</v>
      </c>
      <c r="D332" s="3">
        <v>39532</v>
      </c>
      <c r="E332" s="1">
        <v>30.56</v>
      </c>
      <c r="F332" s="1">
        <f t="shared" si="8"/>
        <v>8.546000000000003</v>
      </c>
    </row>
    <row r="333" spans="1:6" ht="15">
      <c r="A333" s="1" t="s">
        <v>71</v>
      </c>
      <c r="B333" s="6">
        <v>40.402</v>
      </c>
      <c r="C333" s="1">
        <v>39.74</v>
      </c>
      <c r="D333" s="3">
        <v>39532</v>
      </c>
      <c r="E333" s="1">
        <v>33.02</v>
      </c>
      <c r="F333" s="1">
        <f t="shared" si="8"/>
        <v>7.381999999999998</v>
      </c>
    </row>
    <row r="334" spans="1:6" ht="15">
      <c r="A334" s="1" t="s">
        <v>72</v>
      </c>
      <c r="B334" s="1">
        <v>37.921</v>
      </c>
      <c r="C334" s="1">
        <v>37.256</v>
      </c>
      <c r="D334" s="3">
        <v>39532</v>
      </c>
      <c r="E334" s="1">
        <v>31.18</v>
      </c>
      <c r="F334" s="1">
        <f t="shared" si="8"/>
        <v>6.741</v>
      </c>
    </row>
    <row r="335" spans="1:6" ht="15">
      <c r="A335" s="1" t="s">
        <v>73</v>
      </c>
      <c r="B335" s="1">
        <v>40.28</v>
      </c>
      <c r="C335" s="1">
        <v>39.6</v>
      </c>
      <c r="D335" s="3">
        <v>39532</v>
      </c>
      <c r="E335" s="1">
        <v>29.04</v>
      </c>
      <c r="F335" s="1">
        <f t="shared" si="8"/>
        <v>11.240000000000002</v>
      </c>
    </row>
    <row r="336" spans="1:6" ht="15">
      <c r="A336" s="1" t="s">
        <v>74</v>
      </c>
      <c r="B336" s="1">
        <v>38.714</v>
      </c>
      <c r="C336" s="1">
        <v>38.06</v>
      </c>
      <c r="D336" s="3">
        <v>39532</v>
      </c>
      <c r="E336" s="1">
        <v>21.54</v>
      </c>
      <c r="F336" s="1">
        <f t="shared" si="8"/>
        <v>17.174</v>
      </c>
    </row>
    <row r="337" spans="1:6" ht="15">
      <c r="A337" s="1" t="s">
        <v>75</v>
      </c>
      <c r="B337" s="1">
        <v>33.46</v>
      </c>
      <c r="C337" s="1">
        <v>32.72</v>
      </c>
      <c r="D337" s="3">
        <v>39532</v>
      </c>
      <c r="E337" s="1">
        <v>22.09</v>
      </c>
      <c r="F337" s="1">
        <f t="shared" si="8"/>
        <v>11.370000000000001</v>
      </c>
    </row>
    <row r="338" spans="1:6" ht="15">
      <c r="A338" s="1" t="s">
        <v>70</v>
      </c>
      <c r="B338" s="6">
        <v>39.106</v>
      </c>
      <c r="C338" s="1">
        <v>38.68</v>
      </c>
      <c r="D338" s="3">
        <v>39562</v>
      </c>
      <c r="E338" s="1">
        <v>30.32</v>
      </c>
      <c r="F338" s="1">
        <f t="shared" si="8"/>
        <v>8.786000000000001</v>
      </c>
    </row>
    <row r="339" spans="1:6" ht="15">
      <c r="A339" s="1" t="s">
        <v>71</v>
      </c>
      <c r="B339" s="6">
        <v>40.402</v>
      </c>
      <c r="C339" s="1">
        <v>39.74</v>
      </c>
      <c r="D339" s="3">
        <v>39562</v>
      </c>
      <c r="E339" s="1">
        <v>32.88</v>
      </c>
      <c r="F339" s="1">
        <f t="shared" si="8"/>
        <v>7.5219999999999985</v>
      </c>
    </row>
    <row r="340" spans="1:6" ht="15">
      <c r="A340" s="1" t="s">
        <v>72</v>
      </c>
      <c r="B340" s="1">
        <v>37.921</v>
      </c>
      <c r="C340" s="1">
        <v>37.256</v>
      </c>
      <c r="D340" s="3">
        <v>39562</v>
      </c>
      <c r="E340" s="1">
        <v>31.12</v>
      </c>
      <c r="F340" s="1">
        <f t="shared" si="8"/>
        <v>6.800999999999998</v>
      </c>
    </row>
    <row r="341" spans="1:6" ht="15">
      <c r="A341" s="1" t="s">
        <v>73</v>
      </c>
      <c r="B341" s="1">
        <v>40.28</v>
      </c>
      <c r="C341" s="1">
        <v>39.6</v>
      </c>
      <c r="D341" s="3">
        <v>39562</v>
      </c>
      <c r="E341" s="1">
        <v>28.67</v>
      </c>
      <c r="F341" s="1">
        <f t="shared" si="8"/>
        <v>11.61</v>
      </c>
    </row>
    <row r="342" spans="1:6" ht="15">
      <c r="A342" s="1" t="s">
        <v>74</v>
      </c>
      <c r="B342" s="1">
        <v>38.714</v>
      </c>
      <c r="C342" s="1">
        <v>38.06</v>
      </c>
      <c r="D342" s="3">
        <v>39562</v>
      </c>
      <c r="E342" s="1">
        <v>21.38</v>
      </c>
      <c r="F342" s="1">
        <f t="shared" si="8"/>
        <v>17.334</v>
      </c>
    </row>
    <row r="343" spans="1:6" ht="15">
      <c r="A343" s="1" t="s">
        <v>75</v>
      </c>
      <c r="B343" s="1">
        <v>33.46</v>
      </c>
      <c r="C343" s="1">
        <v>32.72</v>
      </c>
      <c r="D343" s="3">
        <v>39562</v>
      </c>
      <c r="E343" s="1">
        <v>21.88</v>
      </c>
      <c r="F343" s="1">
        <f t="shared" si="8"/>
        <v>11.580000000000002</v>
      </c>
    </row>
    <row r="344" spans="1:6" ht="15">
      <c r="A344" s="1" t="s">
        <v>70</v>
      </c>
      <c r="B344" s="6">
        <v>39.106</v>
      </c>
      <c r="C344" s="1">
        <v>38.68</v>
      </c>
      <c r="D344" s="3">
        <v>39593</v>
      </c>
      <c r="E344" s="1">
        <v>30.38</v>
      </c>
      <c r="F344" s="1">
        <f t="shared" si="8"/>
        <v>8.726000000000003</v>
      </c>
    </row>
    <row r="345" spans="1:6" ht="15">
      <c r="A345" s="1" t="s">
        <v>71</v>
      </c>
      <c r="B345" s="6">
        <v>40.402</v>
      </c>
      <c r="C345" s="1">
        <v>39.74</v>
      </c>
      <c r="D345" s="3">
        <v>39593</v>
      </c>
      <c r="E345" s="1">
        <v>33.05</v>
      </c>
      <c r="F345" s="1">
        <f t="shared" si="8"/>
        <v>7.352000000000004</v>
      </c>
    </row>
    <row r="346" spans="1:6" ht="15">
      <c r="A346" s="1" t="s">
        <v>72</v>
      </c>
      <c r="B346" s="1">
        <v>37.921</v>
      </c>
      <c r="C346" s="1">
        <v>37.256</v>
      </c>
      <c r="D346" s="3">
        <v>39593</v>
      </c>
      <c r="E346" s="1">
        <v>31.34</v>
      </c>
      <c r="F346" s="1">
        <f t="shared" si="8"/>
        <v>6.5809999999999995</v>
      </c>
    </row>
    <row r="347" spans="1:6" ht="15">
      <c r="A347" s="1" t="s">
        <v>73</v>
      </c>
      <c r="B347" s="1">
        <v>40.28</v>
      </c>
      <c r="C347" s="1">
        <v>39.6</v>
      </c>
      <c r="D347" s="3">
        <v>39593</v>
      </c>
      <c r="E347" s="1">
        <v>28.53</v>
      </c>
      <c r="F347" s="1">
        <f t="shared" si="8"/>
        <v>11.75</v>
      </c>
    </row>
    <row r="348" spans="1:6" ht="15">
      <c r="A348" s="1" t="s">
        <v>74</v>
      </c>
      <c r="B348" s="1">
        <v>38.714</v>
      </c>
      <c r="C348" s="1">
        <v>38.06</v>
      </c>
      <c r="D348" s="3">
        <v>39593</v>
      </c>
      <c r="E348" s="1">
        <v>21.11</v>
      </c>
      <c r="F348" s="1">
        <f t="shared" si="8"/>
        <v>17.604</v>
      </c>
    </row>
    <row r="349" spans="1:6" ht="15">
      <c r="A349" s="1" t="s">
        <v>75</v>
      </c>
      <c r="B349" s="1">
        <v>33.46</v>
      </c>
      <c r="C349" s="1">
        <v>32.72</v>
      </c>
      <c r="D349" s="3">
        <v>39593</v>
      </c>
      <c r="E349" s="1">
        <v>21.94</v>
      </c>
      <c r="F349" s="1">
        <f t="shared" si="8"/>
        <v>11.52</v>
      </c>
    </row>
    <row r="350" spans="1:6" ht="15">
      <c r="A350" s="1" t="s">
        <v>70</v>
      </c>
      <c r="B350" s="6">
        <v>39.106</v>
      </c>
      <c r="C350" s="1">
        <v>38.68</v>
      </c>
      <c r="D350" s="3">
        <v>39624</v>
      </c>
      <c r="E350" s="1">
        <v>30.47</v>
      </c>
      <c r="F350" s="1">
        <f t="shared" si="8"/>
        <v>8.636000000000003</v>
      </c>
    </row>
    <row r="351" spans="1:6" ht="15">
      <c r="A351" s="1" t="s">
        <v>71</v>
      </c>
      <c r="B351" s="6">
        <v>40.402</v>
      </c>
      <c r="C351" s="1">
        <v>39.74</v>
      </c>
      <c r="D351" s="3">
        <v>39624</v>
      </c>
      <c r="E351" s="1">
        <v>33.1</v>
      </c>
      <c r="F351" s="1">
        <f t="shared" si="8"/>
        <v>7.302</v>
      </c>
    </row>
    <row r="352" spans="1:6" ht="15">
      <c r="A352" s="1" t="s">
        <v>72</v>
      </c>
      <c r="B352" s="1">
        <v>37.921</v>
      </c>
      <c r="C352" s="1">
        <v>37.256</v>
      </c>
      <c r="D352" s="3">
        <v>39624</v>
      </c>
      <c r="E352" s="1">
        <v>31.39</v>
      </c>
      <c r="F352" s="1">
        <f t="shared" si="8"/>
        <v>6.530999999999999</v>
      </c>
    </row>
    <row r="353" spans="1:6" ht="15">
      <c r="A353" s="1" t="s">
        <v>73</v>
      </c>
      <c r="B353" s="1">
        <v>40.28</v>
      </c>
      <c r="C353" s="1">
        <v>39.6</v>
      </c>
      <c r="D353" s="3">
        <v>39624</v>
      </c>
      <c r="E353" s="1">
        <v>28.65</v>
      </c>
      <c r="F353" s="1">
        <f t="shared" si="8"/>
        <v>11.630000000000003</v>
      </c>
    </row>
    <row r="354" spans="1:6" ht="15">
      <c r="A354" s="1" t="s">
        <v>74</v>
      </c>
      <c r="B354" s="1">
        <v>38.714</v>
      </c>
      <c r="C354" s="1">
        <v>38.06</v>
      </c>
      <c r="D354" s="3">
        <v>39624</v>
      </c>
      <c r="E354" s="1">
        <v>21.08</v>
      </c>
      <c r="F354" s="1">
        <f t="shared" si="8"/>
        <v>17.634</v>
      </c>
    </row>
    <row r="355" spans="1:6" ht="15">
      <c r="A355" s="1" t="s">
        <v>75</v>
      </c>
      <c r="B355" s="1">
        <v>33.46</v>
      </c>
      <c r="C355" s="1">
        <v>32.72</v>
      </c>
      <c r="D355" s="3">
        <v>39624</v>
      </c>
      <c r="E355" s="1">
        <v>22.05</v>
      </c>
      <c r="F355" s="1">
        <f t="shared" si="8"/>
        <v>11.41</v>
      </c>
    </row>
    <row r="356" spans="1:6" ht="15">
      <c r="A356" s="1" t="s">
        <v>70</v>
      </c>
      <c r="B356" s="6">
        <v>39.106</v>
      </c>
      <c r="C356" s="1">
        <v>38.68</v>
      </c>
      <c r="D356" s="3">
        <v>39655</v>
      </c>
      <c r="E356" s="1">
        <v>30.75</v>
      </c>
      <c r="F356" s="1">
        <f t="shared" si="8"/>
        <v>8.356000000000002</v>
      </c>
    </row>
    <row r="357" spans="1:6" ht="15">
      <c r="A357" s="1" t="s">
        <v>71</v>
      </c>
      <c r="B357" s="6">
        <v>40.402</v>
      </c>
      <c r="C357" s="1">
        <v>39.74</v>
      </c>
      <c r="D357" s="3">
        <v>39655</v>
      </c>
      <c r="E357" s="1">
        <v>33.38</v>
      </c>
      <c r="F357" s="1">
        <f t="shared" si="8"/>
        <v>7.0219999999999985</v>
      </c>
    </row>
    <row r="358" spans="1:6" ht="15">
      <c r="A358" s="1" t="s">
        <v>72</v>
      </c>
      <c r="B358" s="1">
        <v>37.921</v>
      </c>
      <c r="C358" s="1">
        <v>37.256</v>
      </c>
      <c r="D358" s="3">
        <v>39655</v>
      </c>
      <c r="E358" s="1">
        <v>31.6</v>
      </c>
      <c r="F358" s="1">
        <f t="shared" si="8"/>
        <v>6.320999999999998</v>
      </c>
    </row>
    <row r="359" spans="1:6" ht="15">
      <c r="A359" s="1" t="s">
        <v>73</v>
      </c>
      <c r="B359" s="1">
        <v>40.28</v>
      </c>
      <c r="C359" s="1">
        <v>39.6</v>
      </c>
      <c r="D359" s="3">
        <v>39655</v>
      </c>
      <c r="E359" s="1">
        <v>29.02</v>
      </c>
      <c r="F359" s="1">
        <f t="shared" si="8"/>
        <v>11.260000000000002</v>
      </c>
    </row>
    <row r="360" spans="1:6" ht="15">
      <c r="A360" s="1" t="s">
        <v>74</v>
      </c>
      <c r="B360" s="1">
        <v>38.714</v>
      </c>
      <c r="C360" s="1">
        <v>38.06</v>
      </c>
      <c r="D360" s="3">
        <v>39655</v>
      </c>
      <c r="E360" s="1">
        <v>21.22</v>
      </c>
      <c r="F360" s="1">
        <f t="shared" si="8"/>
        <v>17.494</v>
      </c>
    </row>
    <row r="361" spans="1:6" ht="15">
      <c r="A361" s="1" t="s">
        <v>75</v>
      </c>
      <c r="B361" s="1">
        <v>33.46</v>
      </c>
      <c r="C361" s="1">
        <v>32.72</v>
      </c>
      <c r="D361" s="3">
        <v>39655</v>
      </c>
      <c r="E361" s="1">
        <v>22.31</v>
      </c>
      <c r="F361" s="1">
        <f t="shared" si="8"/>
        <v>11.150000000000002</v>
      </c>
    </row>
    <row r="362" spans="1:6" ht="15">
      <c r="A362" s="1" t="s">
        <v>70</v>
      </c>
      <c r="B362" s="6">
        <v>39.106</v>
      </c>
      <c r="C362" s="1">
        <v>38.68</v>
      </c>
      <c r="D362" s="3">
        <v>39686</v>
      </c>
      <c r="E362" s="1">
        <v>30.93</v>
      </c>
      <c r="F362" s="1">
        <f t="shared" si="8"/>
        <v>8.176000000000002</v>
      </c>
    </row>
    <row r="363" spans="1:6" ht="15">
      <c r="A363" s="1" t="s">
        <v>71</v>
      </c>
      <c r="B363" s="6">
        <v>40.402</v>
      </c>
      <c r="C363" s="1">
        <v>39.74</v>
      </c>
      <c r="D363" s="3">
        <v>39686</v>
      </c>
      <c r="E363" s="1">
        <v>33.44</v>
      </c>
      <c r="F363" s="1">
        <f t="shared" si="8"/>
        <v>6.962000000000003</v>
      </c>
    </row>
    <row r="364" spans="1:6" ht="15">
      <c r="A364" s="1" t="s">
        <v>72</v>
      </c>
      <c r="B364" s="1">
        <v>37.921</v>
      </c>
      <c r="C364" s="1">
        <v>37.256</v>
      </c>
      <c r="D364" s="3">
        <v>39686</v>
      </c>
      <c r="E364" s="1">
        <v>31.65</v>
      </c>
      <c r="F364" s="1">
        <f t="shared" si="8"/>
        <v>6.271000000000001</v>
      </c>
    </row>
    <row r="365" spans="1:6" ht="15">
      <c r="A365" s="1" t="s">
        <v>73</v>
      </c>
      <c r="B365" s="1">
        <v>40.28</v>
      </c>
      <c r="C365" s="1">
        <v>39.6</v>
      </c>
      <c r="D365" s="3">
        <v>39686</v>
      </c>
      <c r="E365" s="1">
        <v>29.35</v>
      </c>
      <c r="F365" s="1">
        <f t="shared" si="8"/>
        <v>10.93</v>
      </c>
    </row>
    <row r="366" spans="1:6" ht="15">
      <c r="A366" s="1" t="s">
        <v>74</v>
      </c>
      <c r="B366" s="1">
        <v>38.714</v>
      </c>
      <c r="C366" s="1">
        <v>38.06</v>
      </c>
      <c r="D366" s="3">
        <v>39686</v>
      </c>
      <c r="E366" s="1">
        <v>21.5</v>
      </c>
      <c r="F366" s="1">
        <f t="shared" si="8"/>
        <v>17.214</v>
      </c>
    </row>
    <row r="367" spans="1:6" ht="15">
      <c r="A367" s="1" t="s">
        <v>75</v>
      </c>
      <c r="B367" s="1">
        <v>33.46</v>
      </c>
      <c r="C367" s="1">
        <v>32.72</v>
      </c>
      <c r="D367" s="3">
        <v>39686</v>
      </c>
      <c r="E367" s="1">
        <v>22.48</v>
      </c>
      <c r="F367" s="1">
        <f t="shared" si="8"/>
        <v>10.98</v>
      </c>
    </row>
    <row r="368" spans="1:6" ht="15">
      <c r="A368" s="1" t="s">
        <v>70</v>
      </c>
      <c r="B368" s="6">
        <v>39.106</v>
      </c>
      <c r="C368" s="1">
        <v>38.68</v>
      </c>
      <c r="D368" s="3">
        <v>39714</v>
      </c>
      <c r="E368" s="1">
        <v>31.1</v>
      </c>
      <c r="F368" s="1">
        <f t="shared" si="8"/>
        <v>8.006</v>
      </c>
    </row>
    <row r="369" spans="1:6" ht="15">
      <c r="A369" s="1" t="s">
        <v>71</v>
      </c>
      <c r="B369" s="6">
        <v>40.402</v>
      </c>
      <c r="C369" s="1">
        <v>39.74</v>
      </c>
      <c r="D369" s="3">
        <v>39714</v>
      </c>
      <c r="E369" s="1">
        <v>33.61</v>
      </c>
      <c r="F369" s="1">
        <f t="shared" si="8"/>
        <v>6.792000000000002</v>
      </c>
    </row>
    <row r="370" spans="1:6" ht="15">
      <c r="A370" s="1" t="s">
        <v>72</v>
      </c>
      <c r="B370" s="1">
        <v>37.921</v>
      </c>
      <c r="C370" s="1">
        <v>37.256</v>
      </c>
      <c r="D370" s="3">
        <v>39714</v>
      </c>
      <c r="E370" s="1">
        <v>31.82</v>
      </c>
      <c r="F370" s="1">
        <f t="shared" si="8"/>
        <v>6.100999999999999</v>
      </c>
    </row>
    <row r="371" spans="1:6" ht="15">
      <c r="A371" s="1" t="s">
        <v>73</v>
      </c>
      <c r="B371" s="1">
        <v>40.28</v>
      </c>
      <c r="C371" s="1">
        <v>39.6</v>
      </c>
      <c r="D371" s="3">
        <v>39714</v>
      </c>
      <c r="E371" s="1">
        <v>29.62</v>
      </c>
      <c r="F371" s="1">
        <f t="shared" si="8"/>
        <v>10.66</v>
      </c>
    </row>
    <row r="372" spans="1:6" ht="15">
      <c r="A372" s="1" t="s">
        <v>74</v>
      </c>
      <c r="B372" s="1">
        <v>38.714</v>
      </c>
      <c r="C372" s="1">
        <v>38.06</v>
      </c>
      <c r="D372" s="3">
        <v>39714</v>
      </c>
      <c r="E372" s="1">
        <v>21.7</v>
      </c>
      <c r="F372" s="1">
        <f t="shared" si="8"/>
        <v>17.014</v>
      </c>
    </row>
    <row r="373" spans="1:6" ht="15">
      <c r="A373" s="1" t="s">
        <v>75</v>
      </c>
      <c r="B373" s="1">
        <v>33.46</v>
      </c>
      <c r="C373" s="1">
        <v>32.72</v>
      </c>
      <c r="D373" s="3">
        <v>39714</v>
      </c>
      <c r="E373" s="1">
        <v>22.64</v>
      </c>
      <c r="F373" s="1">
        <f t="shared" si="8"/>
        <v>10.82</v>
      </c>
    </row>
    <row r="374" spans="1:6" ht="15">
      <c r="A374" s="1" t="s">
        <v>70</v>
      </c>
      <c r="B374" s="6">
        <v>39.106</v>
      </c>
      <c r="C374" s="1">
        <v>38.68</v>
      </c>
      <c r="D374" s="3">
        <v>39746</v>
      </c>
      <c r="E374" s="1">
        <v>31.2</v>
      </c>
      <c r="F374" s="1">
        <f t="shared" si="8"/>
        <v>7.906000000000002</v>
      </c>
    </row>
    <row r="375" spans="1:6" ht="15">
      <c r="A375" s="1" t="s">
        <v>71</v>
      </c>
      <c r="B375" s="6">
        <v>40.402</v>
      </c>
      <c r="C375" s="1">
        <v>39.74</v>
      </c>
      <c r="D375" s="3">
        <v>39746</v>
      </c>
      <c r="E375" s="1">
        <v>33.61</v>
      </c>
      <c r="F375" s="1">
        <f t="shared" si="8"/>
        <v>6.792000000000002</v>
      </c>
    </row>
    <row r="376" spans="1:6" ht="15">
      <c r="A376" s="1" t="s">
        <v>72</v>
      </c>
      <c r="B376" s="1">
        <v>37.921</v>
      </c>
      <c r="C376" s="1">
        <v>37.256</v>
      </c>
      <c r="D376" s="3">
        <v>39746</v>
      </c>
      <c r="E376" s="1">
        <v>31.78</v>
      </c>
      <c r="F376" s="1">
        <f t="shared" si="8"/>
        <v>6.140999999999998</v>
      </c>
    </row>
    <row r="377" spans="1:6" ht="15">
      <c r="A377" s="1" t="s">
        <v>73</v>
      </c>
      <c r="B377" s="1">
        <v>40.28</v>
      </c>
      <c r="C377" s="1">
        <v>39.6</v>
      </c>
      <c r="D377" s="3">
        <v>39746</v>
      </c>
      <c r="E377" s="1">
        <v>29.87</v>
      </c>
      <c r="F377" s="1">
        <f t="shared" si="8"/>
        <v>10.41</v>
      </c>
    </row>
    <row r="378" spans="1:6" ht="15">
      <c r="A378" s="1" t="s">
        <v>74</v>
      </c>
      <c r="B378" s="1">
        <v>38.714</v>
      </c>
      <c r="C378" s="1">
        <v>38.06</v>
      </c>
      <c r="D378" s="3">
        <v>39746</v>
      </c>
      <c r="E378" s="1">
        <v>22.03</v>
      </c>
      <c r="F378" s="1">
        <f t="shared" si="8"/>
        <v>16.683999999999997</v>
      </c>
    </row>
    <row r="379" spans="1:6" ht="15">
      <c r="A379" s="1" t="s">
        <v>75</v>
      </c>
      <c r="B379" s="1">
        <v>33.46</v>
      </c>
      <c r="C379" s="1">
        <v>32.72</v>
      </c>
      <c r="D379" s="3">
        <v>39746</v>
      </c>
      <c r="E379" s="1">
        <v>22.74</v>
      </c>
      <c r="F379" s="1">
        <f t="shared" si="8"/>
        <v>10.720000000000002</v>
      </c>
    </row>
    <row r="380" spans="1:6" ht="15">
      <c r="A380" s="1" t="s">
        <v>70</v>
      </c>
      <c r="B380" s="6">
        <v>39.106</v>
      </c>
      <c r="C380" s="1">
        <v>38.68</v>
      </c>
      <c r="D380" s="3">
        <v>39778</v>
      </c>
      <c r="E380" s="1">
        <v>31.15</v>
      </c>
      <c r="F380" s="1">
        <f t="shared" si="8"/>
        <v>7.956000000000003</v>
      </c>
    </row>
    <row r="381" spans="1:6" ht="15">
      <c r="A381" s="1" t="s">
        <v>71</v>
      </c>
      <c r="B381" s="6">
        <v>40.402</v>
      </c>
      <c r="C381" s="1">
        <v>39.74</v>
      </c>
      <c r="D381" s="3">
        <v>39778</v>
      </c>
      <c r="E381" s="1">
        <v>33.43</v>
      </c>
      <c r="F381" s="1">
        <f t="shared" si="8"/>
        <v>6.972000000000001</v>
      </c>
    </row>
    <row r="382" spans="1:6" ht="15">
      <c r="A382" s="1" t="s">
        <v>72</v>
      </c>
      <c r="B382" s="1">
        <v>37.921</v>
      </c>
      <c r="C382" s="1">
        <v>37.256</v>
      </c>
      <c r="D382" s="3">
        <v>39778</v>
      </c>
      <c r="E382" s="1">
        <v>31.56</v>
      </c>
      <c r="F382" s="1">
        <f t="shared" si="8"/>
        <v>6.361000000000001</v>
      </c>
    </row>
    <row r="383" spans="1:6" ht="15">
      <c r="A383" s="1" t="s">
        <v>73</v>
      </c>
      <c r="B383" s="1">
        <v>40.28</v>
      </c>
      <c r="C383" s="1">
        <v>39.6</v>
      </c>
      <c r="D383" s="3">
        <v>39778</v>
      </c>
      <c r="E383" s="1">
        <v>29.95</v>
      </c>
      <c r="F383" s="1">
        <f t="shared" si="8"/>
        <v>10.330000000000002</v>
      </c>
    </row>
    <row r="384" spans="1:6" ht="15">
      <c r="A384" s="1" t="s">
        <v>74</v>
      </c>
      <c r="B384" s="1">
        <v>38.714</v>
      </c>
      <c r="C384" s="1">
        <v>38.06</v>
      </c>
      <c r="D384" s="3">
        <v>39778</v>
      </c>
      <c r="E384" s="1">
        <v>22.23</v>
      </c>
      <c r="F384" s="1">
        <f t="shared" si="8"/>
        <v>16.483999999999998</v>
      </c>
    </row>
    <row r="385" spans="1:6" ht="15">
      <c r="A385" s="1" t="s">
        <v>75</v>
      </c>
      <c r="B385" s="1">
        <v>33.46</v>
      </c>
      <c r="C385" s="1">
        <v>32.72</v>
      </c>
      <c r="D385" s="3">
        <v>39778</v>
      </c>
      <c r="E385" s="1">
        <v>22.68</v>
      </c>
      <c r="F385" s="1">
        <f t="shared" si="8"/>
        <v>10.780000000000001</v>
      </c>
    </row>
    <row r="386" spans="1:6" ht="15">
      <c r="A386" s="1" t="s">
        <v>70</v>
      </c>
      <c r="B386" s="6">
        <v>39.106</v>
      </c>
      <c r="C386" s="1">
        <v>38.68</v>
      </c>
      <c r="D386" s="3">
        <v>39932</v>
      </c>
      <c r="E386" s="1">
        <v>30.72</v>
      </c>
      <c r="F386" s="1">
        <f t="shared" si="8"/>
        <v>8.386000000000003</v>
      </c>
    </row>
    <row r="387" spans="1:6" ht="15">
      <c r="A387" s="1" t="s">
        <v>71</v>
      </c>
      <c r="B387" s="6">
        <v>40.402</v>
      </c>
      <c r="C387" s="1">
        <v>39.74</v>
      </c>
      <c r="D387" s="3">
        <v>39932</v>
      </c>
      <c r="E387" s="1">
        <v>33.24</v>
      </c>
      <c r="F387" s="1">
        <f t="shared" si="8"/>
        <v>7.161999999999999</v>
      </c>
    </row>
    <row r="388" spans="1:6" ht="15">
      <c r="A388" s="1" t="s">
        <v>72</v>
      </c>
      <c r="B388" s="1">
        <v>37.921</v>
      </c>
      <c r="C388" s="1">
        <v>37.256</v>
      </c>
      <c r="D388" s="3">
        <v>39932</v>
      </c>
      <c r="E388" s="1">
        <v>31.49</v>
      </c>
      <c r="F388" s="1">
        <f t="shared" si="8"/>
        <v>6.431000000000001</v>
      </c>
    </row>
    <row r="389" spans="1:6" ht="15">
      <c r="A389" s="1" t="s">
        <v>73</v>
      </c>
      <c r="B389" s="1">
        <v>40.28</v>
      </c>
      <c r="C389" s="1">
        <v>39.6</v>
      </c>
      <c r="D389" s="3">
        <v>39932</v>
      </c>
      <c r="E389" s="1">
        <v>29.01</v>
      </c>
      <c r="F389" s="1">
        <f t="shared" si="8"/>
        <v>11.27</v>
      </c>
    </row>
    <row r="390" spans="1:6" ht="15">
      <c r="A390" s="1" t="s">
        <v>74</v>
      </c>
      <c r="B390" s="1">
        <v>38.714</v>
      </c>
      <c r="C390" s="1">
        <v>38.06</v>
      </c>
      <c r="D390" s="3">
        <v>39932</v>
      </c>
      <c r="E390" s="1">
        <v>21.57</v>
      </c>
      <c r="F390" s="1">
        <f t="shared" si="8"/>
        <v>17.144</v>
      </c>
    </row>
    <row r="391" spans="1:6" ht="15">
      <c r="A391" s="1" t="s">
        <v>75</v>
      </c>
      <c r="B391" s="1">
        <v>33.46</v>
      </c>
      <c r="C391" s="1">
        <v>32.72</v>
      </c>
      <c r="D391" s="3">
        <v>39932</v>
      </c>
      <c r="E391" s="1">
        <v>22.18</v>
      </c>
      <c r="F391" s="1">
        <f t="shared" si="8"/>
        <v>11.280000000000001</v>
      </c>
    </row>
    <row r="392" spans="1:6" ht="15">
      <c r="A392" s="1" t="s">
        <v>70</v>
      </c>
      <c r="B392" s="6">
        <v>39.106</v>
      </c>
      <c r="C392" s="1">
        <v>38.68</v>
      </c>
      <c r="D392" s="3">
        <v>39958</v>
      </c>
      <c r="E392" s="1">
        <v>30.91</v>
      </c>
      <c r="F392" s="1">
        <f aca="true" t="shared" si="9" ref="F392:F455">IF(OR(E392="",E392="-",E392="DRY",),"",B392-E392)</f>
        <v>8.196000000000002</v>
      </c>
    </row>
    <row r="393" spans="1:6" ht="15">
      <c r="A393" s="1" t="s">
        <v>71</v>
      </c>
      <c r="B393" s="6">
        <v>40.402</v>
      </c>
      <c r="C393" s="1">
        <v>39.74</v>
      </c>
      <c r="D393" s="3">
        <v>39958</v>
      </c>
      <c r="E393" s="1">
        <v>33.43</v>
      </c>
      <c r="F393" s="1">
        <f t="shared" si="9"/>
        <v>6.972000000000001</v>
      </c>
    </row>
    <row r="394" spans="1:6" ht="15">
      <c r="A394" s="1" t="s">
        <v>72</v>
      </c>
      <c r="B394" s="1">
        <v>37.921</v>
      </c>
      <c r="C394" s="1">
        <v>37.256</v>
      </c>
      <c r="D394" s="3">
        <v>39958</v>
      </c>
      <c r="E394" s="1">
        <v>31.68</v>
      </c>
      <c r="F394" s="1">
        <f t="shared" si="9"/>
        <v>6.241</v>
      </c>
    </row>
    <row r="395" spans="1:6" ht="15">
      <c r="A395" s="1" t="s">
        <v>73</v>
      </c>
      <c r="B395" s="1">
        <v>40.28</v>
      </c>
      <c r="C395" s="1">
        <v>39.6</v>
      </c>
      <c r="D395" s="3">
        <v>39958</v>
      </c>
      <c r="E395" s="1">
        <v>29.15</v>
      </c>
      <c r="F395" s="1">
        <f t="shared" si="9"/>
        <v>11.130000000000003</v>
      </c>
    </row>
    <row r="396" spans="1:6" ht="15">
      <c r="A396" s="1" t="s">
        <v>74</v>
      </c>
      <c r="B396" s="1">
        <v>38.714</v>
      </c>
      <c r="C396" s="1">
        <v>38.06</v>
      </c>
      <c r="D396" s="3">
        <v>39958</v>
      </c>
      <c r="E396" s="1">
        <v>21.59</v>
      </c>
      <c r="F396" s="1">
        <f t="shared" si="9"/>
        <v>17.124</v>
      </c>
    </row>
    <row r="397" spans="1:6" ht="15">
      <c r="A397" s="1" t="s">
        <v>75</v>
      </c>
      <c r="B397" s="1">
        <v>33.46</v>
      </c>
      <c r="C397" s="1">
        <v>32.72</v>
      </c>
      <c r="D397" s="3">
        <v>39958</v>
      </c>
      <c r="E397" s="1">
        <v>22.35</v>
      </c>
      <c r="F397" s="1">
        <f t="shared" si="9"/>
        <v>11.11</v>
      </c>
    </row>
    <row r="398" spans="1:6" ht="15">
      <c r="A398" s="1" t="s">
        <v>70</v>
      </c>
      <c r="B398" s="6">
        <v>39.106</v>
      </c>
      <c r="C398" s="1">
        <v>38.68</v>
      </c>
      <c r="D398" s="3">
        <v>39993</v>
      </c>
      <c r="E398" s="1">
        <v>31.12</v>
      </c>
      <c r="F398" s="1">
        <f t="shared" si="9"/>
        <v>7.986000000000001</v>
      </c>
    </row>
    <row r="399" spans="1:6" ht="15">
      <c r="A399" s="1" t="s">
        <v>71</v>
      </c>
      <c r="B399" s="6">
        <v>40.402</v>
      </c>
      <c r="C399" s="1">
        <v>39.74</v>
      </c>
      <c r="D399" s="3">
        <v>39993</v>
      </c>
      <c r="E399" s="1">
        <v>33.62</v>
      </c>
      <c r="F399" s="1">
        <f t="shared" si="9"/>
        <v>6.782000000000004</v>
      </c>
    </row>
    <row r="400" spans="1:6" ht="15">
      <c r="A400" s="1" t="s">
        <v>72</v>
      </c>
      <c r="B400" s="1">
        <v>37.921</v>
      </c>
      <c r="C400" s="1">
        <v>37.256</v>
      </c>
      <c r="D400" s="3">
        <v>39993</v>
      </c>
      <c r="E400" s="1">
        <v>31.82</v>
      </c>
      <c r="F400" s="1">
        <f t="shared" si="9"/>
        <v>6.100999999999999</v>
      </c>
    </row>
    <row r="401" spans="1:6" ht="15">
      <c r="A401" s="1" t="s">
        <v>73</v>
      </c>
      <c r="B401" s="1">
        <v>40.28</v>
      </c>
      <c r="C401" s="1">
        <v>39.6</v>
      </c>
      <c r="D401" s="3">
        <v>39993</v>
      </c>
      <c r="E401" s="1">
        <v>29.49</v>
      </c>
      <c r="F401" s="1">
        <f t="shared" si="9"/>
        <v>10.790000000000003</v>
      </c>
    </row>
    <row r="402" spans="1:6" ht="15">
      <c r="A402" s="1" t="s">
        <v>74</v>
      </c>
      <c r="B402" s="1">
        <v>38.714</v>
      </c>
      <c r="C402" s="1">
        <v>38.06</v>
      </c>
      <c r="D402" s="3">
        <v>39993</v>
      </c>
      <c r="E402" s="1">
        <v>21.73</v>
      </c>
      <c r="F402" s="1">
        <f t="shared" si="9"/>
        <v>16.983999999999998</v>
      </c>
    </row>
    <row r="403" spans="1:6" ht="15">
      <c r="A403" s="1" t="s">
        <v>75</v>
      </c>
      <c r="B403" s="1">
        <v>33.46</v>
      </c>
      <c r="C403" s="1">
        <v>32.72</v>
      </c>
      <c r="D403" s="3">
        <v>39993</v>
      </c>
      <c r="E403" s="1">
        <v>22.56</v>
      </c>
      <c r="F403" s="1">
        <f t="shared" si="9"/>
        <v>10.900000000000002</v>
      </c>
    </row>
    <row r="404" spans="1:6" ht="15">
      <c r="A404" s="1" t="s">
        <v>70</v>
      </c>
      <c r="B404" s="6">
        <v>39.106</v>
      </c>
      <c r="C404" s="1">
        <v>38.68</v>
      </c>
      <c r="D404" s="3">
        <v>40023</v>
      </c>
      <c r="E404" s="1">
        <v>31.3</v>
      </c>
      <c r="F404" s="1">
        <f t="shared" si="9"/>
        <v>7.806000000000001</v>
      </c>
    </row>
    <row r="405" spans="1:6" ht="15">
      <c r="A405" s="1" t="s">
        <v>71</v>
      </c>
      <c r="B405" s="6">
        <v>40.402</v>
      </c>
      <c r="C405" s="1">
        <v>39.74</v>
      </c>
      <c r="D405" s="3">
        <v>40023</v>
      </c>
      <c r="E405" s="1">
        <v>33.75</v>
      </c>
      <c r="F405" s="1">
        <f t="shared" si="9"/>
        <v>6.652000000000001</v>
      </c>
    </row>
    <row r="406" spans="1:6" ht="15">
      <c r="A406" s="1" t="s">
        <v>72</v>
      </c>
      <c r="B406" s="1">
        <v>37.921</v>
      </c>
      <c r="C406" s="1">
        <v>37.256</v>
      </c>
      <c r="D406" s="3">
        <v>40023</v>
      </c>
      <c r="E406" s="1">
        <v>31.91</v>
      </c>
      <c r="F406" s="1">
        <f t="shared" si="9"/>
        <v>6.010999999999999</v>
      </c>
    </row>
    <row r="407" spans="1:6" ht="15">
      <c r="A407" s="1" t="s">
        <v>73</v>
      </c>
      <c r="B407" s="1">
        <v>40.28</v>
      </c>
      <c r="C407" s="1">
        <v>39.6</v>
      </c>
      <c r="D407" s="3">
        <v>40023</v>
      </c>
      <c r="E407" s="1">
        <v>29.8</v>
      </c>
      <c r="F407" s="1">
        <f t="shared" si="9"/>
        <v>10.48</v>
      </c>
    </row>
    <row r="408" spans="1:6" ht="15">
      <c r="A408" s="1" t="s">
        <v>74</v>
      </c>
      <c r="B408" s="1">
        <v>38.714</v>
      </c>
      <c r="C408" s="1">
        <v>38.06</v>
      </c>
      <c r="D408" s="3">
        <v>40023</v>
      </c>
      <c r="E408" s="1">
        <v>21.93</v>
      </c>
      <c r="F408" s="1">
        <f t="shared" si="9"/>
        <v>16.784</v>
      </c>
    </row>
    <row r="409" spans="1:6" ht="15">
      <c r="A409" s="1" t="s">
        <v>75</v>
      </c>
      <c r="B409" s="1">
        <v>33.46</v>
      </c>
      <c r="C409" s="1">
        <v>32.72</v>
      </c>
      <c r="D409" s="3">
        <v>40023</v>
      </c>
      <c r="E409" s="1">
        <v>22.73</v>
      </c>
      <c r="F409" s="1">
        <f t="shared" si="9"/>
        <v>10.73</v>
      </c>
    </row>
    <row r="410" spans="1:6" ht="15">
      <c r="A410" s="1" t="s">
        <v>70</v>
      </c>
      <c r="B410" s="6">
        <v>39.106</v>
      </c>
      <c r="C410" s="1">
        <v>38.68</v>
      </c>
      <c r="D410" s="3">
        <v>40052</v>
      </c>
      <c r="E410" s="1">
        <v>31.52</v>
      </c>
      <c r="F410" s="1">
        <f t="shared" si="9"/>
        <v>7.586000000000002</v>
      </c>
    </row>
    <row r="411" spans="1:6" ht="15">
      <c r="A411" s="1" t="s">
        <v>71</v>
      </c>
      <c r="B411" s="6">
        <v>40.402</v>
      </c>
      <c r="C411" s="1">
        <v>39.74</v>
      </c>
      <c r="D411" s="3">
        <v>40052</v>
      </c>
      <c r="E411" s="1">
        <v>34</v>
      </c>
      <c r="F411" s="1">
        <f t="shared" si="9"/>
        <v>6.402000000000001</v>
      </c>
    </row>
    <row r="412" spans="1:6" ht="15">
      <c r="A412" s="1" t="s">
        <v>72</v>
      </c>
      <c r="B412" s="1">
        <v>37.921</v>
      </c>
      <c r="C412" s="1">
        <v>37.256</v>
      </c>
      <c r="D412" s="3">
        <v>40052</v>
      </c>
      <c r="E412" s="1">
        <v>32.15</v>
      </c>
      <c r="F412" s="1">
        <f t="shared" si="9"/>
        <v>5.771000000000001</v>
      </c>
    </row>
    <row r="413" spans="1:6" ht="15">
      <c r="A413" s="1" t="s">
        <v>73</v>
      </c>
      <c r="B413" s="1">
        <v>40.28</v>
      </c>
      <c r="C413" s="1">
        <v>39.6</v>
      </c>
      <c r="D413" s="3">
        <v>40052</v>
      </c>
      <c r="E413" s="1">
        <v>30.12</v>
      </c>
      <c r="F413" s="1">
        <f t="shared" si="9"/>
        <v>10.16</v>
      </c>
    </row>
    <row r="414" spans="1:6" ht="15">
      <c r="A414" s="1" t="s">
        <v>74</v>
      </c>
      <c r="B414" s="1">
        <v>38.714</v>
      </c>
      <c r="C414" s="1">
        <v>38.06</v>
      </c>
      <c r="D414" s="3">
        <v>40052</v>
      </c>
      <c r="E414" s="1">
        <v>22.19</v>
      </c>
      <c r="F414" s="1">
        <f t="shared" si="9"/>
        <v>16.523999999999997</v>
      </c>
    </row>
    <row r="415" spans="1:6" ht="15">
      <c r="A415" s="1" t="s">
        <v>75</v>
      </c>
      <c r="B415" s="1">
        <v>33.46</v>
      </c>
      <c r="C415" s="1">
        <v>32.72</v>
      </c>
      <c r="D415" s="3">
        <v>40052</v>
      </c>
      <c r="E415" s="1">
        <v>22.94</v>
      </c>
      <c r="F415" s="1">
        <f t="shared" si="9"/>
        <v>10.52</v>
      </c>
    </row>
    <row r="416" spans="1:6" ht="15">
      <c r="A416" s="1" t="s">
        <v>70</v>
      </c>
      <c r="B416" s="6">
        <v>39.106</v>
      </c>
      <c r="C416" s="1">
        <v>38.68</v>
      </c>
      <c r="D416" s="3">
        <v>40086</v>
      </c>
      <c r="E416" s="1">
        <v>31.85</v>
      </c>
      <c r="F416" s="1">
        <f t="shared" si="9"/>
        <v>7.256</v>
      </c>
    </row>
    <row r="417" spans="1:6" ht="15">
      <c r="A417" s="1" t="s">
        <v>71</v>
      </c>
      <c r="B417" s="6">
        <v>40.402</v>
      </c>
      <c r="C417" s="1">
        <v>39.74</v>
      </c>
      <c r="D417" s="3">
        <v>40086</v>
      </c>
      <c r="E417" s="1">
        <v>34.32</v>
      </c>
      <c r="F417" s="1">
        <f t="shared" si="9"/>
        <v>6.082000000000001</v>
      </c>
    </row>
    <row r="418" spans="1:6" ht="15">
      <c r="A418" s="1" t="s">
        <v>72</v>
      </c>
      <c r="B418" s="1">
        <v>37.921</v>
      </c>
      <c r="C418" s="1">
        <v>37.256</v>
      </c>
      <c r="D418" s="3">
        <v>40086</v>
      </c>
      <c r="E418" s="1">
        <v>32.44</v>
      </c>
      <c r="F418" s="1">
        <f t="shared" si="9"/>
        <v>5.481000000000002</v>
      </c>
    </row>
    <row r="419" spans="1:6" ht="15">
      <c r="A419" s="1" t="s">
        <v>73</v>
      </c>
      <c r="B419" s="1">
        <v>40.28</v>
      </c>
      <c r="C419" s="1">
        <v>39.6</v>
      </c>
      <c r="D419" s="3">
        <v>40086</v>
      </c>
      <c r="E419" s="1">
        <v>30.55</v>
      </c>
      <c r="F419" s="1">
        <f t="shared" si="9"/>
        <v>9.73</v>
      </c>
    </row>
    <row r="420" spans="1:6" ht="15">
      <c r="A420" s="1" t="s">
        <v>74</v>
      </c>
      <c r="B420" s="1">
        <v>38.714</v>
      </c>
      <c r="C420" s="1">
        <v>38.06</v>
      </c>
      <c r="D420" s="3">
        <v>40086</v>
      </c>
      <c r="E420" s="1">
        <v>22.49</v>
      </c>
      <c r="F420" s="1">
        <f t="shared" si="9"/>
        <v>16.224</v>
      </c>
    </row>
    <row r="421" spans="1:6" ht="15">
      <c r="A421" s="1" t="s">
        <v>75</v>
      </c>
      <c r="B421" s="1">
        <v>33.46</v>
      </c>
      <c r="C421" s="1">
        <v>32.72</v>
      </c>
      <c r="D421" s="3">
        <v>40086</v>
      </c>
      <c r="E421" s="1">
        <v>23.19</v>
      </c>
      <c r="F421" s="1">
        <f t="shared" si="9"/>
        <v>10.27</v>
      </c>
    </row>
    <row r="422" spans="1:6" ht="15">
      <c r="A422" s="1" t="s">
        <v>70</v>
      </c>
      <c r="B422" s="6">
        <v>39.106</v>
      </c>
      <c r="C422" s="1">
        <v>38.68</v>
      </c>
      <c r="D422" s="3">
        <v>40110</v>
      </c>
      <c r="E422" s="1">
        <v>31.97</v>
      </c>
      <c r="F422" s="1">
        <f t="shared" si="9"/>
        <v>7.136000000000003</v>
      </c>
    </row>
    <row r="423" spans="1:6" ht="15">
      <c r="A423" s="1" t="s">
        <v>71</v>
      </c>
      <c r="B423" s="6">
        <v>40.402</v>
      </c>
      <c r="C423" s="1">
        <v>39.74</v>
      </c>
      <c r="D423" s="3">
        <v>40110</v>
      </c>
      <c r="E423" s="1">
        <v>34.35</v>
      </c>
      <c r="F423" s="1">
        <f t="shared" si="9"/>
        <v>6.052</v>
      </c>
    </row>
    <row r="424" spans="1:6" ht="15">
      <c r="A424" s="1" t="s">
        <v>72</v>
      </c>
      <c r="B424" s="1">
        <v>37.921</v>
      </c>
      <c r="C424" s="1">
        <v>37.256</v>
      </c>
      <c r="D424" s="3">
        <v>40110</v>
      </c>
      <c r="E424" s="1">
        <v>32.43</v>
      </c>
      <c r="F424" s="1">
        <f t="shared" si="9"/>
        <v>5.491</v>
      </c>
    </row>
    <row r="425" spans="1:6" ht="15">
      <c r="A425" s="1" t="s">
        <v>73</v>
      </c>
      <c r="B425" s="1">
        <v>40.28</v>
      </c>
      <c r="C425" s="1">
        <v>39.6</v>
      </c>
      <c r="D425" s="3">
        <v>40110</v>
      </c>
      <c r="E425" s="1">
        <v>30.84</v>
      </c>
      <c r="F425" s="1">
        <f t="shared" si="9"/>
        <v>9.440000000000001</v>
      </c>
    </row>
    <row r="426" spans="1:6" ht="15">
      <c r="A426" s="1" t="s">
        <v>74</v>
      </c>
      <c r="B426" s="1">
        <v>38.714</v>
      </c>
      <c r="C426" s="1">
        <v>38.06</v>
      </c>
      <c r="D426" s="3">
        <v>40110</v>
      </c>
      <c r="E426" s="1">
        <v>22.79</v>
      </c>
      <c r="F426" s="1">
        <f t="shared" si="9"/>
        <v>15.924</v>
      </c>
    </row>
    <row r="427" spans="1:6" ht="15">
      <c r="A427" s="1" t="s">
        <v>75</v>
      </c>
      <c r="B427" s="1">
        <v>33.46</v>
      </c>
      <c r="C427" s="1">
        <v>32.72</v>
      </c>
      <c r="D427" s="3">
        <v>40110</v>
      </c>
      <c r="E427" s="1">
        <v>23.29</v>
      </c>
      <c r="F427" s="1">
        <f t="shared" si="9"/>
        <v>10.170000000000002</v>
      </c>
    </row>
    <row r="428" spans="1:6" ht="15">
      <c r="A428" s="1" t="s">
        <v>70</v>
      </c>
      <c r="B428" s="6">
        <v>39.106</v>
      </c>
      <c r="C428" s="1">
        <v>38.68</v>
      </c>
      <c r="D428" s="3">
        <v>40141</v>
      </c>
      <c r="E428" s="1">
        <v>31.89</v>
      </c>
      <c r="F428" s="1">
        <f t="shared" si="9"/>
        <v>7.216000000000001</v>
      </c>
    </row>
    <row r="429" spans="1:6" ht="15">
      <c r="A429" s="1" t="s">
        <v>71</v>
      </c>
      <c r="B429" s="6">
        <v>40.402</v>
      </c>
      <c r="C429" s="1">
        <v>39.74</v>
      </c>
      <c r="D429" s="3">
        <v>40141</v>
      </c>
      <c r="E429" s="1">
        <v>34.08</v>
      </c>
      <c r="F429" s="1">
        <f t="shared" si="9"/>
        <v>6.322000000000003</v>
      </c>
    </row>
    <row r="430" spans="1:6" ht="15">
      <c r="A430" s="1" t="s">
        <v>72</v>
      </c>
      <c r="B430" s="1">
        <v>37.921</v>
      </c>
      <c r="C430" s="1">
        <v>37.256</v>
      </c>
      <c r="D430" s="3">
        <v>40141</v>
      </c>
      <c r="E430" s="1">
        <v>32.34</v>
      </c>
      <c r="F430" s="1">
        <f t="shared" si="9"/>
        <v>5.580999999999996</v>
      </c>
    </row>
    <row r="431" spans="1:6" ht="15">
      <c r="A431" s="1" t="s">
        <v>73</v>
      </c>
      <c r="B431" s="1">
        <v>40.28</v>
      </c>
      <c r="C431" s="1">
        <v>39.6</v>
      </c>
      <c r="D431" s="3">
        <v>40141</v>
      </c>
      <c r="E431" s="1">
        <v>30.95</v>
      </c>
      <c r="F431" s="1">
        <f t="shared" si="9"/>
        <v>9.330000000000002</v>
      </c>
    </row>
    <row r="432" spans="1:6" ht="15">
      <c r="A432" s="1" t="s">
        <v>74</v>
      </c>
      <c r="B432" s="1">
        <v>38.714</v>
      </c>
      <c r="C432" s="1">
        <v>38.06</v>
      </c>
      <c r="D432" s="3">
        <v>40141</v>
      </c>
      <c r="E432" s="1">
        <v>23.04</v>
      </c>
      <c r="F432" s="1">
        <f t="shared" si="9"/>
        <v>15.674</v>
      </c>
    </row>
    <row r="433" spans="1:6" ht="15">
      <c r="A433" s="1" t="s">
        <v>75</v>
      </c>
      <c r="B433" s="1">
        <v>33.46</v>
      </c>
      <c r="C433" s="1">
        <v>32.72</v>
      </c>
      <c r="D433" s="3">
        <v>40141</v>
      </c>
      <c r="E433" s="1">
        <v>23.43</v>
      </c>
      <c r="F433" s="1">
        <f t="shared" si="9"/>
        <v>10.030000000000001</v>
      </c>
    </row>
    <row r="434" spans="1:6" ht="15">
      <c r="A434" s="1" t="s">
        <v>70</v>
      </c>
      <c r="B434" s="6">
        <v>39.106</v>
      </c>
      <c r="C434" s="1">
        <v>38.68</v>
      </c>
      <c r="D434" s="3">
        <v>40169</v>
      </c>
      <c r="E434" s="1">
        <v>31.77</v>
      </c>
      <c r="F434" s="1">
        <f t="shared" si="9"/>
        <v>7.336000000000002</v>
      </c>
    </row>
    <row r="435" spans="1:6" ht="15">
      <c r="A435" s="1" t="s">
        <v>71</v>
      </c>
      <c r="B435" s="6">
        <v>40.402</v>
      </c>
      <c r="C435" s="1">
        <v>39.74</v>
      </c>
      <c r="D435" s="3">
        <v>40169</v>
      </c>
      <c r="E435" s="1">
        <v>33.94</v>
      </c>
      <c r="F435" s="1">
        <f t="shared" si="9"/>
        <v>6.462000000000003</v>
      </c>
    </row>
    <row r="436" spans="1:6" ht="15">
      <c r="A436" s="1" t="s">
        <v>72</v>
      </c>
      <c r="B436" s="1">
        <v>37.921</v>
      </c>
      <c r="C436" s="1">
        <v>37.256</v>
      </c>
      <c r="D436" s="3">
        <v>40169</v>
      </c>
      <c r="E436" s="1">
        <v>32.06</v>
      </c>
      <c r="F436" s="1">
        <f t="shared" si="9"/>
        <v>5.860999999999997</v>
      </c>
    </row>
    <row r="437" spans="1:6" ht="15">
      <c r="A437" s="1" t="s">
        <v>73</v>
      </c>
      <c r="B437" s="1">
        <v>40.28</v>
      </c>
      <c r="C437" s="1">
        <v>39.6</v>
      </c>
      <c r="D437" s="3">
        <v>40169</v>
      </c>
      <c r="E437" s="1">
        <v>30.93</v>
      </c>
      <c r="F437" s="1">
        <f t="shared" si="9"/>
        <v>9.350000000000001</v>
      </c>
    </row>
    <row r="438" spans="1:6" ht="15">
      <c r="A438" s="1" t="s">
        <v>74</v>
      </c>
      <c r="B438" s="1">
        <v>38.714</v>
      </c>
      <c r="C438" s="1">
        <v>38.06</v>
      </c>
      <c r="D438" s="3">
        <v>40169</v>
      </c>
      <c r="E438" s="1">
        <v>23.24</v>
      </c>
      <c r="F438" s="1">
        <f t="shared" si="9"/>
        <v>15.474</v>
      </c>
    </row>
    <row r="439" spans="1:6" ht="15">
      <c r="A439" s="1" t="s">
        <v>75</v>
      </c>
      <c r="B439" s="1">
        <v>33.46</v>
      </c>
      <c r="C439" s="1">
        <v>32.72</v>
      </c>
      <c r="D439" s="3">
        <v>40169</v>
      </c>
      <c r="E439" s="1">
        <v>23.42</v>
      </c>
      <c r="F439" s="1">
        <f t="shared" si="9"/>
        <v>10.04</v>
      </c>
    </row>
    <row r="440" spans="1:6" ht="15">
      <c r="A440" s="1" t="s">
        <v>70</v>
      </c>
      <c r="B440" s="6">
        <v>39.106</v>
      </c>
      <c r="C440" s="1">
        <v>38.68</v>
      </c>
      <c r="D440" s="3">
        <v>40202</v>
      </c>
      <c r="E440" s="1">
        <v>31.55</v>
      </c>
      <c r="F440" s="1">
        <f t="shared" si="9"/>
        <v>7.556000000000001</v>
      </c>
    </row>
    <row r="441" spans="1:6" ht="15">
      <c r="A441" s="1" t="s">
        <v>71</v>
      </c>
      <c r="B441" s="6">
        <v>40.402</v>
      </c>
      <c r="C441" s="1">
        <v>39.74</v>
      </c>
      <c r="D441" s="3">
        <v>40202</v>
      </c>
      <c r="E441" s="1">
        <v>33.63</v>
      </c>
      <c r="F441" s="1">
        <f t="shared" si="9"/>
        <v>6.7719999999999985</v>
      </c>
    </row>
    <row r="442" spans="1:6" ht="15">
      <c r="A442" s="1" t="s">
        <v>72</v>
      </c>
      <c r="B442" s="1">
        <v>37.921</v>
      </c>
      <c r="C442" s="1">
        <v>37.256</v>
      </c>
      <c r="D442" s="3">
        <v>40202</v>
      </c>
      <c r="E442" s="1">
        <v>31.65</v>
      </c>
      <c r="F442" s="1">
        <f t="shared" si="9"/>
        <v>6.271000000000001</v>
      </c>
    </row>
    <row r="443" spans="1:6" ht="15">
      <c r="A443" s="1" t="s">
        <v>73</v>
      </c>
      <c r="B443" s="1">
        <v>40.28</v>
      </c>
      <c r="C443" s="1">
        <v>39.6</v>
      </c>
      <c r="D443" s="3">
        <v>40202</v>
      </c>
      <c r="E443" s="1">
        <v>30.87</v>
      </c>
      <c r="F443" s="1">
        <f t="shared" si="9"/>
        <v>9.41</v>
      </c>
    </row>
    <row r="444" spans="1:6" ht="15">
      <c r="A444" s="1" t="s">
        <v>74</v>
      </c>
      <c r="B444" s="1">
        <v>38.714</v>
      </c>
      <c r="C444" s="1">
        <v>38.06</v>
      </c>
      <c r="D444" s="3">
        <v>40202</v>
      </c>
      <c r="E444" s="1">
        <v>23.59</v>
      </c>
      <c r="F444" s="1">
        <f t="shared" si="9"/>
        <v>15.123999999999999</v>
      </c>
    </row>
    <row r="445" spans="1:6" ht="15">
      <c r="A445" s="1" t="s">
        <v>75</v>
      </c>
      <c r="B445" s="1">
        <v>33.46</v>
      </c>
      <c r="C445" s="1">
        <v>32.72</v>
      </c>
      <c r="D445" s="3">
        <v>40202</v>
      </c>
      <c r="E445" s="1">
        <v>22.28</v>
      </c>
      <c r="F445" s="1">
        <f t="shared" si="9"/>
        <v>11.18</v>
      </c>
    </row>
    <row r="446" spans="1:6" ht="15">
      <c r="A446" s="1" t="s">
        <v>70</v>
      </c>
      <c r="B446" s="6">
        <v>39.106</v>
      </c>
      <c r="C446" s="1">
        <v>38.68</v>
      </c>
      <c r="D446" s="3">
        <v>40232</v>
      </c>
      <c r="E446" s="1">
        <v>31.21</v>
      </c>
      <c r="F446" s="1">
        <f t="shared" si="9"/>
        <v>7.896000000000001</v>
      </c>
    </row>
    <row r="447" spans="1:6" ht="15">
      <c r="A447" s="1" t="s">
        <v>71</v>
      </c>
      <c r="B447" s="6">
        <v>40.402</v>
      </c>
      <c r="C447" s="1">
        <v>39.74</v>
      </c>
      <c r="D447" s="3">
        <v>40232</v>
      </c>
      <c r="E447" s="1">
        <v>33.3</v>
      </c>
      <c r="F447" s="1">
        <f t="shared" si="9"/>
        <v>7.102000000000004</v>
      </c>
    </row>
    <row r="448" spans="1:6" ht="15">
      <c r="A448" s="1" t="s">
        <v>72</v>
      </c>
      <c r="B448" s="1">
        <v>37.921</v>
      </c>
      <c r="C448" s="1">
        <v>37.256</v>
      </c>
      <c r="D448" s="3">
        <v>40232</v>
      </c>
      <c r="E448" s="1">
        <v>31.38</v>
      </c>
      <c r="F448" s="1">
        <f t="shared" si="9"/>
        <v>6.541</v>
      </c>
    </row>
    <row r="449" spans="1:6" ht="15">
      <c r="A449" s="1" t="s">
        <v>73</v>
      </c>
      <c r="B449" s="1">
        <v>40.28</v>
      </c>
      <c r="C449" s="1">
        <v>39.6</v>
      </c>
      <c r="D449" s="3">
        <v>40232</v>
      </c>
      <c r="E449" s="1">
        <v>30.68</v>
      </c>
      <c r="F449" s="1">
        <f t="shared" si="9"/>
        <v>9.600000000000001</v>
      </c>
    </row>
    <row r="450" spans="1:6" ht="15">
      <c r="A450" s="1" t="s">
        <v>74</v>
      </c>
      <c r="B450" s="1">
        <v>38.714</v>
      </c>
      <c r="C450" s="1">
        <v>38.06</v>
      </c>
      <c r="D450" s="3">
        <v>40232</v>
      </c>
      <c r="E450" s="1">
        <v>23.69</v>
      </c>
      <c r="F450" s="1">
        <f t="shared" si="9"/>
        <v>15.023999999999997</v>
      </c>
    </row>
    <row r="451" spans="1:6" ht="15">
      <c r="A451" s="1" t="s">
        <v>75</v>
      </c>
      <c r="B451" s="1">
        <v>33.46</v>
      </c>
      <c r="C451" s="1">
        <v>32.72</v>
      </c>
      <c r="D451" s="3">
        <v>40232</v>
      </c>
      <c r="E451" s="1">
        <v>22.98</v>
      </c>
      <c r="F451" s="1">
        <f t="shared" si="9"/>
        <v>10.48</v>
      </c>
    </row>
    <row r="452" spans="1:6" ht="15">
      <c r="A452" s="1" t="s">
        <v>70</v>
      </c>
      <c r="B452" s="6">
        <v>39.106</v>
      </c>
      <c r="C452" s="1">
        <v>38.68</v>
      </c>
      <c r="D452" s="3">
        <v>40260</v>
      </c>
      <c r="E452" s="1">
        <v>30.8</v>
      </c>
      <c r="F452" s="1">
        <f t="shared" si="9"/>
        <v>8.306000000000001</v>
      </c>
    </row>
    <row r="453" spans="1:6" ht="15">
      <c r="A453" s="1" t="s">
        <v>71</v>
      </c>
      <c r="B453" s="6">
        <v>40.402</v>
      </c>
      <c r="C453" s="1">
        <v>39.74</v>
      </c>
      <c r="D453" s="3">
        <v>40260</v>
      </c>
      <c r="E453" s="1">
        <v>32.98</v>
      </c>
      <c r="F453" s="1">
        <f t="shared" si="9"/>
        <v>7.422000000000004</v>
      </c>
    </row>
    <row r="454" spans="1:6" ht="15">
      <c r="A454" s="1" t="s">
        <v>72</v>
      </c>
      <c r="B454" s="1">
        <v>37.921</v>
      </c>
      <c r="C454" s="1">
        <v>37.256</v>
      </c>
      <c r="D454" s="3">
        <v>40260</v>
      </c>
      <c r="E454" s="1">
        <v>31.13</v>
      </c>
      <c r="F454" s="1">
        <f t="shared" si="9"/>
        <v>6.791</v>
      </c>
    </row>
    <row r="455" spans="1:6" ht="15">
      <c r="A455" s="1" t="s">
        <v>73</v>
      </c>
      <c r="B455" s="1">
        <v>40.28</v>
      </c>
      <c r="C455" s="1">
        <v>39.6</v>
      </c>
      <c r="D455" s="3">
        <v>40260</v>
      </c>
      <c r="E455" s="1">
        <v>30.36</v>
      </c>
      <c r="F455" s="1">
        <f t="shared" si="9"/>
        <v>9.920000000000002</v>
      </c>
    </row>
    <row r="456" spans="1:6" ht="15">
      <c r="A456" s="1" t="s">
        <v>74</v>
      </c>
      <c r="B456" s="1">
        <v>38.714</v>
      </c>
      <c r="C456" s="1">
        <v>38.06</v>
      </c>
      <c r="D456" s="3">
        <v>40260</v>
      </c>
      <c r="E456" s="1">
        <v>23.54</v>
      </c>
      <c r="F456" s="1">
        <f aca="true" t="shared" si="10" ref="F456:F519">IF(OR(E456="",E456="-",E456="DRY",),"",B456-E456)</f>
        <v>15.174</v>
      </c>
    </row>
    <row r="457" spans="1:6" ht="15">
      <c r="A457" s="1" t="s">
        <v>75</v>
      </c>
      <c r="B457" s="1">
        <v>33.46</v>
      </c>
      <c r="C457" s="1">
        <v>32.72</v>
      </c>
      <c r="D457" s="3">
        <v>40260</v>
      </c>
      <c r="E457" s="1">
        <v>22.5</v>
      </c>
      <c r="F457" s="1">
        <f t="shared" si="10"/>
        <v>10.96</v>
      </c>
    </row>
    <row r="458" spans="1:6" ht="15">
      <c r="A458" s="1" t="s">
        <v>70</v>
      </c>
      <c r="B458" s="6">
        <v>39.106</v>
      </c>
      <c r="C458" s="1">
        <v>38.68</v>
      </c>
      <c r="D458" s="3">
        <v>40295</v>
      </c>
      <c r="E458" s="1">
        <v>30.9</v>
      </c>
      <c r="F458" s="1">
        <f t="shared" si="10"/>
        <v>8.206000000000003</v>
      </c>
    </row>
    <row r="459" spans="1:6" ht="15">
      <c r="A459" s="1" t="s">
        <v>71</v>
      </c>
      <c r="B459" s="6">
        <v>40.402</v>
      </c>
      <c r="C459" s="1">
        <v>39.74</v>
      </c>
      <c r="D459" s="3">
        <v>40295</v>
      </c>
      <c r="E459" s="1">
        <v>33.28</v>
      </c>
      <c r="F459" s="1">
        <f t="shared" si="10"/>
        <v>7.122</v>
      </c>
    </row>
    <row r="460" spans="1:6" ht="15">
      <c r="A460" s="1" t="s">
        <v>72</v>
      </c>
      <c r="B460" s="1">
        <v>37.921</v>
      </c>
      <c r="C460" s="1">
        <v>37.256</v>
      </c>
      <c r="D460" s="3">
        <v>40295</v>
      </c>
      <c r="E460" s="1">
        <v>31.5</v>
      </c>
      <c r="F460" s="1">
        <f t="shared" si="10"/>
        <v>6.420999999999999</v>
      </c>
    </row>
    <row r="461" spans="1:6" ht="15">
      <c r="A461" s="1" t="s">
        <v>73</v>
      </c>
      <c r="B461" s="1">
        <v>40.28</v>
      </c>
      <c r="C461" s="1">
        <v>39.6</v>
      </c>
      <c r="D461" s="3">
        <v>40295</v>
      </c>
      <c r="E461" s="1">
        <v>30.33</v>
      </c>
      <c r="F461" s="1">
        <f t="shared" si="10"/>
        <v>9.950000000000003</v>
      </c>
    </row>
    <row r="462" spans="1:6" ht="15">
      <c r="A462" s="1" t="s">
        <v>74</v>
      </c>
      <c r="B462" s="1">
        <v>38.714</v>
      </c>
      <c r="C462" s="1">
        <v>38.06</v>
      </c>
      <c r="D462" s="3">
        <v>40295</v>
      </c>
      <c r="E462" s="1">
        <v>23.12</v>
      </c>
      <c r="F462" s="1">
        <f t="shared" si="10"/>
        <v>15.593999999999998</v>
      </c>
    </row>
    <row r="463" spans="1:6" ht="15">
      <c r="A463" s="1" t="s">
        <v>75</v>
      </c>
      <c r="B463" s="1">
        <v>33.46</v>
      </c>
      <c r="C463" s="1">
        <v>32.72</v>
      </c>
      <c r="D463" s="3">
        <v>40295</v>
      </c>
      <c r="E463" s="1">
        <v>22.51</v>
      </c>
      <c r="F463" s="1">
        <f t="shared" si="10"/>
        <v>10.95</v>
      </c>
    </row>
    <row r="464" spans="1:6" ht="15">
      <c r="A464" s="1" t="s">
        <v>70</v>
      </c>
      <c r="B464" s="6">
        <v>39.106</v>
      </c>
      <c r="C464" s="1">
        <v>38.68</v>
      </c>
      <c r="D464" s="3">
        <v>40323</v>
      </c>
      <c r="F464" s="1">
        <f t="shared" si="10"/>
      </c>
    </row>
    <row r="465" spans="1:6" ht="15">
      <c r="A465" s="1" t="s">
        <v>71</v>
      </c>
      <c r="B465" s="6">
        <v>40.402</v>
      </c>
      <c r="C465" s="1">
        <v>39.74</v>
      </c>
      <c r="D465" s="3">
        <v>40323</v>
      </c>
      <c r="E465" s="1">
        <v>33.48</v>
      </c>
      <c r="F465" s="1">
        <f t="shared" si="10"/>
        <v>6.922000000000004</v>
      </c>
    </row>
    <row r="466" spans="1:6" ht="15">
      <c r="A466" s="1" t="s">
        <v>72</v>
      </c>
      <c r="B466" s="1">
        <v>37.921</v>
      </c>
      <c r="C466" s="1">
        <v>37.256</v>
      </c>
      <c r="D466" s="3">
        <v>40323</v>
      </c>
      <c r="E466" s="1">
        <v>31.49</v>
      </c>
      <c r="F466" s="1">
        <f t="shared" si="10"/>
        <v>6.431000000000001</v>
      </c>
    </row>
    <row r="467" spans="1:6" ht="15">
      <c r="A467" s="1" t="s">
        <v>73</v>
      </c>
      <c r="B467" s="1">
        <v>40.28</v>
      </c>
      <c r="C467" s="1">
        <v>39.6</v>
      </c>
      <c r="D467" s="3">
        <v>40323</v>
      </c>
      <c r="E467" s="1">
        <v>30.32</v>
      </c>
      <c r="F467" s="1">
        <f t="shared" si="10"/>
        <v>9.96</v>
      </c>
    </row>
    <row r="468" spans="1:6" ht="14.25">
      <c r="A468" s="1" t="s">
        <v>74</v>
      </c>
      <c r="B468" s="1">
        <v>38.714</v>
      </c>
      <c r="C468" s="1">
        <v>38.06</v>
      </c>
      <c r="D468" s="3">
        <v>40323</v>
      </c>
      <c r="E468" s="1">
        <v>22.79</v>
      </c>
      <c r="F468" s="1">
        <f t="shared" si="10"/>
        <v>15.924</v>
      </c>
    </row>
    <row r="469" spans="1:6" ht="14.25">
      <c r="A469" s="1" t="s">
        <v>75</v>
      </c>
      <c r="B469" s="1">
        <v>33.46</v>
      </c>
      <c r="C469" s="1">
        <v>32.72</v>
      </c>
      <c r="D469" s="3">
        <v>40323</v>
      </c>
      <c r="E469" s="1">
        <v>22.64</v>
      </c>
      <c r="F469" s="1">
        <f t="shared" si="10"/>
        <v>10.82</v>
      </c>
    </row>
    <row r="470" spans="1:6" ht="14.25">
      <c r="A470" s="1" t="s">
        <v>70</v>
      </c>
      <c r="B470" s="6">
        <v>39.106</v>
      </c>
      <c r="C470" s="1">
        <v>38.68</v>
      </c>
      <c r="D470" s="3">
        <v>40357</v>
      </c>
      <c r="E470" s="1">
        <v>31.23</v>
      </c>
      <c r="F470" s="1">
        <f t="shared" si="10"/>
        <v>7.876000000000001</v>
      </c>
    </row>
    <row r="471" spans="1:6" ht="14.25">
      <c r="A471" s="1" t="s">
        <v>71</v>
      </c>
      <c r="B471" s="6">
        <v>40.402</v>
      </c>
      <c r="C471" s="1">
        <v>39.74</v>
      </c>
      <c r="D471" s="3">
        <v>40357</v>
      </c>
      <c r="E471" s="1">
        <v>33.7</v>
      </c>
      <c r="F471" s="1">
        <f t="shared" si="10"/>
        <v>6.701999999999998</v>
      </c>
    </row>
    <row r="472" spans="1:6" ht="14.25">
      <c r="A472" s="1" t="s">
        <v>72</v>
      </c>
      <c r="B472" s="1">
        <v>37.921</v>
      </c>
      <c r="C472" s="1">
        <v>37.256</v>
      </c>
      <c r="D472" s="3">
        <v>40357</v>
      </c>
      <c r="E472" s="1">
        <v>31.91</v>
      </c>
      <c r="F472" s="1">
        <f t="shared" si="10"/>
        <v>6.010999999999999</v>
      </c>
    </row>
    <row r="473" spans="1:6" ht="14.25">
      <c r="A473" s="1" t="s">
        <v>73</v>
      </c>
      <c r="B473" s="1">
        <v>40.28</v>
      </c>
      <c r="C473" s="1">
        <v>39.6</v>
      </c>
      <c r="D473" s="3">
        <v>40357</v>
      </c>
      <c r="E473" s="1">
        <v>30.32</v>
      </c>
      <c r="F473" s="1">
        <f t="shared" si="10"/>
        <v>9.96</v>
      </c>
    </row>
    <row r="474" spans="1:6" ht="14.25">
      <c r="A474" s="1" t="s">
        <v>74</v>
      </c>
      <c r="B474" s="1">
        <v>38.714</v>
      </c>
      <c r="C474" s="1">
        <v>38.06</v>
      </c>
      <c r="D474" s="3">
        <v>40357</v>
      </c>
      <c r="E474" s="1">
        <v>22.58</v>
      </c>
      <c r="F474" s="1">
        <f t="shared" si="10"/>
        <v>16.134</v>
      </c>
    </row>
    <row r="475" spans="1:6" ht="14.25">
      <c r="A475" s="1" t="s">
        <v>75</v>
      </c>
      <c r="B475" s="1">
        <v>33.46</v>
      </c>
      <c r="C475" s="1">
        <v>32.72</v>
      </c>
      <c r="D475" s="3">
        <v>40357</v>
      </c>
      <c r="E475" s="1">
        <v>22.79</v>
      </c>
      <c r="F475" s="1">
        <f t="shared" si="10"/>
        <v>10.670000000000002</v>
      </c>
    </row>
    <row r="476" spans="1:6" ht="14.25">
      <c r="A476" s="1" t="s">
        <v>70</v>
      </c>
      <c r="B476" s="6">
        <v>39.106</v>
      </c>
      <c r="C476" s="1">
        <v>38.68</v>
      </c>
      <c r="D476" s="3">
        <v>40384</v>
      </c>
      <c r="E476" s="1">
        <v>31.45</v>
      </c>
      <c r="F476" s="1">
        <f t="shared" si="10"/>
        <v>7.656000000000002</v>
      </c>
    </row>
    <row r="477" spans="1:6" ht="14.25">
      <c r="A477" s="1" t="s">
        <v>71</v>
      </c>
      <c r="B477" s="6">
        <v>40.402</v>
      </c>
      <c r="C477" s="1">
        <v>39.74</v>
      </c>
      <c r="D477" s="3">
        <v>40384</v>
      </c>
      <c r="E477" s="1">
        <v>33.92</v>
      </c>
      <c r="F477" s="1">
        <f t="shared" si="10"/>
        <v>6.481999999999999</v>
      </c>
    </row>
    <row r="478" spans="1:6" ht="14.25">
      <c r="A478" s="1" t="s">
        <v>72</v>
      </c>
      <c r="B478" s="1">
        <v>37.921</v>
      </c>
      <c r="C478" s="1">
        <v>37.256</v>
      </c>
      <c r="D478" s="3">
        <v>40384</v>
      </c>
      <c r="E478" s="1">
        <v>32.1</v>
      </c>
      <c r="F478" s="1">
        <f t="shared" si="10"/>
        <v>5.820999999999998</v>
      </c>
    </row>
    <row r="479" spans="1:6" ht="14.25">
      <c r="A479" s="1" t="s">
        <v>73</v>
      </c>
      <c r="B479" s="1">
        <v>40.28</v>
      </c>
      <c r="C479" s="1">
        <v>39.6</v>
      </c>
      <c r="D479" s="3">
        <v>40384</v>
      </c>
      <c r="E479" s="1">
        <v>30.43</v>
      </c>
      <c r="F479" s="1">
        <f t="shared" si="10"/>
        <v>9.850000000000001</v>
      </c>
    </row>
    <row r="480" spans="1:6" ht="14.25">
      <c r="A480" s="1" t="s">
        <v>74</v>
      </c>
      <c r="B480" s="1">
        <v>38.714</v>
      </c>
      <c r="C480" s="1">
        <v>38.06</v>
      </c>
      <c r="D480" s="3">
        <v>40384</v>
      </c>
      <c r="E480" s="1">
        <v>22.51</v>
      </c>
      <c r="F480" s="1">
        <f t="shared" si="10"/>
        <v>16.203999999999997</v>
      </c>
    </row>
    <row r="481" spans="1:6" ht="14.25">
      <c r="A481" s="1" t="s">
        <v>75</v>
      </c>
      <c r="B481" s="1">
        <v>33.46</v>
      </c>
      <c r="C481" s="1">
        <v>32.72</v>
      </c>
      <c r="D481" s="3">
        <v>40384</v>
      </c>
      <c r="E481" s="1">
        <v>22.96</v>
      </c>
      <c r="F481" s="1">
        <f t="shared" si="10"/>
        <v>10.5</v>
      </c>
    </row>
    <row r="482" spans="1:6" ht="14.25">
      <c r="A482" s="1" t="s">
        <v>70</v>
      </c>
      <c r="B482" s="6">
        <v>39.106</v>
      </c>
      <c r="C482" s="1">
        <v>38.68</v>
      </c>
      <c r="D482" s="3">
        <v>40414</v>
      </c>
      <c r="E482" s="1">
        <v>31.84</v>
      </c>
      <c r="F482" s="1">
        <f t="shared" si="10"/>
        <v>7.266000000000002</v>
      </c>
    </row>
    <row r="483" spans="1:6" ht="14.25">
      <c r="A483" s="1" t="s">
        <v>71</v>
      </c>
      <c r="B483" s="6">
        <v>40.402</v>
      </c>
      <c r="C483" s="1">
        <v>39.74</v>
      </c>
      <c r="D483" s="3">
        <v>40414</v>
      </c>
      <c r="E483" s="1">
        <v>34.42</v>
      </c>
      <c r="F483" s="1">
        <f t="shared" si="10"/>
        <v>5.981999999999999</v>
      </c>
    </row>
    <row r="484" spans="1:6" ht="14.25">
      <c r="A484" s="1" t="s">
        <v>72</v>
      </c>
      <c r="B484" s="1">
        <v>37.921</v>
      </c>
      <c r="C484" s="1">
        <v>37.256</v>
      </c>
      <c r="D484" s="3">
        <v>40414</v>
      </c>
      <c r="E484" s="1">
        <v>32.63</v>
      </c>
      <c r="F484" s="1">
        <f t="shared" si="10"/>
        <v>5.290999999999997</v>
      </c>
    </row>
    <row r="485" spans="1:6" ht="14.25">
      <c r="A485" s="1" t="s">
        <v>73</v>
      </c>
      <c r="B485" s="1">
        <v>40.28</v>
      </c>
      <c r="C485" s="1">
        <v>39.6</v>
      </c>
      <c r="D485" s="3">
        <v>40414</v>
      </c>
      <c r="E485" s="1">
        <v>30.77</v>
      </c>
      <c r="F485" s="1">
        <f t="shared" si="10"/>
        <v>9.510000000000002</v>
      </c>
    </row>
    <row r="486" spans="1:6" ht="14.25">
      <c r="A486" s="1" t="s">
        <v>74</v>
      </c>
      <c r="B486" s="1">
        <v>38.714</v>
      </c>
      <c r="C486" s="1">
        <v>38.06</v>
      </c>
      <c r="D486" s="3">
        <v>40414</v>
      </c>
      <c r="E486" s="1">
        <v>22.56</v>
      </c>
      <c r="F486" s="1">
        <f t="shared" si="10"/>
        <v>16.154</v>
      </c>
    </row>
    <row r="487" spans="1:6" ht="14.25">
      <c r="A487" s="1" t="s">
        <v>75</v>
      </c>
      <c r="B487" s="1">
        <v>33.46</v>
      </c>
      <c r="C487" s="1">
        <v>32.72</v>
      </c>
      <c r="D487" s="3">
        <v>40414</v>
      </c>
      <c r="E487" s="1">
        <v>23.18</v>
      </c>
      <c r="F487" s="1">
        <f t="shared" si="10"/>
        <v>10.280000000000001</v>
      </c>
    </row>
    <row r="488" spans="1:6" ht="14.25">
      <c r="A488" s="1" t="s">
        <v>70</v>
      </c>
      <c r="B488" s="6">
        <v>39.106</v>
      </c>
      <c r="C488" s="1">
        <v>38.68</v>
      </c>
      <c r="D488" s="3">
        <v>40441</v>
      </c>
      <c r="E488" s="1">
        <v>31.94</v>
      </c>
      <c r="F488" s="1">
        <f t="shared" si="10"/>
        <v>7.166</v>
      </c>
    </row>
    <row r="489" spans="1:6" ht="14.25">
      <c r="A489" s="1" t="s">
        <v>71</v>
      </c>
      <c r="B489" s="6">
        <v>40.402</v>
      </c>
      <c r="C489" s="1">
        <v>39.74</v>
      </c>
      <c r="D489" s="3">
        <v>40441</v>
      </c>
      <c r="E489" s="1">
        <v>34.45</v>
      </c>
      <c r="F489" s="1">
        <f t="shared" si="10"/>
        <v>5.951999999999998</v>
      </c>
    </row>
    <row r="490" spans="1:6" ht="14.25">
      <c r="A490" s="1" t="s">
        <v>72</v>
      </c>
      <c r="B490" s="1">
        <v>37.921</v>
      </c>
      <c r="C490" s="1">
        <v>37.256</v>
      </c>
      <c r="D490" s="3">
        <v>40441</v>
      </c>
      <c r="E490" s="1">
        <v>32.59</v>
      </c>
      <c r="F490" s="1">
        <f t="shared" si="10"/>
        <v>5.330999999999996</v>
      </c>
    </row>
    <row r="491" spans="1:6" ht="14.25">
      <c r="A491" s="1" t="s">
        <v>73</v>
      </c>
      <c r="B491" s="1">
        <v>40.28</v>
      </c>
      <c r="C491" s="1">
        <v>39.6</v>
      </c>
      <c r="D491" s="3">
        <v>40441</v>
      </c>
      <c r="E491" s="1">
        <v>30.91</v>
      </c>
      <c r="F491" s="1">
        <f t="shared" si="10"/>
        <v>9.370000000000001</v>
      </c>
    </row>
    <row r="492" spans="1:6" ht="14.25">
      <c r="A492" s="1" t="s">
        <v>74</v>
      </c>
      <c r="B492" s="1">
        <v>38.714</v>
      </c>
      <c r="C492" s="1">
        <v>38.06</v>
      </c>
      <c r="D492" s="3">
        <v>40441</v>
      </c>
      <c r="E492" s="1">
        <v>22.77</v>
      </c>
      <c r="F492" s="1">
        <f t="shared" si="10"/>
        <v>15.943999999999999</v>
      </c>
    </row>
    <row r="493" spans="1:6" ht="14.25">
      <c r="A493" s="1" t="s">
        <v>75</v>
      </c>
      <c r="B493" s="1">
        <v>33.46</v>
      </c>
      <c r="C493" s="1">
        <v>32.72</v>
      </c>
      <c r="D493" s="3">
        <v>40441</v>
      </c>
      <c r="E493" s="1">
        <v>23.3</v>
      </c>
      <c r="F493" s="1">
        <f t="shared" si="10"/>
        <v>10.16</v>
      </c>
    </row>
    <row r="494" spans="1:6" ht="14.25">
      <c r="A494" s="1" t="s">
        <v>70</v>
      </c>
      <c r="B494" s="6">
        <v>39.106</v>
      </c>
      <c r="C494" s="1">
        <v>38.68</v>
      </c>
      <c r="D494" s="3">
        <v>40458</v>
      </c>
      <c r="E494" s="1">
        <v>31.78</v>
      </c>
      <c r="F494" s="1">
        <f t="shared" si="10"/>
        <v>7.3260000000000005</v>
      </c>
    </row>
    <row r="495" spans="1:6" ht="14.25">
      <c r="A495" s="1" t="s">
        <v>71</v>
      </c>
      <c r="B495" s="6">
        <v>40.402</v>
      </c>
      <c r="C495" s="1">
        <v>39.74</v>
      </c>
      <c r="D495" s="3">
        <v>40458</v>
      </c>
      <c r="E495" s="1">
        <v>34.08</v>
      </c>
      <c r="F495" s="1">
        <f t="shared" si="10"/>
        <v>6.322000000000003</v>
      </c>
    </row>
    <row r="496" spans="1:6" ht="14.25">
      <c r="A496" s="1" t="s">
        <v>72</v>
      </c>
      <c r="B496" s="1">
        <v>37.921</v>
      </c>
      <c r="C496" s="1">
        <v>37.256</v>
      </c>
      <c r="D496" s="3">
        <v>40458</v>
      </c>
      <c r="F496" s="1">
        <f t="shared" si="10"/>
      </c>
    </row>
    <row r="497" spans="1:6" ht="14.25">
      <c r="A497" s="1" t="s">
        <v>73</v>
      </c>
      <c r="B497" s="1">
        <v>40.28</v>
      </c>
      <c r="C497" s="1">
        <v>39.6</v>
      </c>
      <c r="D497" s="3">
        <v>40458</v>
      </c>
      <c r="E497" s="1">
        <v>30.84</v>
      </c>
      <c r="F497" s="1">
        <f t="shared" si="10"/>
        <v>9.440000000000001</v>
      </c>
    </row>
    <row r="498" spans="1:6" ht="14.25">
      <c r="A498" s="1" t="s">
        <v>74</v>
      </c>
      <c r="B498" s="1">
        <v>38.714</v>
      </c>
      <c r="C498" s="1">
        <v>38.06</v>
      </c>
      <c r="D498" s="3">
        <v>40458</v>
      </c>
      <c r="E498" s="1">
        <v>22.9</v>
      </c>
      <c r="F498" s="1">
        <f t="shared" si="10"/>
        <v>15.814</v>
      </c>
    </row>
    <row r="499" spans="1:6" ht="14.25">
      <c r="A499" s="1" t="s">
        <v>75</v>
      </c>
      <c r="B499" s="1">
        <v>33.46</v>
      </c>
      <c r="C499" s="1">
        <v>32.72</v>
      </c>
      <c r="D499" s="3">
        <v>40458</v>
      </c>
      <c r="E499" s="1">
        <v>23.29</v>
      </c>
      <c r="F499" s="1">
        <f t="shared" si="10"/>
        <v>10.170000000000002</v>
      </c>
    </row>
    <row r="500" spans="1:6" ht="14.25">
      <c r="A500" s="1" t="s">
        <v>70</v>
      </c>
      <c r="B500" s="6">
        <v>39.106</v>
      </c>
      <c r="C500" s="1">
        <v>38.68</v>
      </c>
      <c r="D500" s="3">
        <v>40475</v>
      </c>
      <c r="E500" s="1">
        <v>31.68</v>
      </c>
      <c r="F500" s="1">
        <f t="shared" si="10"/>
        <v>7.426000000000002</v>
      </c>
    </row>
    <row r="501" spans="1:6" ht="14.25">
      <c r="A501" s="1" t="s">
        <v>71</v>
      </c>
      <c r="B501" s="6">
        <v>40.402</v>
      </c>
      <c r="C501" s="1">
        <v>39.74</v>
      </c>
      <c r="D501" s="3">
        <v>40475</v>
      </c>
      <c r="E501" s="1">
        <v>33.98</v>
      </c>
      <c r="F501" s="1">
        <f t="shared" si="10"/>
        <v>6.422000000000004</v>
      </c>
    </row>
    <row r="502" spans="1:6" ht="14.25">
      <c r="A502" s="1" t="s">
        <v>72</v>
      </c>
      <c r="B502" s="1">
        <v>37.921</v>
      </c>
      <c r="C502" s="1">
        <v>37.256</v>
      </c>
      <c r="D502" s="3">
        <v>40475</v>
      </c>
      <c r="E502" s="1">
        <v>32.03</v>
      </c>
      <c r="F502" s="1">
        <f t="shared" si="10"/>
        <v>5.890999999999998</v>
      </c>
    </row>
    <row r="503" spans="1:6" ht="14.25">
      <c r="A503" s="1" t="s">
        <v>73</v>
      </c>
      <c r="B503" s="1">
        <v>40.28</v>
      </c>
      <c r="C503" s="1">
        <v>39.6</v>
      </c>
      <c r="D503" s="3">
        <v>40475</v>
      </c>
      <c r="E503" s="1">
        <v>30.77</v>
      </c>
      <c r="F503" s="1">
        <f t="shared" si="10"/>
        <v>9.510000000000002</v>
      </c>
    </row>
    <row r="504" spans="1:6" ht="14.25">
      <c r="A504" s="1" t="s">
        <v>74</v>
      </c>
      <c r="B504" s="1">
        <v>38.714</v>
      </c>
      <c r="C504" s="1">
        <v>38.06</v>
      </c>
      <c r="D504" s="3">
        <v>40475</v>
      </c>
      <c r="E504" s="1">
        <v>22.91</v>
      </c>
      <c r="F504" s="1">
        <f t="shared" si="10"/>
        <v>15.803999999999998</v>
      </c>
    </row>
    <row r="505" spans="1:6" ht="14.25">
      <c r="A505" s="1" t="s">
        <v>75</v>
      </c>
      <c r="B505" s="1">
        <v>33.46</v>
      </c>
      <c r="C505" s="1">
        <v>32.72</v>
      </c>
      <c r="D505" s="3">
        <v>40475</v>
      </c>
      <c r="E505" s="1">
        <v>23.27</v>
      </c>
      <c r="F505" s="1">
        <f t="shared" si="10"/>
        <v>10.190000000000001</v>
      </c>
    </row>
    <row r="506" spans="1:6" ht="14.25">
      <c r="A506" s="1" t="s">
        <v>70</v>
      </c>
      <c r="B506" s="6">
        <v>39.106</v>
      </c>
      <c r="C506" s="1">
        <v>38.68</v>
      </c>
      <c r="D506" s="3">
        <v>40504</v>
      </c>
      <c r="E506" s="1">
        <v>31.54</v>
      </c>
      <c r="F506" s="1">
        <f t="shared" si="10"/>
        <v>7.5660000000000025</v>
      </c>
    </row>
    <row r="507" spans="1:6" ht="14.25">
      <c r="A507" s="1" t="s">
        <v>71</v>
      </c>
      <c r="B507" s="6">
        <v>40.402</v>
      </c>
      <c r="C507" s="1">
        <v>39.74</v>
      </c>
      <c r="D507" s="3">
        <v>40504</v>
      </c>
      <c r="E507" s="1">
        <v>33.74</v>
      </c>
      <c r="F507" s="1">
        <f t="shared" si="10"/>
        <v>6.661999999999999</v>
      </c>
    </row>
    <row r="508" spans="1:6" ht="14.25">
      <c r="A508" s="1" t="s">
        <v>72</v>
      </c>
      <c r="B508" s="1">
        <v>37.921</v>
      </c>
      <c r="C508" s="1">
        <v>37.256</v>
      </c>
      <c r="D508" s="3">
        <v>40504</v>
      </c>
      <c r="E508" s="1">
        <v>31.79</v>
      </c>
      <c r="F508" s="1">
        <f t="shared" si="10"/>
        <v>6.131</v>
      </c>
    </row>
    <row r="509" spans="1:6" ht="14.25">
      <c r="A509" s="1" t="s">
        <v>73</v>
      </c>
      <c r="B509" s="1">
        <v>40.28</v>
      </c>
      <c r="C509" s="1">
        <v>39.6</v>
      </c>
      <c r="D509" s="3">
        <v>40504</v>
      </c>
      <c r="E509" s="1">
        <v>30.68</v>
      </c>
      <c r="F509" s="1">
        <f t="shared" si="10"/>
        <v>9.600000000000001</v>
      </c>
    </row>
    <row r="510" spans="1:6" ht="14.25">
      <c r="A510" s="1" t="s">
        <v>74</v>
      </c>
      <c r="B510" s="1">
        <v>38.714</v>
      </c>
      <c r="C510" s="1">
        <v>38.06</v>
      </c>
      <c r="D510" s="3">
        <v>40504</v>
      </c>
      <c r="E510" s="1">
        <v>23.05</v>
      </c>
      <c r="F510" s="1">
        <f t="shared" si="10"/>
        <v>15.663999999999998</v>
      </c>
    </row>
    <row r="511" spans="1:6" ht="14.25">
      <c r="A511" s="1" t="s">
        <v>75</v>
      </c>
      <c r="B511" s="1">
        <v>33.46</v>
      </c>
      <c r="C511" s="1">
        <v>32.72</v>
      </c>
      <c r="D511" s="3">
        <v>40504</v>
      </c>
      <c r="E511" s="1">
        <v>23.19</v>
      </c>
      <c r="F511" s="1">
        <f t="shared" si="10"/>
        <v>10.27</v>
      </c>
    </row>
    <row r="512" spans="1:6" ht="14.25">
      <c r="A512" s="1" t="s">
        <v>70</v>
      </c>
      <c r="B512" s="6">
        <v>39.106</v>
      </c>
      <c r="C512" s="1">
        <v>38.68</v>
      </c>
      <c r="D512" s="3">
        <v>40534</v>
      </c>
      <c r="E512" s="1">
        <v>31.38</v>
      </c>
      <c r="F512" s="1">
        <f t="shared" si="10"/>
        <v>7.726000000000003</v>
      </c>
    </row>
    <row r="513" spans="1:6" ht="14.25">
      <c r="A513" s="1" t="s">
        <v>71</v>
      </c>
      <c r="B513" s="6">
        <v>40.402</v>
      </c>
      <c r="C513" s="1">
        <v>39.74</v>
      </c>
      <c r="D513" s="3">
        <v>40534</v>
      </c>
      <c r="E513" s="1">
        <v>33.55</v>
      </c>
      <c r="F513" s="1">
        <f t="shared" si="10"/>
        <v>6.852000000000004</v>
      </c>
    </row>
    <row r="514" spans="1:6" ht="14.25">
      <c r="A514" s="1" t="s">
        <v>72</v>
      </c>
      <c r="B514" s="1">
        <v>37.921</v>
      </c>
      <c r="C514" s="1">
        <v>37.256</v>
      </c>
      <c r="D514" s="3">
        <v>40534</v>
      </c>
      <c r="E514" s="1">
        <v>31.59</v>
      </c>
      <c r="F514" s="1">
        <f t="shared" si="10"/>
        <v>6.3309999999999995</v>
      </c>
    </row>
    <row r="515" spans="1:6" ht="14.25">
      <c r="A515" s="1" t="s">
        <v>73</v>
      </c>
      <c r="B515" s="1">
        <v>40.28</v>
      </c>
      <c r="C515" s="1">
        <v>39.6</v>
      </c>
      <c r="D515" s="3">
        <v>40534</v>
      </c>
      <c r="E515" s="1">
        <v>30.59</v>
      </c>
      <c r="F515" s="1">
        <f t="shared" si="10"/>
        <v>9.690000000000001</v>
      </c>
    </row>
    <row r="516" spans="1:6" ht="14.25">
      <c r="A516" s="1" t="s">
        <v>74</v>
      </c>
      <c r="B516" s="1">
        <v>38.714</v>
      </c>
      <c r="C516" s="1">
        <v>38.06</v>
      </c>
      <c r="D516" s="3">
        <v>40534</v>
      </c>
      <c r="E516" s="1">
        <v>23.17</v>
      </c>
      <c r="F516" s="1">
        <f t="shared" si="10"/>
        <v>15.543999999999997</v>
      </c>
    </row>
    <row r="517" spans="1:6" ht="14.25">
      <c r="A517" s="1" t="s">
        <v>75</v>
      </c>
      <c r="B517" s="1">
        <v>33.46</v>
      </c>
      <c r="C517" s="1">
        <v>32.72</v>
      </c>
      <c r="D517" s="3">
        <v>40534</v>
      </c>
      <c r="E517" s="1">
        <v>23.05</v>
      </c>
      <c r="F517" s="1">
        <f t="shared" si="10"/>
        <v>10.41</v>
      </c>
    </row>
    <row r="518" spans="1:6" ht="14.25">
      <c r="A518" s="1" t="s">
        <v>70</v>
      </c>
      <c r="B518" s="6">
        <v>39.106</v>
      </c>
      <c r="C518" s="1">
        <v>38.68</v>
      </c>
      <c r="D518" s="3">
        <v>40567</v>
      </c>
      <c r="E518" s="1">
        <v>31.24</v>
      </c>
      <c r="F518" s="1">
        <f t="shared" si="10"/>
        <v>7.866000000000003</v>
      </c>
    </row>
    <row r="519" spans="1:6" ht="14.25">
      <c r="A519" s="1" t="s">
        <v>71</v>
      </c>
      <c r="B519" s="6">
        <v>40.402</v>
      </c>
      <c r="C519" s="1">
        <v>39.74</v>
      </c>
      <c r="D519" s="3">
        <v>40567</v>
      </c>
      <c r="E519" s="1">
        <v>33.37</v>
      </c>
      <c r="F519" s="1">
        <f t="shared" si="10"/>
        <v>7.032000000000004</v>
      </c>
    </row>
    <row r="520" spans="1:6" ht="14.25">
      <c r="A520" s="1" t="s">
        <v>72</v>
      </c>
      <c r="B520" s="1">
        <v>37.921</v>
      </c>
      <c r="C520" s="1">
        <v>37.256</v>
      </c>
      <c r="D520" s="3">
        <v>40567</v>
      </c>
      <c r="E520" s="1">
        <v>31.39</v>
      </c>
      <c r="F520" s="1">
        <f aca="true" t="shared" si="11" ref="F520:F583">IF(OR(E520="",E520="-",E520="DRY",),"",B520-E520)</f>
        <v>6.530999999999999</v>
      </c>
    </row>
    <row r="521" spans="1:6" ht="14.25">
      <c r="A521" s="1" t="s">
        <v>73</v>
      </c>
      <c r="B521" s="1">
        <v>40.28</v>
      </c>
      <c r="C521" s="1">
        <v>39.6</v>
      </c>
      <c r="D521" s="3">
        <v>40567</v>
      </c>
      <c r="E521" s="1">
        <v>30.54</v>
      </c>
      <c r="F521" s="1">
        <f t="shared" si="11"/>
        <v>9.740000000000002</v>
      </c>
    </row>
    <row r="522" spans="1:6" ht="14.25">
      <c r="A522" s="1" t="s">
        <v>74</v>
      </c>
      <c r="B522" s="1">
        <v>38.714</v>
      </c>
      <c r="C522" s="1">
        <v>38.06</v>
      </c>
      <c r="D522" s="3">
        <v>40567</v>
      </c>
      <c r="E522" s="1">
        <v>23.27</v>
      </c>
      <c r="F522" s="1">
        <f t="shared" si="11"/>
        <v>15.443999999999999</v>
      </c>
    </row>
    <row r="523" spans="1:6" ht="14.25">
      <c r="A523" s="1" t="s">
        <v>75</v>
      </c>
      <c r="B523" s="1">
        <v>33.46</v>
      </c>
      <c r="C523" s="1">
        <v>32.72</v>
      </c>
      <c r="D523" s="3">
        <v>40567</v>
      </c>
      <c r="E523" s="1">
        <v>22.87</v>
      </c>
      <c r="F523" s="1">
        <f t="shared" si="11"/>
        <v>10.59</v>
      </c>
    </row>
    <row r="524" spans="1:6" ht="14.25">
      <c r="A524" s="1" t="s">
        <v>70</v>
      </c>
      <c r="B524" s="6">
        <v>39.106</v>
      </c>
      <c r="C524" s="1">
        <v>38.68</v>
      </c>
      <c r="D524" s="3">
        <v>40596</v>
      </c>
      <c r="E524" s="1">
        <v>31.06</v>
      </c>
      <c r="F524" s="1">
        <f t="shared" si="11"/>
        <v>8.046000000000003</v>
      </c>
    </row>
    <row r="525" spans="1:6" ht="14.25">
      <c r="A525" s="1" t="s">
        <v>71</v>
      </c>
      <c r="B525" s="6">
        <v>40.402</v>
      </c>
      <c r="C525" s="1">
        <v>39.74</v>
      </c>
      <c r="D525" s="3">
        <v>40596</v>
      </c>
      <c r="E525" s="1">
        <v>33.35</v>
      </c>
      <c r="F525" s="1">
        <f t="shared" si="11"/>
        <v>7.052</v>
      </c>
    </row>
    <row r="526" spans="1:6" ht="14.25">
      <c r="A526" s="1" t="s">
        <v>72</v>
      </c>
      <c r="B526" s="1">
        <v>37.921</v>
      </c>
      <c r="C526" s="1">
        <v>37.256</v>
      </c>
      <c r="D526" s="3">
        <v>40596</v>
      </c>
      <c r="E526" s="1">
        <v>31.46</v>
      </c>
      <c r="F526" s="1">
        <f t="shared" si="11"/>
        <v>6.4609999999999985</v>
      </c>
    </row>
    <row r="527" spans="1:6" ht="14.25">
      <c r="A527" s="1" t="s">
        <v>73</v>
      </c>
      <c r="B527" s="1">
        <v>40.28</v>
      </c>
      <c r="C527" s="1">
        <v>39.6</v>
      </c>
      <c r="D527" s="3">
        <v>40596</v>
      </c>
      <c r="E527" s="1">
        <v>30.36</v>
      </c>
      <c r="F527" s="1">
        <f t="shared" si="11"/>
        <v>9.920000000000002</v>
      </c>
    </row>
    <row r="528" spans="1:6" ht="14.25">
      <c r="A528" s="1" t="s">
        <v>74</v>
      </c>
      <c r="B528" s="1">
        <v>38.714</v>
      </c>
      <c r="C528" s="1">
        <v>38.06</v>
      </c>
      <c r="D528" s="3">
        <v>40596</v>
      </c>
      <c r="E528" s="1">
        <v>23.11</v>
      </c>
      <c r="F528" s="1">
        <f t="shared" si="11"/>
        <v>15.604</v>
      </c>
    </row>
    <row r="529" spans="1:6" ht="14.25">
      <c r="A529" s="1" t="s">
        <v>75</v>
      </c>
      <c r="B529" s="1">
        <v>33.46</v>
      </c>
      <c r="C529" s="1">
        <v>32.72</v>
      </c>
      <c r="D529" s="3">
        <v>40596</v>
      </c>
      <c r="E529" s="1">
        <v>22.68</v>
      </c>
      <c r="F529" s="1">
        <f t="shared" si="11"/>
        <v>10.780000000000001</v>
      </c>
    </row>
    <row r="530" spans="1:6" ht="14.25">
      <c r="A530" s="1" t="s">
        <v>70</v>
      </c>
      <c r="B530" s="6">
        <v>39.106</v>
      </c>
      <c r="C530" s="1">
        <v>38.68</v>
      </c>
      <c r="D530" s="3">
        <v>40625</v>
      </c>
      <c r="E530" s="1">
        <v>31.1</v>
      </c>
      <c r="F530" s="1">
        <f t="shared" si="11"/>
        <v>8.006</v>
      </c>
    </row>
    <row r="531" spans="1:6" ht="14.25">
      <c r="A531" s="1" t="s">
        <v>71</v>
      </c>
      <c r="B531" s="6">
        <v>40.402</v>
      </c>
      <c r="C531" s="1">
        <v>39.74</v>
      </c>
      <c r="D531" s="3">
        <v>40625</v>
      </c>
      <c r="E531" s="1">
        <v>33.44</v>
      </c>
      <c r="F531" s="1">
        <f t="shared" si="11"/>
        <v>6.962000000000003</v>
      </c>
    </row>
    <row r="532" spans="1:6" ht="14.25">
      <c r="A532" s="1" t="s">
        <v>72</v>
      </c>
      <c r="B532" s="1">
        <v>37.921</v>
      </c>
      <c r="C532" s="1">
        <v>37.256</v>
      </c>
      <c r="D532" s="3">
        <v>40625</v>
      </c>
      <c r="E532" s="1">
        <v>31.57</v>
      </c>
      <c r="F532" s="1">
        <f t="shared" si="11"/>
        <v>6.350999999999999</v>
      </c>
    </row>
    <row r="533" spans="1:6" ht="14.25">
      <c r="A533" s="1" t="s">
        <v>73</v>
      </c>
      <c r="B533" s="1">
        <v>40.28</v>
      </c>
      <c r="C533" s="1">
        <v>39.6</v>
      </c>
      <c r="D533" s="3">
        <v>40625</v>
      </c>
      <c r="E533" s="1">
        <v>30.26</v>
      </c>
      <c r="F533" s="1">
        <f t="shared" si="11"/>
        <v>10.02</v>
      </c>
    </row>
    <row r="534" spans="1:6" ht="14.25">
      <c r="A534" s="1" t="s">
        <v>74</v>
      </c>
      <c r="B534" s="1">
        <v>38.714</v>
      </c>
      <c r="C534" s="1">
        <v>38.06</v>
      </c>
      <c r="D534" s="3">
        <v>40625</v>
      </c>
      <c r="E534" s="1">
        <v>23.02</v>
      </c>
      <c r="F534" s="1">
        <f t="shared" si="11"/>
        <v>15.693999999999999</v>
      </c>
    </row>
    <row r="535" spans="1:6" ht="14.25">
      <c r="A535" s="1" t="s">
        <v>75</v>
      </c>
      <c r="B535" s="1">
        <v>33.46</v>
      </c>
      <c r="C535" s="1">
        <v>32.72</v>
      </c>
      <c r="D535" s="3">
        <v>40625</v>
      </c>
      <c r="E535" s="1">
        <v>22.66</v>
      </c>
      <c r="F535" s="1">
        <f t="shared" si="11"/>
        <v>10.8</v>
      </c>
    </row>
    <row r="536" spans="1:6" ht="14.25">
      <c r="A536" s="1" t="s">
        <v>70</v>
      </c>
      <c r="B536" s="6">
        <v>39.106</v>
      </c>
      <c r="C536" s="1">
        <v>38.68</v>
      </c>
      <c r="D536" s="3">
        <v>40652</v>
      </c>
      <c r="E536" s="1">
        <v>31.13</v>
      </c>
      <c r="F536" s="1">
        <f t="shared" si="11"/>
        <v>7.976000000000003</v>
      </c>
    </row>
    <row r="537" spans="1:6" ht="14.25">
      <c r="A537" s="1" t="s">
        <v>71</v>
      </c>
      <c r="B537" s="6">
        <v>40.402</v>
      </c>
      <c r="C537" s="1">
        <v>39.74</v>
      </c>
      <c r="D537" s="3">
        <v>40652</v>
      </c>
      <c r="E537" s="1">
        <v>33.58</v>
      </c>
      <c r="F537" s="1">
        <f t="shared" si="11"/>
        <v>6.822000000000003</v>
      </c>
    </row>
    <row r="538" spans="1:6" ht="14.25">
      <c r="A538" s="1" t="s">
        <v>72</v>
      </c>
      <c r="B538" s="1">
        <v>37.921</v>
      </c>
      <c r="C538" s="1">
        <v>37.256</v>
      </c>
      <c r="D538" s="3">
        <v>40652</v>
      </c>
      <c r="E538" s="1">
        <v>31.77</v>
      </c>
      <c r="F538" s="1">
        <f t="shared" si="11"/>
        <v>6.151</v>
      </c>
    </row>
    <row r="539" spans="1:6" ht="14.25">
      <c r="A539" s="1" t="s">
        <v>73</v>
      </c>
      <c r="B539" s="1">
        <v>40.28</v>
      </c>
      <c r="C539" s="1">
        <v>39.6</v>
      </c>
      <c r="D539" s="3">
        <v>40652</v>
      </c>
      <c r="E539" s="1">
        <v>30.12</v>
      </c>
      <c r="F539" s="1">
        <f t="shared" si="11"/>
        <v>10.16</v>
      </c>
    </row>
    <row r="540" spans="1:6" ht="14.25">
      <c r="A540" s="1" t="s">
        <v>74</v>
      </c>
      <c r="B540" s="1">
        <v>38.714</v>
      </c>
      <c r="C540" s="1">
        <v>38.06</v>
      </c>
      <c r="D540" s="3">
        <v>40652</v>
      </c>
      <c r="E540" s="1">
        <v>22.73</v>
      </c>
      <c r="F540" s="1">
        <f t="shared" si="11"/>
        <v>15.983999999999998</v>
      </c>
    </row>
    <row r="541" spans="1:6" ht="14.25">
      <c r="A541" s="1" t="s">
        <v>75</v>
      </c>
      <c r="B541" s="1">
        <v>33.46</v>
      </c>
      <c r="C541" s="1">
        <v>32.72</v>
      </c>
      <c r="D541" s="3">
        <v>40652</v>
      </c>
      <c r="E541" s="1">
        <v>22.69</v>
      </c>
      <c r="F541" s="1">
        <f t="shared" si="11"/>
        <v>10.77</v>
      </c>
    </row>
    <row r="542" spans="1:6" ht="14.25">
      <c r="A542" s="1" t="s">
        <v>70</v>
      </c>
      <c r="B542" s="6">
        <v>39.106</v>
      </c>
      <c r="C542" s="1">
        <v>38.68</v>
      </c>
      <c r="D542" s="3">
        <v>40681</v>
      </c>
      <c r="E542" s="1">
        <v>31.32</v>
      </c>
      <c r="F542" s="1">
        <f t="shared" si="11"/>
        <v>7.786000000000001</v>
      </c>
    </row>
    <row r="543" spans="1:6" ht="14.25">
      <c r="A543" s="1" t="s">
        <v>71</v>
      </c>
      <c r="B543" s="6">
        <v>40.402</v>
      </c>
      <c r="C543" s="1">
        <v>39.74</v>
      </c>
      <c r="D543" s="3">
        <v>40681</v>
      </c>
      <c r="E543" s="1">
        <v>33.81</v>
      </c>
      <c r="F543" s="1">
        <f t="shared" si="11"/>
        <v>6.591999999999999</v>
      </c>
    </row>
    <row r="544" spans="1:6" ht="14.25">
      <c r="A544" s="1" t="s">
        <v>72</v>
      </c>
      <c r="B544" s="1">
        <v>37.921</v>
      </c>
      <c r="C544" s="1">
        <v>37.256</v>
      </c>
      <c r="D544" s="3">
        <v>40681</v>
      </c>
      <c r="E544" s="1">
        <v>32.01</v>
      </c>
      <c r="F544" s="1">
        <f t="shared" si="11"/>
        <v>5.911000000000001</v>
      </c>
    </row>
    <row r="545" spans="1:6" ht="14.25">
      <c r="A545" s="1" t="s">
        <v>73</v>
      </c>
      <c r="B545" s="1">
        <v>40.28</v>
      </c>
      <c r="C545" s="1">
        <v>39.6</v>
      </c>
      <c r="D545" s="3">
        <v>40681</v>
      </c>
      <c r="E545" s="1">
        <v>30.18</v>
      </c>
      <c r="F545" s="1">
        <f t="shared" si="11"/>
        <v>10.100000000000001</v>
      </c>
    </row>
    <row r="546" spans="1:6" ht="14.25">
      <c r="A546" s="1" t="s">
        <v>74</v>
      </c>
      <c r="B546" s="1">
        <v>38.714</v>
      </c>
      <c r="C546" s="1">
        <v>38.06</v>
      </c>
      <c r="D546" s="3">
        <v>40681</v>
      </c>
      <c r="E546" s="1">
        <v>22.65</v>
      </c>
      <c r="F546" s="1">
        <f t="shared" si="11"/>
        <v>16.064</v>
      </c>
    </row>
    <row r="547" spans="1:6" ht="14.25">
      <c r="A547" s="1" t="s">
        <v>75</v>
      </c>
      <c r="B547" s="1">
        <v>33.46</v>
      </c>
      <c r="C547" s="1">
        <v>32.72</v>
      </c>
      <c r="D547" s="3">
        <v>40681</v>
      </c>
      <c r="E547" s="1">
        <v>22.85</v>
      </c>
      <c r="F547" s="1">
        <f t="shared" si="11"/>
        <v>10.61</v>
      </c>
    </row>
    <row r="548" spans="1:6" ht="14.25">
      <c r="A548" s="1" t="s">
        <v>70</v>
      </c>
      <c r="B548" s="6">
        <v>39.106</v>
      </c>
      <c r="C548" s="1">
        <v>38.68</v>
      </c>
      <c r="D548" s="3">
        <v>40714</v>
      </c>
      <c r="E548" s="1">
        <v>31.55</v>
      </c>
      <c r="F548" s="1">
        <f t="shared" si="11"/>
        <v>7.556000000000001</v>
      </c>
    </row>
    <row r="549" spans="1:6" ht="14.25">
      <c r="A549" s="1" t="s">
        <v>71</v>
      </c>
      <c r="B549" s="6">
        <v>40.402</v>
      </c>
      <c r="C549" s="1">
        <v>39.74</v>
      </c>
      <c r="D549" s="3">
        <v>40714</v>
      </c>
      <c r="E549" s="1">
        <v>34.03</v>
      </c>
      <c r="F549" s="1">
        <f t="shared" si="11"/>
        <v>6.372</v>
      </c>
    </row>
    <row r="550" spans="1:6" ht="14.25">
      <c r="A550" s="1" t="s">
        <v>72</v>
      </c>
      <c r="B550" s="1">
        <v>37.921</v>
      </c>
      <c r="C550" s="1">
        <v>37.256</v>
      </c>
      <c r="D550" s="3">
        <v>40714</v>
      </c>
      <c r="E550" s="1">
        <v>32.22</v>
      </c>
      <c r="F550" s="1">
        <f t="shared" si="11"/>
        <v>5.7010000000000005</v>
      </c>
    </row>
    <row r="551" spans="1:6" ht="14.25">
      <c r="A551" s="1" t="s">
        <v>73</v>
      </c>
      <c r="B551" s="1">
        <v>40.28</v>
      </c>
      <c r="C551" s="1">
        <v>39.6</v>
      </c>
      <c r="D551" s="3">
        <v>40714</v>
      </c>
      <c r="E551" s="1">
        <v>30.39</v>
      </c>
      <c r="F551" s="1">
        <f t="shared" si="11"/>
        <v>9.89</v>
      </c>
    </row>
    <row r="552" spans="1:6" ht="14.25">
      <c r="A552" s="1" t="s">
        <v>74</v>
      </c>
      <c r="B552" s="1">
        <v>38.714</v>
      </c>
      <c r="C552" s="1">
        <v>38.06</v>
      </c>
      <c r="D552" s="3">
        <v>40714</v>
      </c>
      <c r="E552" s="1">
        <v>22.69</v>
      </c>
      <c r="F552" s="1">
        <f t="shared" si="11"/>
        <v>16.023999999999997</v>
      </c>
    </row>
    <row r="553" spans="1:6" ht="14.25">
      <c r="A553" s="1" t="s">
        <v>75</v>
      </c>
      <c r="B553" s="1">
        <v>33.46</v>
      </c>
      <c r="C553" s="1">
        <v>32.72</v>
      </c>
      <c r="D553" s="3">
        <v>40714</v>
      </c>
      <c r="E553" s="1">
        <v>23.04</v>
      </c>
      <c r="F553" s="1">
        <f t="shared" si="11"/>
        <v>10.420000000000002</v>
      </c>
    </row>
    <row r="554" spans="1:6" ht="14.25">
      <c r="A554" s="1" t="s">
        <v>70</v>
      </c>
      <c r="B554" s="6">
        <v>39.106</v>
      </c>
      <c r="C554" s="1">
        <v>38.68</v>
      </c>
      <c r="D554" s="3">
        <v>40742</v>
      </c>
      <c r="E554" s="1">
        <v>31.66</v>
      </c>
      <c r="F554" s="1">
        <f t="shared" si="11"/>
        <v>7.4460000000000015</v>
      </c>
    </row>
    <row r="555" spans="1:6" ht="14.25">
      <c r="A555" s="1" t="s">
        <v>71</v>
      </c>
      <c r="B555" s="6">
        <v>40.402</v>
      </c>
      <c r="C555" s="1">
        <v>39.74</v>
      </c>
      <c r="D555" s="3">
        <v>40742</v>
      </c>
      <c r="E555" s="1">
        <v>34.11</v>
      </c>
      <c r="F555" s="1">
        <f t="shared" si="11"/>
        <v>6.292000000000002</v>
      </c>
    </row>
    <row r="556" spans="1:6" ht="14.25">
      <c r="A556" s="1" t="s">
        <v>72</v>
      </c>
      <c r="B556" s="1">
        <v>37.921</v>
      </c>
      <c r="C556" s="1">
        <v>37.256</v>
      </c>
      <c r="D556" s="3">
        <v>40742</v>
      </c>
      <c r="E556" s="1">
        <v>32.23</v>
      </c>
      <c r="F556" s="1">
        <f t="shared" si="11"/>
        <v>5.6910000000000025</v>
      </c>
    </row>
    <row r="557" spans="1:6" ht="14.25">
      <c r="A557" s="1" t="s">
        <v>73</v>
      </c>
      <c r="B557" s="1">
        <v>40.28</v>
      </c>
      <c r="C557" s="1">
        <v>39.6</v>
      </c>
      <c r="D557" s="3">
        <v>40742</v>
      </c>
      <c r="E557" s="1">
        <v>30.53</v>
      </c>
      <c r="F557" s="1">
        <f t="shared" si="11"/>
        <v>9.75</v>
      </c>
    </row>
    <row r="558" spans="1:6" ht="14.25">
      <c r="A558" s="1" t="s">
        <v>74</v>
      </c>
      <c r="B558" s="1">
        <v>38.714</v>
      </c>
      <c r="C558" s="1">
        <v>38.06</v>
      </c>
      <c r="D558" s="3">
        <v>40742</v>
      </c>
      <c r="E558" s="1">
        <v>22.69</v>
      </c>
      <c r="F558" s="1">
        <f t="shared" si="11"/>
        <v>16.023999999999997</v>
      </c>
    </row>
    <row r="559" spans="1:6" ht="14.25">
      <c r="A559" s="1" t="s">
        <v>75</v>
      </c>
      <c r="B559" s="1">
        <v>33.46</v>
      </c>
      <c r="C559" s="1">
        <v>32.72</v>
      </c>
      <c r="D559" s="3">
        <v>40742</v>
      </c>
      <c r="E559" s="1">
        <v>23.16</v>
      </c>
      <c r="F559" s="1">
        <f t="shared" si="11"/>
        <v>10.3</v>
      </c>
    </row>
    <row r="560" spans="1:6" ht="14.25">
      <c r="A560" s="1" t="s">
        <v>70</v>
      </c>
      <c r="B560" s="6">
        <v>39.106</v>
      </c>
      <c r="C560" s="1">
        <v>38.68</v>
      </c>
      <c r="D560" s="3">
        <v>40770</v>
      </c>
      <c r="F560" s="1">
        <f t="shared" si="11"/>
      </c>
    </row>
    <row r="561" spans="1:6" ht="14.25">
      <c r="A561" s="1" t="s">
        <v>71</v>
      </c>
      <c r="B561" s="6">
        <v>40.402</v>
      </c>
      <c r="C561" s="1">
        <v>39.74</v>
      </c>
      <c r="D561" s="3">
        <v>40770</v>
      </c>
      <c r="F561" s="1">
        <f t="shared" si="11"/>
      </c>
    </row>
    <row r="562" spans="1:6" ht="14.25">
      <c r="A562" s="1" t="s">
        <v>72</v>
      </c>
      <c r="B562" s="1">
        <v>37.921</v>
      </c>
      <c r="C562" s="1">
        <v>37.256</v>
      </c>
      <c r="D562" s="3">
        <v>40770</v>
      </c>
      <c r="F562" s="1">
        <f t="shared" si="11"/>
      </c>
    </row>
    <row r="563" spans="1:6" ht="14.25">
      <c r="A563" s="1" t="s">
        <v>73</v>
      </c>
      <c r="B563" s="1">
        <v>40.28</v>
      </c>
      <c r="C563" s="1">
        <v>39.6</v>
      </c>
      <c r="D563" s="3">
        <v>40770</v>
      </c>
      <c r="E563" s="1">
        <v>30.73</v>
      </c>
      <c r="F563" s="1">
        <f t="shared" si="11"/>
        <v>9.55</v>
      </c>
    </row>
    <row r="564" spans="1:6" ht="14.25">
      <c r="A564" s="1" t="s">
        <v>74</v>
      </c>
      <c r="B564" s="1">
        <v>38.714</v>
      </c>
      <c r="C564" s="1">
        <v>38.06</v>
      </c>
      <c r="D564" s="3">
        <v>40770</v>
      </c>
      <c r="E564" s="1">
        <v>22.97</v>
      </c>
      <c r="F564" s="1">
        <f t="shared" si="11"/>
        <v>15.744</v>
      </c>
    </row>
    <row r="565" spans="1:6" ht="14.25">
      <c r="A565" s="1" t="s">
        <v>75</v>
      </c>
      <c r="B565" s="1">
        <v>33.46</v>
      </c>
      <c r="C565" s="1">
        <v>32.72</v>
      </c>
      <c r="D565" s="3">
        <v>40770</v>
      </c>
      <c r="E565" s="1">
        <v>23.29</v>
      </c>
      <c r="F565" s="1">
        <f t="shared" si="11"/>
        <v>10.170000000000002</v>
      </c>
    </row>
    <row r="566" spans="1:6" ht="14.25">
      <c r="A566" s="1" t="s">
        <v>70</v>
      </c>
      <c r="B566" s="6">
        <v>39.106</v>
      </c>
      <c r="C566" s="1">
        <v>38.68</v>
      </c>
      <c r="D566" s="3">
        <v>40801</v>
      </c>
      <c r="E566" s="1">
        <v>32.13</v>
      </c>
      <c r="F566" s="1">
        <f t="shared" si="11"/>
        <v>6.975999999999999</v>
      </c>
    </row>
    <row r="567" spans="1:6" ht="14.25">
      <c r="A567" s="1" t="s">
        <v>71</v>
      </c>
      <c r="B567" s="6">
        <v>40.402</v>
      </c>
      <c r="C567" s="1">
        <v>39.74</v>
      </c>
      <c r="D567" s="3">
        <v>40801</v>
      </c>
      <c r="E567" s="1">
        <v>34.64</v>
      </c>
      <c r="F567" s="1">
        <f t="shared" si="11"/>
        <v>5.7620000000000005</v>
      </c>
    </row>
    <row r="568" spans="1:6" ht="14.25">
      <c r="A568" s="1" t="s">
        <v>72</v>
      </c>
      <c r="B568" s="1">
        <v>37.921</v>
      </c>
      <c r="C568" s="1">
        <v>37.256</v>
      </c>
      <c r="D568" s="3">
        <v>40801</v>
      </c>
      <c r="E568" s="1">
        <v>32.79</v>
      </c>
      <c r="F568" s="1">
        <f t="shared" si="11"/>
        <v>5.131</v>
      </c>
    </row>
    <row r="569" spans="1:6" ht="14.25">
      <c r="A569" s="1" t="s">
        <v>73</v>
      </c>
      <c r="B569" s="1">
        <v>40.28</v>
      </c>
      <c r="C569" s="1">
        <v>39.6</v>
      </c>
      <c r="D569" s="3">
        <v>40801</v>
      </c>
      <c r="E569" s="1">
        <v>31.04</v>
      </c>
      <c r="F569" s="1">
        <f t="shared" si="11"/>
        <v>9.240000000000002</v>
      </c>
    </row>
    <row r="570" spans="1:6" ht="14.25">
      <c r="A570" s="1" t="s">
        <v>74</v>
      </c>
      <c r="B570" s="1">
        <v>38.714</v>
      </c>
      <c r="C570" s="1">
        <v>38.06</v>
      </c>
      <c r="D570" s="3">
        <v>40801</v>
      </c>
      <c r="E570" s="1">
        <v>23.18</v>
      </c>
      <c r="F570" s="1">
        <f t="shared" si="11"/>
        <v>15.533999999999999</v>
      </c>
    </row>
    <row r="571" spans="1:6" ht="14.25">
      <c r="A571" s="1" t="s">
        <v>75</v>
      </c>
      <c r="B571" s="1">
        <v>33.46</v>
      </c>
      <c r="C571" s="1">
        <v>32.72</v>
      </c>
      <c r="D571" s="3">
        <v>40801</v>
      </c>
      <c r="E571" s="1">
        <v>23.49</v>
      </c>
      <c r="F571" s="1">
        <f t="shared" si="11"/>
        <v>9.970000000000002</v>
      </c>
    </row>
    <row r="572" spans="1:6" ht="14.25">
      <c r="A572" s="1" t="s">
        <v>70</v>
      </c>
      <c r="B572" s="6">
        <v>39.106</v>
      </c>
      <c r="C572" s="1">
        <v>38.68</v>
      </c>
      <c r="D572" s="3">
        <v>40829</v>
      </c>
      <c r="E572" s="1">
        <v>32.37</v>
      </c>
      <c r="F572" s="1">
        <f t="shared" si="11"/>
        <v>6.736000000000004</v>
      </c>
    </row>
    <row r="573" spans="1:6" ht="14.25">
      <c r="A573" s="1" t="s">
        <v>71</v>
      </c>
      <c r="B573" s="6">
        <v>40.402</v>
      </c>
      <c r="C573" s="1">
        <v>39.74</v>
      </c>
      <c r="D573" s="3">
        <v>40829</v>
      </c>
      <c r="E573" s="1">
        <v>34.89</v>
      </c>
      <c r="F573" s="1">
        <f t="shared" si="11"/>
        <v>5.5120000000000005</v>
      </c>
    </row>
    <row r="574" spans="1:6" ht="14.25">
      <c r="A574" s="1" t="s">
        <v>72</v>
      </c>
      <c r="B574" s="1">
        <v>37.921</v>
      </c>
      <c r="C574" s="1">
        <v>37.256</v>
      </c>
      <c r="D574" s="3">
        <v>40829</v>
      </c>
      <c r="E574" s="1">
        <v>33.02</v>
      </c>
      <c r="F574" s="1">
        <f t="shared" si="11"/>
        <v>4.900999999999996</v>
      </c>
    </row>
    <row r="575" spans="1:6" ht="14.25">
      <c r="A575" s="1" t="s">
        <v>73</v>
      </c>
      <c r="B575" s="1">
        <v>40.28</v>
      </c>
      <c r="C575" s="1">
        <v>39.6</v>
      </c>
      <c r="D575" s="3">
        <v>40829</v>
      </c>
      <c r="E575" s="1">
        <v>31.33</v>
      </c>
      <c r="F575" s="1">
        <f t="shared" si="11"/>
        <v>8.950000000000003</v>
      </c>
    </row>
    <row r="576" spans="1:6" ht="14.25">
      <c r="A576" s="1" t="s">
        <v>74</v>
      </c>
      <c r="B576" s="1">
        <v>38.714</v>
      </c>
      <c r="C576" s="1">
        <v>38.06</v>
      </c>
      <c r="D576" s="3">
        <v>40829</v>
      </c>
      <c r="E576" s="1">
        <v>23.44</v>
      </c>
      <c r="F576" s="1">
        <f t="shared" si="11"/>
        <v>15.273999999999997</v>
      </c>
    </row>
    <row r="577" spans="1:6" ht="14.25">
      <c r="A577" s="1" t="s">
        <v>75</v>
      </c>
      <c r="B577" s="1">
        <v>33.46</v>
      </c>
      <c r="C577" s="1">
        <v>32.72</v>
      </c>
      <c r="D577" s="3">
        <v>40829</v>
      </c>
      <c r="E577" s="1">
        <v>23.74</v>
      </c>
      <c r="F577" s="1">
        <f t="shared" si="11"/>
        <v>9.720000000000002</v>
      </c>
    </row>
    <row r="578" spans="1:6" ht="14.25">
      <c r="A578" s="1" t="s">
        <v>70</v>
      </c>
      <c r="B578" s="6">
        <v>39.106</v>
      </c>
      <c r="C578" s="1">
        <v>38.68</v>
      </c>
      <c r="D578" s="3">
        <v>40861</v>
      </c>
      <c r="E578" s="1">
        <v>32.43</v>
      </c>
      <c r="F578" s="1">
        <f t="shared" si="11"/>
        <v>6.676000000000002</v>
      </c>
    </row>
    <row r="579" spans="1:6" ht="14.25">
      <c r="A579" s="1" t="s">
        <v>71</v>
      </c>
      <c r="B579" s="6">
        <v>40.402</v>
      </c>
      <c r="C579" s="1">
        <v>39.74</v>
      </c>
      <c r="D579" s="3">
        <v>40861</v>
      </c>
      <c r="E579" s="1">
        <v>34.83</v>
      </c>
      <c r="F579" s="1">
        <f t="shared" si="11"/>
        <v>5.572000000000003</v>
      </c>
    </row>
    <row r="580" spans="1:6" ht="14.25">
      <c r="A580" s="1" t="s">
        <v>72</v>
      </c>
      <c r="B580" s="1">
        <v>37.921</v>
      </c>
      <c r="C580" s="1">
        <v>37.256</v>
      </c>
      <c r="D580" s="3">
        <v>40861</v>
      </c>
      <c r="E580" s="1">
        <v>33.23</v>
      </c>
      <c r="F580" s="1">
        <f t="shared" si="11"/>
        <v>4.6910000000000025</v>
      </c>
    </row>
    <row r="581" spans="1:6" ht="14.25">
      <c r="A581" s="1" t="s">
        <v>73</v>
      </c>
      <c r="B581" s="1">
        <v>40.28</v>
      </c>
      <c r="C581" s="1">
        <v>39.6</v>
      </c>
      <c r="D581" s="3">
        <v>40861</v>
      </c>
      <c r="E581" s="1">
        <v>31.48</v>
      </c>
      <c r="F581" s="1">
        <f t="shared" si="11"/>
        <v>8.8</v>
      </c>
    </row>
    <row r="582" spans="1:6" ht="14.25">
      <c r="A582" s="1" t="s">
        <v>74</v>
      </c>
      <c r="B582" s="1">
        <v>38.714</v>
      </c>
      <c r="C582" s="1">
        <v>38.06</v>
      </c>
      <c r="D582" s="3">
        <v>40861</v>
      </c>
      <c r="E582" s="1">
        <v>23.61</v>
      </c>
      <c r="F582" s="1">
        <f t="shared" si="11"/>
        <v>15.104</v>
      </c>
    </row>
    <row r="583" spans="1:6" ht="14.25">
      <c r="A583" s="1" t="s">
        <v>75</v>
      </c>
      <c r="B583" s="1">
        <v>33.46</v>
      </c>
      <c r="C583" s="1">
        <v>32.72</v>
      </c>
      <c r="D583" s="3">
        <v>40861</v>
      </c>
      <c r="E583" s="1">
        <v>23.86</v>
      </c>
      <c r="F583" s="1">
        <f t="shared" si="11"/>
        <v>9.600000000000001</v>
      </c>
    </row>
    <row r="584" spans="1:6" ht="14.25">
      <c r="A584" s="1" t="s">
        <v>70</v>
      </c>
      <c r="B584" s="6">
        <v>39.106</v>
      </c>
      <c r="C584" s="1">
        <v>38.68</v>
      </c>
      <c r="D584" s="3">
        <v>40898</v>
      </c>
      <c r="E584" s="1">
        <v>32.39</v>
      </c>
      <c r="F584" s="1">
        <f aca="true" t="shared" si="12" ref="F584:F647">IF(OR(E584="",E584="-",E584="DRY",),"",B584-E584)</f>
        <v>6.716000000000001</v>
      </c>
    </row>
    <row r="585" spans="1:6" ht="14.25">
      <c r="A585" s="1" t="s">
        <v>71</v>
      </c>
      <c r="B585" s="6">
        <v>40.402</v>
      </c>
      <c r="C585" s="1">
        <v>39.74</v>
      </c>
      <c r="D585" s="3">
        <v>40898</v>
      </c>
      <c r="E585" s="1">
        <v>34.67</v>
      </c>
      <c r="F585" s="1">
        <f t="shared" si="12"/>
        <v>5.731999999999999</v>
      </c>
    </row>
    <row r="586" spans="1:6" ht="14.25">
      <c r="A586" s="1" t="s">
        <v>72</v>
      </c>
      <c r="B586" s="1">
        <v>37.921</v>
      </c>
      <c r="C586" s="1">
        <v>37.256</v>
      </c>
      <c r="D586" s="3">
        <v>40898</v>
      </c>
      <c r="E586" s="1">
        <v>32.67</v>
      </c>
      <c r="F586" s="1">
        <f t="shared" si="12"/>
        <v>5.250999999999998</v>
      </c>
    </row>
    <row r="587" spans="1:6" ht="14.25">
      <c r="A587" s="1" t="s">
        <v>73</v>
      </c>
      <c r="B587" s="1">
        <v>40.28</v>
      </c>
      <c r="C587" s="1">
        <v>39.6</v>
      </c>
      <c r="D587" s="3">
        <v>40898</v>
      </c>
      <c r="E587" s="1">
        <v>31.56</v>
      </c>
      <c r="F587" s="1">
        <f t="shared" si="12"/>
        <v>8.720000000000002</v>
      </c>
    </row>
    <row r="588" spans="1:6" ht="14.25">
      <c r="A588" s="1" t="s">
        <v>74</v>
      </c>
      <c r="B588" s="1">
        <v>38.714</v>
      </c>
      <c r="C588" s="1">
        <v>38.06</v>
      </c>
      <c r="D588" s="3">
        <v>40898</v>
      </c>
      <c r="E588" s="1">
        <v>23.9</v>
      </c>
      <c r="F588" s="1">
        <f t="shared" si="12"/>
        <v>14.814</v>
      </c>
    </row>
    <row r="589" spans="1:6" ht="14.25">
      <c r="A589" s="1" t="s">
        <v>75</v>
      </c>
      <c r="B589" s="1">
        <v>33.46</v>
      </c>
      <c r="C589" s="1">
        <v>32.72</v>
      </c>
      <c r="D589" s="3">
        <v>40898</v>
      </c>
      <c r="E589" s="1">
        <v>23.95</v>
      </c>
      <c r="F589" s="1">
        <f t="shared" si="12"/>
        <v>9.510000000000002</v>
      </c>
    </row>
    <row r="590" spans="1:6" ht="14.25">
      <c r="A590" s="1" t="s">
        <v>70</v>
      </c>
      <c r="B590" s="6">
        <v>39.106</v>
      </c>
      <c r="C590" s="1">
        <v>38.68</v>
      </c>
      <c r="D590" s="3">
        <v>40931</v>
      </c>
      <c r="E590" s="1">
        <v>32.38</v>
      </c>
      <c r="F590" s="1">
        <f t="shared" si="12"/>
        <v>6.725999999999999</v>
      </c>
    </row>
    <row r="591" spans="1:6" ht="14.25">
      <c r="A591" s="1" t="s">
        <v>71</v>
      </c>
      <c r="B591" s="6">
        <v>40.402</v>
      </c>
      <c r="C591" s="1">
        <v>39.74</v>
      </c>
      <c r="D591" s="3">
        <v>40931</v>
      </c>
      <c r="E591" s="1">
        <v>34.61</v>
      </c>
      <c r="F591" s="1">
        <f t="shared" si="12"/>
        <v>5.792000000000002</v>
      </c>
    </row>
    <row r="592" spans="1:6" ht="14.25">
      <c r="A592" s="1" t="s">
        <v>72</v>
      </c>
      <c r="B592" s="1">
        <v>37.921</v>
      </c>
      <c r="C592" s="1">
        <v>37.256</v>
      </c>
      <c r="D592" s="3">
        <v>40931</v>
      </c>
      <c r="E592" s="1">
        <v>32.59</v>
      </c>
      <c r="F592" s="1">
        <f t="shared" si="12"/>
        <v>5.330999999999996</v>
      </c>
    </row>
    <row r="593" spans="1:6" ht="14.25">
      <c r="A593" s="1" t="s">
        <v>73</v>
      </c>
      <c r="B593" s="1">
        <v>40.28</v>
      </c>
      <c r="C593" s="1">
        <v>39.6</v>
      </c>
      <c r="D593" s="3">
        <v>40931</v>
      </c>
      <c r="E593" s="1">
        <v>31.68</v>
      </c>
      <c r="F593" s="1">
        <f t="shared" si="12"/>
        <v>8.600000000000001</v>
      </c>
    </row>
    <row r="594" spans="1:6" ht="14.25">
      <c r="A594" s="1" t="s">
        <v>74</v>
      </c>
      <c r="B594" s="1">
        <v>38.714</v>
      </c>
      <c r="C594" s="1">
        <v>38.06</v>
      </c>
      <c r="D594" s="3">
        <v>40931</v>
      </c>
      <c r="E594" s="1">
        <v>24.16</v>
      </c>
      <c r="F594" s="1">
        <f t="shared" si="12"/>
        <v>14.553999999999998</v>
      </c>
    </row>
    <row r="595" spans="1:6" ht="14.25">
      <c r="A595" s="1" t="s">
        <v>75</v>
      </c>
      <c r="B595" s="1">
        <v>33.46</v>
      </c>
      <c r="C595" s="1">
        <v>32.72</v>
      </c>
      <c r="D595" s="3">
        <v>40931</v>
      </c>
      <c r="E595" s="1">
        <v>24.06</v>
      </c>
      <c r="F595" s="1">
        <f t="shared" si="12"/>
        <v>9.400000000000002</v>
      </c>
    </row>
    <row r="596" spans="1:6" ht="14.25">
      <c r="A596" s="1" t="s">
        <v>70</v>
      </c>
      <c r="B596" s="6">
        <v>39.106</v>
      </c>
      <c r="C596" s="1">
        <v>38.68</v>
      </c>
      <c r="D596" s="3">
        <v>40953</v>
      </c>
      <c r="E596" s="1">
        <v>32.4</v>
      </c>
      <c r="F596" s="1">
        <f t="shared" si="12"/>
        <v>6.706000000000003</v>
      </c>
    </row>
    <row r="597" spans="1:6" ht="14.25">
      <c r="A597" s="1" t="s">
        <v>71</v>
      </c>
      <c r="B597" s="6">
        <v>40.402</v>
      </c>
      <c r="C597" s="1">
        <v>39.74</v>
      </c>
      <c r="D597" s="3">
        <v>40953</v>
      </c>
      <c r="E597" s="1">
        <v>34.61</v>
      </c>
      <c r="F597" s="1">
        <f t="shared" si="12"/>
        <v>5.792000000000002</v>
      </c>
    </row>
    <row r="598" spans="1:6" ht="14.25">
      <c r="A598" s="1" t="s">
        <v>72</v>
      </c>
      <c r="B598" s="1">
        <v>37.921</v>
      </c>
      <c r="C598" s="1">
        <v>37.256</v>
      </c>
      <c r="D598" s="3">
        <v>40953</v>
      </c>
      <c r="E598" s="1">
        <v>32.58</v>
      </c>
      <c r="F598" s="1">
        <f t="shared" si="12"/>
        <v>5.341000000000001</v>
      </c>
    </row>
    <row r="599" spans="1:6" ht="14.25">
      <c r="A599" s="1" t="s">
        <v>73</v>
      </c>
      <c r="B599" s="1">
        <v>40.28</v>
      </c>
      <c r="C599" s="1">
        <v>39.6</v>
      </c>
      <c r="D599" s="3">
        <v>40953</v>
      </c>
      <c r="E599" s="1">
        <v>31.76</v>
      </c>
      <c r="F599" s="1">
        <f t="shared" si="12"/>
        <v>8.52</v>
      </c>
    </row>
    <row r="600" spans="1:6" ht="14.25">
      <c r="A600" s="1" t="s">
        <v>74</v>
      </c>
      <c r="B600" s="1">
        <v>38.714</v>
      </c>
      <c r="C600" s="1">
        <v>38.06</v>
      </c>
      <c r="D600" s="3">
        <v>40953</v>
      </c>
      <c r="E600" s="1">
        <v>24.32</v>
      </c>
      <c r="F600" s="1">
        <f t="shared" si="12"/>
        <v>14.393999999999998</v>
      </c>
    </row>
    <row r="601" spans="1:6" ht="14.25">
      <c r="A601" s="1" t="s">
        <v>75</v>
      </c>
      <c r="B601" s="1">
        <v>33.46</v>
      </c>
      <c r="C601" s="1">
        <v>32.72</v>
      </c>
      <c r="D601" s="3">
        <v>40953</v>
      </c>
      <c r="E601" s="1">
        <v>24.11</v>
      </c>
      <c r="F601" s="1">
        <f t="shared" si="12"/>
        <v>9.350000000000001</v>
      </c>
    </row>
    <row r="602" spans="1:6" ht="14.25">
      <c r="A602" s="1" t="s">
        <v>70</v>
      </c>
      <c r="B602" s="6">
        <v>39.106</v>
      </c>
      <c r="C602" s="1">
        <v>38.68</v>
      </c>
      <c r="D602" s="3">
        <v>40991</v>
      </c>
      <c r="E602" s="1">
        <v>32.41</v>
      </c>
      <c r="F602" s="1">
        <f t="shared" si="12"/>
        <v>6.696000000000005</v>
      </c>
    </row>
    <row r="603" spans="1:6" ht="14.25">
      <c r="A603" s="1" t="s">
        <v>71</v>
      </c>
      <c r="B603" s="6">
        <v>40.402</v>
      </c>
      <c r="C603" s="1">
        <v>39.74</v>
      </c>
      <c r="D603" s="3">
        <v>40991</v>
      </c>
      <c r="E603" s="1">
        <v>34.54</v>
      </c>
      <c r="F603" s="1">
        <f t="shared" si="12"/>
        <v>5.862000000000002</v>
      </c>
    </row>
    <row r="604" spans="1:6" ht="14.25">
      <c r="A604" s="1" t="s">
        <v>72</v>
      </c>
      <c r="B604" s="1">
        <v>37.921</v>
      </c>
      <c r="C604" s="1">
        <v>37.256</v>
      </c>
      <c r="D604" s="3">
        <v>40991</v>
      </c>
      <c r="E604" s="1">
        <v>32.48</v>
      </c>
      <c r="F604" s="1">
        <f t="shared" si="12"/>
        <v>5.4410000000000025</v>
      </c>
    </row>
    <row r="605" spans="1:6" ht="14.25">
      <c r="A605" s="1" t="s">
        <v>73</v>
      </c>
      <c r="B605" s="1">
        <v>40.28</v>
      </c>
      <c r="C605" s="1">
        <v>39.6</v>
      </c>
      <c r="D605" s="3">
        <v>40991</v>
      </c>
      <c r="E605" s="1">
        <v>31.87</v>
      </c>
      <c r="F605" s="1">
        <f t="shared" si="12"/>
        <v>8.41</v>
      </c>
    </row>
    <row r="606" spans="1:6" ht="14.25">
      <c r="A606" s="1" t="s">
        <v>74</v>
      </c>
      <c r="B606" s="1">
        <v>38.714</v>
      </c>
      <c r="C606" s="1">
        <v>38.06</v>
      </c>
      <c r="D606" s="3">
        <v>40991</v>
      </c>
      <c r="E606" s="1">
        <v>24.51</v>
      </c>
      <c r="F606" s="1">
        <f t="shared" si="12"/>
        <v>14.203999999999997</v>
      </c>
    </row>
    <row r="607" spans="1:6" ht="14.25">
      <c r="A607" s="1" t="s">
        <v>75</v>
      </c>
      <c r="B607" s="1">
        <v>33.46</v>
      </c>
      <c r="C607" s="1">
        <v>32.72</v>
      </c>
      <c r="D607" s="3">
        <v>40991</v>
      </c>
      <c r="E607" s="1">
        <v>24.18</v>
      </c>
      <c r="F607" s="1">
        <f t="shared" si="12"/>
        <v>9.280000000000001</v>
      </c>
    </row>
    <row r="608" spans="1:6" ht="14.25">
      <c r="A608" s="1" t="s">
        <v>70</v>
      </c>
      <c r="B608" s="6">
        <v>39.106</v>
      </c>
      <c r="C608" s="1">
        <v>38.68</v>
      </c>
      <c r="D608" s="3">
        <v>41026</v>
      </c>
      <c r="E608" s="1">
        <v>32.38</v>
      </c>
      <c r="F608" s="1">
        <f t="shared" si="12"/>
        <v>6.725999999999999</v>
      </c>
    </row>
    <row r="609" spans="1:6" ht="14.25">
      <c r="A609" s="1" t="s">
        <v>71</v>
      </c>
      <c r="B609" s="6">
        <v>40.402</v>
      </c>
      <c r="C609" s="1">
        <v>39.74</v>
      </c>
      <c r="D609" s="3">
        <v>41026</v>
      </c>
      <c r="E609" s="1">
        <v>34.45</v>
      </c>
      <c r="F609" s="1">
        <f t="shared" si="12"/>
        <v>5.951999999999998</v>
      </c>
    </row>
    <row r="610" spans="1:6" ht="14.25">
      <c r="A610" s="1" t="s">
        <v>72</v>
      </c>
      <c r="B610" s="1">
        <v>37.921</v>
      </c>
      <c r="C610" s="1">
        <v>37.256</v>
      </c>
      <c r="D610" s="3">
        <v>41026</v>
      </c>
      <c r="E610" s="1">
        <v>32.36</v>
      </c>
      <c r="F610" s="1">
        <f t="shared" si="12"/>
        <v>5.561</v>
      </c>
    </row>
    <row r="611" spans="1:6" ht="14.25">
      <c r="A611" s="1" t="s">
        <v>73</v>
      </c>
      <c r="B611" s="1">
        <v>40.28</v>
      </c>
      <c r="C611" s="1">
        <v>39.6</v>
      </c>
      <c r="D611" s="3">
        <v>41026</v>
      </c>
      <c r="E611" s="1">
        <v>32</v>
      </c>
      <c r="F611" s="1">
        <f t="shared" si="12"/>
        <v>8.280000000000001</v>
      </c>
    </row>
    <row r="612" spans="1:6" ht="14.25">
      <c r="A612" s="1" t="s">
        <v>74</v>
      </c>
      <c r="B612" s="1">
        <v>38.714</v>
      </c>
      <c r="C612" s="1">
        <v>38.06</v>
      </c>
      <c r="D612" s="3">
        <v>41026</v>
      </c>
      <c r="E612" s="1">
        <v>24.92</v>
      </c>
      <c r="F612" s="1">
        <f t="shared" si="12"/>
        <v>13.793999999999997</v>
      </c>
    </row>
    <row r="613" spans="1:6" ht="14.25">
      <c r="A613" s="1" t="s">
        <v>75</v>
      </c>
      <c r="B613" s="1">
        <v>33.46</v>
      </c>
      <c r="C613" s="1">
        <v>32.72</v>
      </c>
      <c r="D613" s="3">
        <v>41026</v>
      </c>
      <c r="E613" s="1">
        <v>24.23</v>
      </c>
      <c r="F613" s="1">
        <f t="shared" si="12"/>
        <v>9.23</v>
      </c>
    </row>
    <row r="614" spans="1:6" ht="14.25">
      <c r="A614" s="1" t="s">
        <v>70</v>
      </c>
      <c r="B614" s="6">
        <v>39.106</v>
      </c>
      <c r="C614" s="1">
        <v>38.68</v>
      </c>
      <c r="D614" s="3">
        <v>41052</v>
      </c>
      <c r="E614" s="1">
        <v>32.1</v>
      </c>
      <c r="F614" s="1">
        <f t="shared" si="12"/>
        <v>7.006</v>
      </c>
    </row>
    <row r="615" spans="1:6" ht="14.25">
      <c r="A615" s="1" t="s">
        <v>71</v>
      </c>
      <c r="B615" s="6">
        <v>40.402</v>
      </c>
      <c r="C615" s="1">
        <v>39.74</v>
      </c>
      <c r="D615" s="3">
        <v>41052</v>
      </c>
      <c r="E615" s="1">
        <v>34.15</v>
      </c>
      <c r="F615" s="1">
        <f t="shared" si="12"/>
        <v>6.2520000000000024</v>
      </c>
    </row>
    <row r="616" spans="1:6" ht="14.25">
      <c r="A616" s="1" t="s">
        <v>72</v>
      </c>
      <c r="B616" s="1">
        <v>37.921</v>
      </c>
      <c r="C616" s="1">
        <v>37.256</v>
      </c>
      <c r="D616" s="3">
        <v>41052</v>
      </c>
      <c r="E616" s="1">
        <v>32.09</v>
      </c>
      <c r="F616" s="1">
        <f t="shared" si="12"/>
        <v>5.830999999999996</v>
      </c>
    </row>
    <row r="617" spans="1:6" ht="14.25">
      <c r="A617" s="1" t="s">
        <v>73</v>
      </c>
      <c r="B617" s="1">
        <v>40.28</v>
      </c>
      <c r="C617" s="1">
        <v>39.6</v>
      </c>
      <c r="D617" s="3">
        <v>41052</v>
      </c>
      <c r="E617" s="1">
        <v>31.83</v>
      </c>
      <c r="F617" s="1">
        <f t="shared" si="12"/>
        <v>8.450000000000003</v>
      </c>
    </row>
    <row r="618" spans="1:6" ht="14.25">
      <c r="A618" s="1" t="s">
        <v>74</v>
      </c>
      <c r="B618" s="1">
        <v>38.714</v>
      </c>
      <c r="C618" s="1">
        <v>38.06</v>
      </c>
      <c r="D618" s="3">
        <v>41052</v>
      </c>
      <c r="E618" s="1">
        <v>25.02</v>
      </c>
      <c r="F618" s="1">
        <f t="shared" si="12"/>
        <v>13.693999999999999</v>
      </c>
    </row>
    <row r="619" spans="1:6" ht="14.25">
      <c r="A619" s="1" t="s">
        <v>75</v>
      </c>
      <c r="B619" s="1">
        <v>33.46</v>
      </c>
      <c r="C619" s="1">
        <v>32.72</v>
      </c>
      <c r="D619" s="3">
        <v>41052</v>
      </c>
      <c r="E619" s="1">
        <v>24.02</v>
      </c>
      <c r="F619" s="1">
        <f t="shared" si="12"/>
        <v>9.440000000000001</v>
      </c>
    </row>
    <row r="620" spans="1:6" ht="14.25">
      <c r="A620" s="1" t="s">
        <v>70</v>
      </c>
      <c r="B620" s="6">
        <v>39.106</v>
      </c>
      <c r="C620" s="1">
        <v>38.68</v>
      </c>
      <c r="D620" s="3">
        <v>41087</v>
      </c>
      <c r="E620" s="1">
        <v>32.18</v>
      </c>
      <c r="F620" s="1">
        <f t="shared" si="12"/>
        <v>6.926000000000002</v>
      </c>
    </row>
    <row r="621" spans="1:6" ht="14.25">
      <c r="A621" s="1" t="s">
        <v>71</v>
      </c>
      <c r="B621" s="6">
        <v>40.402</v>
      </c>
      <c r="C621" s="1">
        <v>39.74</v>
      </c>
      <c r="D621" s="3">
        <v>41087</v>
      </c>
      <c r="E621" s="1">
        <v>34.29</v>
      </c>
      <c r="F621" s="1">
        <f t="shared" si="12"/>
        <v>6.112000000000002</v>
      </c>
    </row>
    <row r="622" spans="1:6" ht="14.25">
      <c r="A622" s="1" t="s">
        <v>72</v>
      </c>
      <c r="B622" s="1">
        <v>37.921</v>
      </c>
      <c r="C622" s="1">
        <v>37.256</v>
      </c>
      <c r="D622" s="3">
        <v>41087</v>
      </c>
      <c r="E622" s="1">
        <v>32.24</v>
      </c>
      <c r="F622" s="1">
        <f t="shared" si="12"/>
        <v>5.680999999999997</v>
      </c>
    </row>
    <row r="623" spans="1:6" ht="14.25">
      <c r="A623" s="1" t="s">
        <v>73</v>
      </c>
      <c r="B623" s="1">
        <v>40.28</v>
      </c>
      <c r="C623" s="1">
        <v>39.6</v>
      </c>
      <c r="D623" s="3">
        <v>41087</v>
      </c>
      <c r="E623" s="1">
        <v>31.93</v>
      </c>
      <c r="F623" s="1">
        <f t="shared" si="12"/>
        <v>8.350000000000001</v>
      </c>
    </row>
    <row r="624" spans="1:6" ht="14.25">
      <c r="A624" s="1" t="s">
        <v>74</v>
      </c>
      <c r="B624" s="1">
        <v>38.714</v>
      </c>
      <c r="C624" s="1">
        <v>38.06</v>
      </c>
      <c r="D624" s="3">
        <v>41087</v>
      </c>
      <c r="E624" s="1">
        <v>25.12</v>
      </c>
      <c r="F624" s="1">
        <f t="shared" si="12"/>
        <v>13.593999999999998</v>
      </c>
    </row>
    <row r="625" spans="1:6" ht="14.25">
      <c r="A625" s="1" t="s">
        <v>75</v>
      </c>
      <c r="B625" s="1">
        <v>33.46</v>
      </c>
      <c r="C625" s="1">
        <v>32.72</v>
      </c>
      <c r="D625" s="3">
        <v>41087</v>
      </c>
      <c r="E625" s="1">
        <v>24.12</v>
      </c>
      <c r="F625" s="1">
        <f t="shared" si="12"/>
        <v>9.34</v>
      </c>
    </row>
    <row r="626" spans="1:6" ht="14.25">
      <c r="A626" s="1" t="s">
        <v>70</v>
      </c>
      <c r="B626" s="6">
        <v>39.106</v>
      </c>
      <c r="C626" s="1">
        <v>38.68</v>
      </c>
      <c r="D626" s="3">
        <v>41107</v>
      </c>
      <c r="E626" s="1">
        <v>32.17</v>
      </c>
      <c r="F626" s="1">
        <f t="shared" si="12"/>
        <v>6.936</v>
      </c>
    </row>
    <row r="627" spans="1:6" ht="14.25">
      <c r="A627" s="1" t="s">
        <v>71</v>
      </c>
      <c r="B627" s="6">
        <v>40.402</v>
      </c>
      <c r="C627" s="1">
        <v>39.74</v>
      </c>
      <c r="D627" s="3">
        <v>41107</v>
      </c>
      <c r="E627" s="1">
        <v>34.24</v>
      </c>
      <c r="F627" s="1">
        <f t="shared" si="12"/>
        <v>6.161999999999999</v>
      </c>
    </row>
    <row r="628" spans="1:6" ht="14.25">
      <c r="A628" s="1" t="s">
        <v>72</v>
      </c>
      <c r="B628" s="1">
        <v>37.921</v>
      </c>
      <c r="C628" s="1">
        <v>37.256</v>
      </c>
      <c r="D628" s="3">
        <v>41107</v>
      </c>
      <c r="E628" s="1">
        <v>32.16</v>
      </c>
      <c r="F628" s="1">
        <f t="shared" si="12"/>
        <v>5.761000000000003</v>
      </c>
    </row>
    <row r="629" spans="1:6" ht="14.25">
      <c r="A629" s="1" t="s">
        <v>73</v>
      </c>
      <c r="B629" s="1">
        <v>40.28</v>
      </c>
      <c r="C629" s="1">
        <v>39.6</v>
      </c>
      <c r="D629" s="3">
        <v>41107</v>
      </c>
      <c r="E629" s="1">
        <v>32.01</v>
      </c>
      <c r="F629" s="1">
        <f t="shared" si="12"/>
        <v>8.270000000000003</v>
      </c>
    </row>
    <row r="630" spans="1:6" ht="14.25">
      <c r="A630" s="1" t="s">
        <v>74</v>
      </c>
      <c r="B630" s="1">
        <v>38.714</v>
      </c>
      <c r="C630" s="1">
        <v>38.06</v>
      </c>
      <c r="D630" s="3">
        <v>41107</v>
      </c>
      <c r="E630" s="1">
        <v>25.22</v>
      </c>
      <c r="F630" s="1">
        <f t="shared" si="12"/>
        <v>13.494</v>
      </c>
    </row>
    <row r="631" spans="1:6" ht="14.25">
      <c r="A631" s="1" t="s">
        <v>75</v>
      </c>
      <c r="B631" s="1">
        <v>33.46</v>
      </c>
      <c r="C631" s="1">
        <v>32.72</v>
      </c>
      <c r="D631" s="3">
        <v>41107</v>
      </c>
      <c r="E631" s="1">
        <v>24.16</v>
      </c>
      <c r="F631" s="1">
        <f t="shared" si="12"/>
        <v>9.3</v>
      </c>
    </row>
    <row r="632" spans="1:6" ht="14.25">
      <c r="A632" s="1" t="s">
        <v>70</v>
      </c>
      <c r="B632" s="6">
        <v>39.106</v>
      </c>
      <c r="C632" s="1">
        <v>38.68</v>
      </c>
      <c r="D632" s="3">
        <v>41150</v>
      </c>
      <c r="E632" s="1">
        <v>32.1</v>
      </c>
      <c r="F632" s="1">
        <f t="shared" si="12"/>
        <v>7.006</v>
      </c>
    </row>
    <row r="633" spans="1:6" ht="14.25">
      <c r="A633" s="1" t="s">
        <v>71</v>
      </c>
      <c r="B633" s="6">
        <v>40.402</v>
      </c>
      <c r="C633" s="1">
        <v>39.74</v>
      </c>
      <c r="D633" s="3">
        <v>41150</v>
      </c>
      <c r="E633" s="1">
        <v>34.24</v>
      </c>
      <c r="F633" s="1">
        <f t="shared" si="12"/>
        <v>6.161999999999999</v>
      </c>
    </row>
    <row r="634" spans="1:6" ht="14.25">
      <c r="A634" s="1" t="s">
        <v>72</v>
      </c>
      <c r="B634" s="1">
        <v>37.921</v>
      </c>
      <c r="C634" s="1">
        <v>37.256</v>
      </c>
      <c r="D634" s="3">
        <v>41150</v>
      </c>
      <c r="E634" s="1">
        <v>32.2</v>
      </c>
      <c r="F634" s="1">
        <f t="shared" si="12"/>
        <v>5.7209999999999965</v>
      </c>
    </row>
    <row r="635" spans="1:6" ht="14.25">
      <c r="A635" s="1" t="s">
        <v>73</v>
      </c>
      <c r="B635" s="1">
        <v>40.28</v>
      </c>
      <c r="C635" s="1">
        <v>39.6</v>
      </c>
      <c r="D635" s="3">
        <v>41150</v>
      </c>
      <c r="E635" s="1">
        <v>31.98</v>
      </c>
      <c r="F635" s="1">
        <f t="shared" si="12"/>
        <v>8.3</v>
      </c>
    </row>
    <row r="636" spans="1:6" ht="14.25">
      <c r="A636" s="1" t="s">
        <v>74</v>
      </c>
      <c r="B636" s="1">
        <v>38.714</v>
      </c>
      <c r="C636" s="1">
        <v>38.06</v>
      </c>
      <c r="D636" s="3">
        <v>41150</v>
      </c>
      <c r="E636" s="1">
        <v>25.21</v>
      </c>
      <c r="F636" s="1">
        <f t="shared" si="12"/>
        <v>13.503999999999998</v>
      </c>
    </row>
    <row r="637" spans="1:6" ht="14.25">
      <c r="A637" s="1" t="s">
        <v>75</v>
      </c>
      <c r="B637" s="1">
        <v>33.46</v>
      </c>
      <c r="C637" s="1">
        <v>32.72</v>
      </c>
      <c r="D637" s="3">
        <v>41150</v>
      </c>
      <c r="E637" s="1">
        <v>24.09</v>
      </c>
      <c r="F637" s="1">
        <f t="shared" si="12"/>
        <v>9.370000000000001</v>
      </c>
    </row>
    <row r="638" spans="1:6" ht="14.25">
      <c r="A638" s="1" t="s">
        <v>70</v>
      </c>
      <c r="B638" s="6">
        <v>39.106</v>
      </c>
      <c r="C638" s="1">
        <v>38.68</v>
      </c>
      <c r="D638" s="3">
        <v>41179</v>
      </c>
      <c r="E638" s="1">
        <v>32.23</v>
      </c>
      <c r="F638" s="1">
        <f t="shared" si="12"/>
        <v>6.876000000000005</v>
      </c>
    </row>
    <row r="639" spans="1:6" ht="14.25">
      <c r="A639" s="1" t="s">
        <v>71</v>
      </c>
      <c r="B639" s="6">
        <v>40.402</v>
      </c>
      <c r="C639" s="1">
        <v>39.74</v>
      </c>
      <c r="D639" s="3">
        <v>41179</v>
      </c>
      <c r="E639" s="1">
        <v>34.39</v>
      </c>
      <c r="F639" s="1">
        <f t="shared" si="12"/>
        <v>6.0120000000000005</v>
      </c>
    </row>
    <row r="640" spans="1:6" ht="14.25">
      <c r="A640" s="1" t="s">
        <v>72</v>
      </c>
      <c r="B640" s="1">
        <v>37.921</v>
      </c>
      <c r="C640" s="1">
        <v>37.256</v>
      </c>
      <c r="D640" s="3">
        <v>41179</v>
      </c>
      <c r="E640" s="1">
        <v>32.33</v>
      </c>
      <c r="F640" s="1">
        <f t="shared" si="12"/>
        <v>5.591000000000001</v>
      </c>
    </row>
    <row r="641" spans="1:6" ht="14.25">
      <c r="A641" s="1" t="s">
        <v>73</v>
      </c>
      <c r="B641" s="1">
        <v>40.28</v>
      </c>
      <c r="C641" s="1">
        <v>39.6</v>
      </c>
      <c r="D641" s="3">
        <v>41179</v>
      </c>
      <c r="E641" s="1">
        <v>32.18</v>
      </c>
      <c r="F641" s="1">
        <f t="shared" si="12"/>
        <v>8.100000000000001</v>
      </c>
    </row>
    <row r="642" spans="1:6" ht="14.25">
      <c r="A642" s="1" t="s">
        <v>74</v>
      </c>
      <c r="B642" s="1">
        <v>38.714</v>
      </c>
      <c r="C642" s="1">
        <v>38.06</v>
      </c>
      <c r="D642" s="3">
        <v>41179</v>
      </c>
      <c r="E642" s="1">
        <v>25.34</v>
      </c>
      <c r="F642" s="1">
        <f t="shared" si="12"/>
        <v>13.373999999999999</v>
      </c>
    </row>
    <row r="643" spans="1:6" ht="14.25">
      <c r="A643" s="1" t="s">
        <v>75</v>
      </c>
      <c r="B643" s="1">
        <v>33.46</v>
      </c>
      <c r="C643" s="1">
        <v>32.72</v>
      </c>
      <c r="D643" s="3">
        <v>41179</v>
      </c>
      <c r="E643" s="1">
        <v>24.22</v>
      </c>
      <c r="F643" s="1">
        <f t="shared" si="12"/>
        <v>9.240000000000002</v>
      </c>
    </row>
    <row r="644" spans="1:6" ht="14.25">
      <c r="A644" s="1" t="s">
        <v>70</v>
      </c>
      <c r="B644" s="6">
        <v>39.106</v>
      </c>
      <c r="C644" s="1">
        <v>38.68</v>
      </c>
      <c r="D644" s="3">
        <v>41199</v>
      </c>
      <c r="E644" s="1">
        <v>32.26</v>
      </c>
      <c r="F644" s="1">
        <f t="shared" si="12"/>
        <v>6.846000000000004</v>
      </c>
    </row>
    <row r="645" spans="1:6" ht="14.25">
      <c r="A645" s="1" t="s">
        <v>71</v>
      </c>
      <c r="B645" s="6">
        <v>40.402</v>
      </c>
      <c r="C645" s="1">
        <v>39.74</v>
      </c>
      <c r="D645" s="3">
        <v>41199</v>
      </c>
      <c r="E645" s="1">
        <v>34.43</v>
      </c>
      <c r="F645" s="1">
        <f t="shared" si="12"/>
        <v>5.972000000000001</v>
      </c>
    </row>
    <row r="646" spans="1:6" ht="14.25">
      <c r="A646" s="1" t="s">
        <v>72</v>
      </c>
      <c r="B646" s="1">
        <v>37.921</v>
      </c>
      <c r="C646" s="1">
        <v>37.256</v>
      </c>
      <c r="D646" s="3">
        <v>41199</v>
      </c>
      <c r="E646" s="1">
        <v>32.41</v>
      </c>
      <c r="F646" s="1">
        <f t="shared" si="12"/>
        <v>5.511000000000003</v>
      </c>
    </row>
    <row r="647" spans="1:6" ht="14.25">
      <c r="A647" s="1" t="s">
        <v>73</v>
      </c>
      <c r="B647" s="1">
        <v>40.28</v>
      </c>
      <c r="C647" s="1">
        <v>39.6</v>
      </c>
      <c r="D647" s="3">
        <v>41199</v>
      </c>
      <c r="E647" s="1">
        <v>32.16</v>
      </c>
      <c r="F647" s="1">
        <f t="shared" si="12"/>
        <v>8.120000000000005</v>
      </c>
    </row>
    <row r="648" spans="1:6" ht="14.25">
      <c r="A648" s="1" t="s">
        <v>74</v>
      </c>
      <c r="B648" s="1">
        <v>38.714</v>
      </c>
      <c r="C648" s="1">
        <v>38.06</v>
      </c>
      <c r="D648" s="3">
        <v>41199</v>
      </c>
      <c r="E648" s="1">
        <v>25.29</v>
      </c>
      <c r="F648" s="1">
        <f aca="true" t="shared" si="13" ref="F648:F711">IF(OR(E648="",E648="-",E648="DRY",),"",B648-E648)</f>
        <v>13.424</v>
      </c>
    </row>
    <row r="649" spans="1:6" ht="14.25">
      <c r="A649" s="1" t="s">
        <v>75</v>
      </c>
      <c r="B649" s="1">
        <v>33.46</v>
      </c>
      <c r="C649" s="1">
        <v>32.72</v>
      </c>
      <c r="D649" s="3">
        <v>41199</v>
      </c>
      <c r="E649" s="1">
        <v>24.24</v>
      </c>
      <c r="F649" s="1">
        <f t="shared" si="13"/>
        <v>9.220000000000002</v>
      </c>
    </row>
    <row r="650" spans="1:6" ht="14.25">
      <c r="A650" s="1" t="s">
        <v>70</v>
      </c>
      <c r="B650" s="6">
        <v>39.106</v>
      </c>
      <c r="C650" s="1">
        <v>38.68</v>
      </c>
      <c r="D650" s="3">
        <v>41240</v>
      </c>
      <c r="E650" s="1">
        <v>32.01</v>
      </c>
      <c r="F650" s="1">
        <f t="shared" si="13"/>
        <v>7.096000000000004</v>
      </c>
    </row>
    <row r="651" spans="1:6" ht="14.25">
      <c r="A651" s="1" t="s">
        <v>71</v>
      </c>
      <c r="B651" s="6">
        <v>40.402</v>
      </c>
      <c r="C651" s="1">
        <v>39.74</v>
      </c>
      <c r="D651" s="3">
        <v>41240</v>
      </c>
      <c r="E651" s="1">
        <v>34.11</v>
      </c>
      <c r="F651" s="1">
        <f t="shared" si="13"/>
        <v>6.292000000000002</v>
      </c>
    </row>
    <row r="652" spans="1:6" ht="14.25">
      <c r="A652" s="1" t="s">
        <v>72</v>
      </c>
      <c r="B652" s="1">
        <v>37.921</v>
      </c>
      <c r="C652" s="1">
        <v>37.256</v>
      </c>
      <c r="D652" s="3">
        <v>41240</v>
      </c>
      <c r="E652" s="1">
        <v>32.06</v>
      </c>
      <c r="F652" s="1">
        <f t="shared" si="13"/>
        <v>5.860999999999997</v>
      </c>
    </row>
    <row r="653" spans="1:6" ht="14.25">
      <c r="A653" s="1" t="s">
        <v>73</v>
      </c>
      <c r="B653" s="1">
        <v>40.28</v>
      </c>
      <c r="C653" s="1">
        <v>39.6</v>
      </c>
      <c r="D653" s="3">
        <v>41240</v>
      </c>
      <c r="E653" s="1">
        <v>32.05</v>
      </c>
      <c r="F653" s="1">
        <f t="shared" si="13"/>
        <v>8.230000000000004</v>
      </c>
    </row>
    <row r="654" spans="1:6" ht="14.25">
      <c r="A654" s="1" t="s">
        <v>74</v>
      </c>
      <c r="B654" s="1">
        <v>38.714</v>
      </c>
      <c r="C654" s="1">
        <v>38.06</v>
      </c>
      <c r="D654" s="3">
        <v>41240</v>
      </c>
      <c r="F654" s="1">
        <f t="shared" si="13"/>
      </c>
    </row>
    <row r="655" spans="1:6" ht="14.25">
      <c r="A655" s="1" t="s">
        <v>75</v>
      </c>
      <c r="B655" s="1">
        <v>33.46</v>
      </c>
      <c r="C655" s="1">
        <v>32.72</v>
      </c>
      <c r="D655" s="3">
        <v>41240</v>
      </c>
      <c r="E655" s="1">
        <v>24.02</v>
      </c>
      <c r="F655" s="1">
        <f t="shared" si="13"/>
        <v>9.440000000000001</v>
      </c>
    </row>
    <row r="656" spans="1:6" ht="14.25">
      <c r="A656" s="1" t="s">
        <v>70</v>
      </c>
      <c r="B656" s="6">
        <v>39.106</v>
      </c>
      <c r="C656" s="1">
        <v>38.68</v>
      </c>
      <c r="D656" s="3">
        <v>41260</v>
      </c>
      <c r="E656" s="1">
        <v>31.57</v>
      </c>
      <c r="F656" s="1">
        <f t="shared" si="13"/>
        <v>7.536000000000001</v>
      </c>
    </row>
    <row r="657" spans="1:6" ht="14.25">
      <c r="A657" s="1" t="s">
        <v>71</v>
      </c>
      <c r="B657" s="6">
        <v>40.402</v>
      </c>
      <c r="C657" s="1">
        <v>39.74</v>
      </c>
      <c r="D657" s="3">
        <v>41260</v>
      </c>
      <c r="E657" s="1">
        <v>33.6</v>
      </c>
      <c r="F657" s="1">
        <f t="shared" si="13"/>
        <v>6.802</v>
      </c>
    </row>
    <row r="658" spans="1:6" ht="14.25">
      <c r="A658" s="1" t="s">
        <v>72</v>
      </c>
      <c r="B658" s="1">
        <v>37.921</v>
      </c>
      <c r="C658" s="1">
        <v>37.256</v>
      </c>
      <c r="D658" s="3">
        <v>41260</v>
      </c>
      <c r="E658" s="1">
        <v>31.54</v>
      </c>
      <c r="F658" s="1">
        <f t="shared" si="13"/>
        <v>6.381</v>
      </c>
    </row>
    <row r="659" spans="1:6" ht="14.25">
      <c r="A659" s="1" t="s">
        <v>73</v>
      </c>
      <c r="B659" s="1">
        <v>40.28</v>
      </c>
      <c r="C659" s="1">
        <v>39.6</v>
      </c>
      <c r="D659" s="3">
        <v>41260</v>
      </c>
      <c r="E659" s="1">
        <v>31.6</v>
      </c>
      <c r="F659" s="1">
        <f t="shared" si="13"/>
        <v>8.68</v>
      </c>
    </row>
    <row r="660" spans="1:6" ht="14.25">
      <c r="A660" s="1" t="s">
        <v>74</v>
      </c>
      <c r="B660" s="1">
        <v>38.714</v>
      </c>
      <c r="C660" s="1">
        <v>38.06</v>
      </c>
      <c r="D660" s="3">
        <v>41260</v>
      </c>
      <c r="E660" s="1">
        <v>25.23</v>
      </c>
      <c r="F660" s="1">
        <f t="shared" si="13"/>
        <v>13.483999999999998</v>
      </c>
    </row>
    <row r="661" spans="1:6" ht="14.25">
      <c r="A661" s="1" t="s">
        <v>75</v>
      </c>
      <c r="B661" s="1">
        <v>33.46</v>
      </c>
      <c r="C661" s="1">
        <v>32.72</v>
      </c>
      <c r="D661" s="3">
        <v>41260</v>
      </c>
      <c r="E661" s="1">
        <v>23.63</v>
      </c>
      <c r="F661" s="1">
        <f t="shared" si="13"/>
        <v>9.830000000000002</v>
      </c>
    </row>
    <row r="662" spans="1:6" ht="14.25">
      <c r="A662" s="1" t="s">
        <v>70</v>
      </c>
      <c r="B662" s="6">
        <v>39.106</v>
      </c>
      <c r="C662" s="1">
        <v>38.68</v>
      </c>
      <c r="D662" s="3">
        <v>41296</v>
      </c>
      <c r="E662" s="1">
        <v>31.12</v>
      </c>
      <c r="F662" s="1">
        <f t="shared" si="13"/>
        <v>7.986000000000001</v>
      </c>
    </row>
    <row r="663" spans="1:6" ht="14.25">
      <c r="A663" s="1" t="s">
        <v>71</v>
      </c>
      <c r="B663" s="6">
        <v>40.402</v>
      </c>
      <c r="C663" s="1">
        <v>39.74</v>
      </c>
      <c r="D663" s="3">
        <v>41296</v>
      </c>
      <c r="F663" s="1">
        <f t="shared" si="13"/>
      </c>
    </row>
    <row r="664" spans="1:6" ht="14.25">
      <c r="A664" s="1" t="s">
        <v>72</v>
      </c>
      <c r="B664" s="1">
        <v>37.921</v>
      </c>
      <c r="C664" s="1">
        <v>37.256</v>
      </c>
      <c r="D664" s="3">
        <v>41296</v>
      </c>
      <c r="E664" s="1">
        <v>31.26</v>
      </c>
      <c r="F664" s="1">
        <f t="shared" si="13"/>
        <v>6.660999999999998</v>
      </c>
    </row>
    <row r="665" spans="1:6" ht="14.25">
      <c r="A665" s="1" t="s">
        <v>73</v>
      </c>
      <c r="B665" s="1">
        <v>40.28</v>
      </c>
      <c r="C665" s="1">
        <v>39.6</v>
      </c>
      <c r="D665" s="3">
        <v>41296</v>
      </c>
      <c r="E665" s="1">
        <v>31.1</v>
      </c>
      <c r="F665" s="1">
        <f t="shared" si="13"/>
        <v>9.18</v>
      </c>
    </row>
    <row r="666" spans="1:6" ht="14.25">
      <c r="A666" s="1" t="s">
        <v>74</v>
      </c>
      <c r="B666" s="1">
        <v>38.714</v>
      </c>
      <c r="C666" s="1">
        <v>38.06</v>
      </c>
      <c r="D666" s="3">
        <v>41296</v>
      </c>
      <c r="F666" s="1">
        <f t="shared" si="13"/>
      </c>
    </row>
    <row r="667" spans="1:6" ht="14.25">
      <c r="A667" s="1" t="s">
        <v>75</v>
      </c>
      <c r="B667" s="1">
        <v>33.46</v>
      </c>
      <c r="C667" s="1">
        <v>32.72</v>
      </c>
      <c r="D667" s="3">
        <v>41296</v>
      </c>
      <c r="F667" s="1">
        <f t="shared" si="13"/>
      </c>
    </row>
    <row r="668" spans="1:6" ht="14.25">
      <c r="A668" s="1" t="s">
        <v>70</v>
      </c>
      <c r="B668" s="6">
        <v>39.106</v>
      </c>
      <c r="C668" s="1">
        <v>38.68</v>
      </c>
      <c r="D668" s="3">
        <v>41331</v>
      </c>
      <c r="E668" s="1">
        <v>30.79</v>
      </c>
      <c r="F668" s="1">
        <f t="shared" si="13"/>
        <v>8.316000000000003</v>
      </c>
    </row>
    <row r="669" spans="1:6" ht="14.25">
      <c r="A669" s="1" t="s">
        <v>71</v>
      </c>
      <c r="B669" s="6">
        <v>40.402</v>
      </c>
      <c r="C669" s="1">
        <v>39.74</v>
      </c>
      <c r="D669" s="3">
        <v>41331</v>
      </c>
      <c r="E669" s="1">
        <v>32.94</v>
      </c>
      <c r="F669" s="1">
        <f t="shared" si="13"/>
        <v>7.462000000000003</v>
      </c>
    </row>
    <row r="670" spans="1:6" ht="14.25">
      <c r="A670" s="1" t="s">
        <v>72</v>
      </c>
      <c r="B670" s="1">
        <v>37.921</v>
      </c>
      <c r="C670" s="1">
        <v>37.256</v>
      </c>
      <c r="D670" s="3">
        <v>41331</v>
      </c>
      <c r="E670" s="1">
        <v>31</v>
      </c>
      <c r="F670" s="1">
        <f t="shared" si="13"/>
        <v>6.920999999999999</v>
      </c>
    </row>
    <row r="671" spans="1:6" ht="14.25">
      <c r="A671" s="1" t="s">
        <v>73</v>
      </c>
      <c r="B671" s="1">
        <v>40.28</v>
      </c>
      <c r="C671" s="1">
        <v>39.6</v>
      </c>
      <c r="D671" s="3">
        <v>41331</v>
      </c>
      <c r="E671" s="1">
        <v>30.49</v>
      </c>
      <c r="F671" s="1">
        <f t="shared" si="13"/>
        <v>9.790000000000003</v>
      </c>
    </row>
    <row r="672" spans="1:6" ht="14.25">
      <c r="A672" s="1" t="s">
        <v>74</v>
      </c>
      <c r="B672" s="1">
        <v>38.714</v>
      </c>
      <c r="C672" s="1">
        <v>38.06</v>
      </c>
      <c r="D672" s="3">
        <v>41331</v>
      </c>
      <c r="E672" s="1">
        <v>23.72</v>
      </c>
      <c r="F672" s="1">
        <f t="shared" si="13"/>
        <v>14.994</v>
      </c>
    </row>
    <row r="673" spans="1:6" ht="14.25">
      <c r="A673" s="1" t="s">
        <v>75</v>
      </c>
      <c r="B673" s="1">
        <v>33.46</v>
      </c>
      <c r="C673" s="1">
        <v>32.72</v>
      </c>
      <c r="D673" s="3">
        <v>41331</v>
      </c>
      <c r="E673" s="1">
        <v>22.47</v>
      </c>
      <c r="F673" s="1">
        <f t="shared" si="13"/>
        <v>10.990000000000002</v>
      </c>
    </row>
    <row r="674" spans="1:6" ht="14.25">
      <c r="A674" s="1" t="s">
        <v>70</v>
      </c>
      <c r="B674" s="6">
        <v>39.106</v>
      </c>
      <c r="C674" s="1">
        <v>38.68</v>
      </c>
      <c r="D674" s="3">
        <v>41355</v>
      </c>
      <c r="E674" s="1">
        <v>30.45</v>
      </c>
      <c r="F674" s="1">
        <f t="shared" si="13"/>
        <v>8.656000000000002</v>
      </c>
    </row>
    <row r="675" spans="1:6" ht="14.25">
      <c r="A675" s="1" t="s">
        <v>71</v>
      </c>
      <c r="B675" s="6">
        <v>40.402</v>
      </c>
      <c r="C675" s="1">
        <v>39.74</v>
      </c>
      <c r="D675" s="3">
        <v>41355</v>
      </c>
      <c r="E675" s="1">
        <v>32.69</v>
      </c>
      <c r="F675" s="1">
        <f t="shared" si="13"/>
        <v>7.712000000000003</v>
      </c>
    </row>
    <row r="676" spans="1:6" ht="14.25">
      <c r="A676" s="1" t="s">
        <v>72</v>
      </c>
      <c r="B676" s="1">
        <v>37.921</v>
      </c>
      <c r="C676" s="1">
        <v>37.256</v>
      </c>
      <c r="D676" s="3">
        <v>41355</v>
      </c>
      <c r="E676" s="1">
        <v>30.79</v>
      </c>
      <c r="F676" s="1">
        <f t="shared" si="13"/>
        <v>7.131</v>
      </c>
    </row>
    <row r="677" spans="1:6" ht="14.25">
      <c r="A677" s="1" t="s">
        <v>73</v>
      </c>
      <c r="B677" s="1">
        <v>40.28</v>
      </c>
      <c r="C677" s="1">
        <v>39.6</v>
      </c>
      <c r="D677" s="3">
        <v>41355</v>
      </c>
      <c r="E677" s="1">
        <v>29.72</v>
      </c>
      <c r="F677" s="1">
        <f t="shared" si="13"/>
        <v>10.560000000000002</v>
      </c>
    </row>
    <row r="678" spans="1:6" ht="14.25">
      <c r="A678" s="1" t="s">
        <v>74</v>
      </c>
      <c r="B678" s="1">
        <v>38.714</v>
      </c>
      <c r="C678" s="1">
        <v>38.06</v>
      </c>
      <c r="D678" s="3">
        <v>41355</v>
      </c>
      <c r="E678" s="1">
        <v>22.89</v>
      </c>
      <c r="F678" s="1">
        <f t="shared" si="13"/>
        <v>15.823999999999998</v>
      </c>
    </row>
    <row r="679" spans="1:6" ht="14.25">
      <c r="A679" s="1" t="s">
        <v>75</v>
      </c>
      <c r="B679" s="1">
        <v>33.46</v>
      </c>
      <c r="C679" s="1">
        <v>32.72</v>
      </c>
      <c r="D679" s="3">
        <v>41355</v>
      </c>
      <c r="E679" s="1">
        <v>22.36</v>
      </c>
      <c r="F679" s="1">
        <f t="shared" si="13"/>
        <v>11.100000000000001</v>
      </c>
    </row>
    <row r="680" spans="1:6" ht="14.25">
      <c r="A680" s="1" t="s">
        <v>70</v>
      </c>
      <c r="B680" s="6">
        <v>39.106</v>
      </c>
      <c r="C680" s="1">
        <v>38.68</v>
      </c>
      <c r="D680" s="3">
        <v>41389</v>
      </c>
      <c r="E680" s="1">
        <v>30.46</v>
      </c>
      <c r="F680" s="1">
        <f t="shared" si="13"/>
        <v>8.646</v>
      </c>
    </row>
    <row r="681" spans="1:6" ht="14.25">
      <c r="A681" s="1" t="s">
        <v>71</v>
      </c>
      <c r="B681" s="6">
        <v>40.402</v>
      </c>
      <c r="C681" s="1">
        <v>39.74</v>
      </c>
      <c r="D681" s="3">
        <v>41389</v>
      </c>
      <c r="E681" s="1">
        <v>32.88</v>
      </c>
      <c r="F681" s="1">
        <f t="shared" si="13"/>
        <v>7.5219999999999985</v>
      </c>
    </row>
    <row r="682" spans="1:6" ht="14.25">
      <c r="A682" s="1" t="s">
        <v>72</v>
      </c>
      <c r="B682" s="1">
        <v>37.921</v>
      </c>
      <c r="C682" s="1">
        <v>37.256</v>
      </c>
      <c r="D682" s="3">
        <v>41389</v>
      </c>
      <c r="E682" s="1">
        <v>31.08</v>
      </c>
      <c r="F682" s="1">
        <f t="shared" si="13"/>
        <v>6.841000000000001</v>
      </c>
    </row>
    <row r="683" spans="1:6" ht="14.25">
      <c r="A683" s="1" t="s">
        <v>73</v>
      </c>
      <c r="B683" s="1">
        <v>40.28</v>
      </c>
      <c r="C683" s="1">
        <v>39.6</v>
      </c>
      <c r="D683" s="3">
        <v>41389</v>
      </c>
      <c r="E683" s="1">
        <v>29.09</v>
      </c>
      <c r="F683" s="1">
        <f t="shared" si="13"/>
        <v>11.190000000000001</v>
      </c>
    </row>
    <row r="684" spans="1:6" ht="14.25">
      <c r="A684" s="1" t="s">
        <v>74</v>
      </c>
      <c r="B684" s="1">
        <v>38.714</v>
      </c>
      <c r="C684" s="1">
        <v>38.06</v>
      </c>
      <c r="D684" s="3">
        <v>41389</v>
      </c>
      <c r="E684" s="1">
        <v>21.85</v>
      </c>
      <c r="F684" s="1">
        <f t="shared" si="13"/>
        <v>16.863999999999997</v>
      </c>
    </row>
    <row r="685" spans="1:6" ht="14.25">
      <c r="A685" s="1" t="s">
        <v>75</v>
      </c>
      <c r="B685" s="1">
        <v>33.46</v>
      </c>
      <c r="C685" s="1">
        <v>32.72</v>
      </c>
      <c r="D685" s="3">
        <v>41389</v>
      </c>
      <c r="E685" s="1">
        <v>21.91</v>
      </c>
      <c r="F685" s="1">
        <f t="shared" si="13"/>
        <v>11.55</v>
      </c>
    </row>
    <row r="686" spans="1:6" ht="14.25">
      <c r="A686" s="1" t="s">
        <v>70</v>
      </c>
      <c r="B686" s="6">
        <v>39.106</v>
      </c>
      <c r="C686" s="1">
        <v>38.68</v>
      </c>
      <c r="D686" s="3">
        <v>41423</v>
      </c>
      <c r="E686" s="1">
        <v>30.7</v>
      </c>
      <c r="F686" s="1">
        <f t="shared" si="13"/>
        <v>8.406000000000002</v>
      </c>
    </row>
    <row r="687" spans="1:6" ht="14.25">
      <c r="A687" s="1" t="s">
        <v>71</v>
      </c>
      <c r="B687" s="6">
        <v>40.402</v>
      </c>
      <c r="C687" s="1">
        <v>39.74</v>
      </c>
      <c r="D687" s="3">
        <v>41423</v>
      </c>
      <c r="E687" s="1">
        <v>33.23</v>
      </c>
      <c r="F687" s="1">
        <f t="shared" si="13"/>
        <v>7.172000000000004</v>
      </c>
    </row>
    <row r="688" spans="1:6" ht="14.25">
      <c r="A688" s="1" t="s">
        <v>72</v>
      </c>
      <c r="B688" s="1">
        <v>37.921</v>
      </c>
      <c r="C688" s="1">
        <v>37.256</v>
      </c>
      <c r="D688" s="3">
        <v>41423</v>
      </c>
      <c r="F688" s="1">
        <f t="shared" si="13"/>
      </c>
    </row>
    <row r="689" spans="1:6" ht="14.25">
      <c r="A689" s="1" t="s">
        <v>73</v>
      </c>
      <c r="B689" s="1">
        <v>40.28</v>
      </c>
      <c r="C689" s="1">
        <v>39.6</v>
      </c>
      <c r="D689" s="3">
        <v>41423</v>
      </c>
      <c r="E689" s="1">
        <v>29.13</v>
      </c>
      <c r="F689" s="1">
        <f t="shared" si="13"/>
        <v>11.150000000000002</v>
      </c>
    </row>
    <row r="690" spans="1:6" ht="14.25">
      <c r="A690" s="1" t="s">
        <v>74</v>
      </c>
      <c r="B690" s="1">
        <v>38.714</v>
      </c>
      <c r="C690" s="1">
        <v>38.06</v>
      </c>
      <c r="D690" s="3">
        <v>41423</v>
      </c>
      <c r="E690" s="1">
        <v>21.34</v>
      </c>
      <c r="F690" s="1">
        <f t="shared" si="13"/>
        <v>17.374</v>
      </c>
    </row>
    <row r="691" spans="1:6" ht="14.25">
      <c r="A691" s="1" t="s">
        <v>75</v>
      </c>
      <c r="B691" s="1">
        <v>33.46</v>
      </c>
      <c r="C691" s="1">
        <v>32.72</v>
      </c>
      <c r="D691" s="3">
        <v>41423</v>
      </c>
      <c r="E691" s="1">
        <v>22.1</v>
      </c>
      <c r="F691" s="1">
        <f t="shared" si="13"/>
        <v>11.36</v>
      </c>
    </row>
    <row r="692" spans="1:6" ht="14.25">
      <c r="A692" s="1" t="s">
        <v>70</v>
      </c>
      <c r="B692" s="6">
        <v>39.106</v>
      </c>
      <c r="C692" s="1">
        <v>38.68</v>
      </c>
      <c r="D692" s="3">
        <v>41450</v>
      </c>
      <c r="E692" s="1">
        <v>30.92</v>
      </c>
      <c r="F692" s="1">
        <f t="shared" si="13"/>
        <v>8.186</v>
      </c>
    </row>
    <row r="693" spans="1:6" ht="14.25">
      <c r="A693" s="1" t="s">
        <v>71</v>
      </c>
      <c r="B693" s="6">
        <v>40.402</v>
      </c>
      <c r="C693" s="1">
        <v>39.74</v>
      </c>
      <c r="D693" s="3">
        <v>41450</v>
      </c>
      <c r="E693" s="1">
        <v>33.49</v>
      </c>
      <c r="F693" s="1">
        <f t="shared" si="13"/>
        <v>6.911999999999999</v>
      </c>
    </row>
    <row r="694" spans="1:6" ht="14.25">
      <c r="A694" s="1" t="s">
        <v>72</v>
      </c>
      <c r="B694" s="1">
        <v>37.921</v>
      </c>
      <c r="C694" s="1">
        <v>37.256</v>
      </c>
      <c r="D694" s="3">
        <v>41450</v>
      </c>
      <c r="F694" s="1">
        <f t="shared" si="13"/>
      </c>
    </row>
    <row r="695" spans="1:6" ht="14.25">
      <c r="A695" s="1" t="s">
        <v>73</v>
      </c>
      <c r="B695" s="1">
        <v>40.28</v>
      </c>
      <c r="C695" s="1">
        <v>39.6</v>
      </c>
      <c r="D695" s="3">
        <v>41450</v>
      </c>
      <c r="E695" s="1">
        <v>29.41</v>
      </c>
      <c r="F695" s="1">
        <f t="shared" si="13"/>
        <v>10.870000000000001</v>
      </c>
    </row>
    <row r="696" spans="1:6" ht="14.25">
      <c r="A696" s="1" t="s">
        <v>74</v>
      </c>
      <c r="B696" s="1">
        <v>38.714</v>
      </c>
      <c r="C696" s="1">
        <v>38.06</v>
      </c>
      <c r="D696" s="3">
        <v>41450</v>
      </c>
      <c r="E696" s="1">
        <v>21.56</v>
      </c>
      <c r="F696" s="1">
        <f t="shared" si="13"/>
        <v>17.154</v>
      </c>
    </row>
    <row r="697" spans="1:6" ht="14.25">
      <c r="A697" s="1" t="s">
        <v>75</v>
      </c>
      <c r="B697" s="1">
        <v>33.46</v>
      </c>
      <c r="C697" s="1">
        <v>32.72</v>
      </c>
      <c r="D697" s="3">
        <v>41450</v>
      </c>
      <c r="E697" s="1">
        <v>22.4</v>
      </c>
      <c r="F697" s="1">
        <f t="shared" si="13"/>
        <v>11.060000000000002</v>
      </c>
    </row>
    <row r="698" spans="1:6" ht="14.25">
      <c r="A698" s="1" t="s">
        <v>70</v>
      </c>
      <c r="B698" s="6">
        <v>39.106</v>
      </c>
      <c r="C698" s="1">
        <v>38.68</v>
      </c>
      <c r="D698" s="3">
        <v>41485</v>
      </c>
      <c r="E698" s="1">
        <v>31.24</v>
      </c>
      <c r="F698" s="1">
        <f t="shared" si="13"/>
        <v>7.866000000000003</v>
      </c>
    </row>
    <row r="699" spans="1:6" ht="14.25">
      <c r="A699" s="1" t="s">
        <v>71</v>
      </c>
      <c r="B699" s="6">
        <v>40.402</v>
      </c>
      <c r="C699" s="1">
        <v>39.74</v>
      </c>
      <c r="D699" s="3">
        <v>41485</v>
      </c>
      <c r="E699" s="1">
        <v>33.78</v>
      </c>
      <c r="F699" s="1">
        <f t="shared" si="13"/>
        <v>6.622</v>
      </c>
    </row>
    <row r="700" spans="1:6" ht="14.25">
      <c r="A700" s="1" t="s">
        <v>72</v>
      </c>
      <c r="B700" s="1">
        <v>37.921</v>
      </c>
      <c r="C700" s="1">
        <v>37.256</v>
      </c>
      <c r="D700" s="3">
        <v>41485</v>
      </c>
      <c r="F700" s="1">
        <f t="shared" si="13"/>
      </c>
    </row>
    <row r="701" spans="1:6" ht="14.25">
      <c r="A701" s="1" t="s">
        <v>73</v>
      </c>
      <c r="B701" s="1">
        <v>40.28</v>
      </c>
      <c r="C701" s="1">
        <v>39.6</v>
      </c>
      <c r="D701" s="3">
        <v>41485</v>
      </c>
      <c r="E701" s="1">
        <v>29.7</v>
      </c>
      <c r="F701" s="1">
        <f t="shared" si="13"/>
        <v>10.580000000000002</v>
      </c>
    </row>
    <row r="702" spans="1:6" ht="14.25">
      <c r="A702" s="1" t="s">
        <v>74</v>
      </c>
      <c r="B702" s="1">
        <v>38.714</v>
      </c>
      <c r="C702" s="1">
        <v>38.06</v>
      </c>
      <c r="D702" s="3">
        <v>41485</v>
      </c>
      <c r="E702" s="1">
        <v>21.6</v>
      </c>
      <c r="F702" s="1">
        <f t="shared" si="13"/>
        <v>17.113999999999997</v>
      </c>
    </row>
    <row r="703" spans="1:6" ht="14.25">
      <c r="A703" s="1" t="s">
        <v>75</v>
      </c>
      <c r="B703" s="1">
        <v>33.46</v>
      </c>
      <c r="C703" s="1">
        <v>32.72</v>
      </c>
      <c r="D703" s="3">
        <v>41485</v>
      </c>
      <c r="E703" s="1">
        <v>22.63</v>
      </c>
      <c r="F703" s="1">
        <f t="shared" si="13"/>
        <v>10.830000000000002</v>
      </c>
    </row>
    <row r="704" spans="1:6" ht="14.25">
      <c r="A704" s="1" t="s">
        <v>70</v>
      </c>
      <c r="B704" s="6">
        <v>39.106</v>
      </c>
      <c r="C704" s="1">
        <v>38.68</v>
      </c>
      <c r="D704" s="3">
        <v>41502</v>
      </c>
      <c r="E704" s="1">
        <v>31.28</v>
      </c>
      <c r="F704" s="1">
        <f t="shared" si="13"/>
        <v>7.8260000000000005</v>
      </c>
    </row>
    <row r="705" spans="1:6" ht="14.25">
      <c r="A705" s="1" t="s">
        <v>71</v>
      </c>
      <c r="B705" s="6">
        <v>40.402</v>
      </c>
      <c r="C705" s="1">
        <v>39.74</v>
      </c>
      <c r="D705" s="3">
        <v>41502</v>
      </c>
      <c r="E705" s="1">
        <v>33.92</v>
      </c>
      <c r="F705" s="1">
        <f t="shared" si="13"/>
        <v>6.481999999999999</v>
      </c>
    </row>
    <row r="706" spans="1:6" ht="14.25">
      <c r="A706" s="1" t="s">
        <v>72</v>
      </c>
      <c r="B706" s="1">
        <v>37.921</v>
      </c>
      <c r="C706" s="1">
        <v>37.256</v>
      </c>
      <c r="D706" s="3">
        <v>41502</v>
      </c>
      <c r="F706" s="1">
        <f t="shared" si="13"/>
      </c>
    </row>
    <row r="707" spans="1:6" ht="14.25">
      <c r="A707" s="1" t="s">
        <v>73</v>
      </c>
      <c r="B707" s="1">
        <v>40.28</v>
      </c>
      <c r="C707" s="1">
        <v>39.6</v>
      </c>
      <c r="D707" s="3">
        <v>41502</v>
      </c>
      <c r="E707" s="1">
        <v>29.37</v>
      </c>
      <c r="F707" s="1">
        <f t="shared" si="13"/>
        <v>10.91</v>
      </c>
    </row>
    <row r="708" spans="1:6" ht="14.25">
      <c r="A708" s="1" t="s">
        <v>74</v>
      </c>
      <c r="B708" s="1">
        <v>38.714</v>
      </c>
      <c r="C708" s="1">
        <v>38.06</v>
      </c>
      <c r="D708" s="3">
        <v>41502</v>
      </c>
      <c r="E708" s="1">
        <v>21.68</v>
      </c>
      <c r="F708" s="1">
        <f t="shared" si="13"/>
        <v>17.034</v>
      </c>
    </row>
    <row r="709" spans="1:6" ht="14.25">
      <c r="A709" s="1" t="s">
        <v>75</v>
      </c>
      <c r="B709" s="1">
        <v>33.46</v>
      </c>
      <c r="C709" s="1">
        <v>32.72</v>
      </c>
      <c r="D709" s="3">
        <v>41502</v>
      </c>
      <c r="E709" s="1">
        <v>22.78</v>
      </c>
      <c r="F709" s="1">
        <f t="shared" si="13"/>
        <v>10.68</v>
      </c>
    </row>
    <row r="710" spans="1:6" ht="14.25">
      <c r="A710" s="1" t="s">
        <v>70</v>
      </c>
      <c r="B710" s="6">
        <v>39.106</v>
      </c>
      <c r="C710" s="1">
        <v>38.68</v>
      </c>
      <c r="D710" s="3">
        <v>41544</v>
      </c>
      <c r="E710" s="1">
        <v>31.7</v>
      </c>
      <c r="F710" s="1">
        <f t="shared" si="13"/>
        <v>7.406000000000002</v>
      </c>
    </row>
    <row r="711" spans="1:6" ht="14.25">
      <c r="A711" s="1" t="s">
        <v>71</v>
      </c>
      <c r="B711" s="6">
        <v>40.402</v>
      </c>
      <c r="C711" s="1">
        <v>39.74</v>
      </c>
      <c r="D711" s="3">
        <v>41544</v>
      </c>
      <c r="E711" s="1">
        <v>34.15</v>
      </c>
      <c r="F711" s="1">
        <f t="shared" si="13"/>
        <v>6.2520000000000024</v>
      </c>
    </row>
    <row r="712" spans="1:6" ht="14.25">
      <c r="A712" s="1" t="s">
        <v>72</v>
      </c>
      <c r="B712" s="1">
        <v>37.921</v>
      </c>
      <c r="C712" s="1">
        <v>37.256</v>
      </c>
      <c r="D712" s="3">
        <v>41544</v>
      </c>
      <c r="F712" s="1">
        <f aca="true" t="shared" si="14" ref="F712:F775">IF(OR(E712="",E712="-",E712="DRY",),"",B712-E712)</f>
      </c>
    </row>
    <row r="713" spans="1:6" ht="14.25">
      <c r="A713" s="1" t="s">
        <v>73</v>
      </c>
      <c r="B713" s="1">
        <v>40.28</v>
      </c>
      <c r="C713" s="1">
        <v>39.6</v>
      </c>
      <c r="D713" s="3">
        <v>41544</v>
      </c>
      <c r="E713" s="1">
        <v>30.27</v>
      </c>
      <c r="F713" s="1">
        <f t="shared" si="14"/>
        <v>10.010000000000002</v>
      </c>
    </row>
    <row r="714" spans="1:6" ht="14.25">
      <c r="A714" s="1" t="s">
        <v>74</v>
      </c>
      <c r="B714" s="1">
        <v>38.714</v>
      </c>
      <c r="C714" s="1">
        <v>38.06</v>
      </c>
      <c r="D714" s="3">
        <v>41544</v>
      </c>
      <c r="E714" s="1">
        <v>22.07</v>
      </c>
      <c r="F714" s="1">
        <f t="shared" si="14"/>
        <v>16.644</v>
      </c>
    </row>
    <row r="715" spans="1:6" ht="14.25">
      <c r="A715" s="1" t="s">
        <v>75</v>
      </c>
      <c r="B715" s="1">
        <v>33.46</v>
      </c>
      <c r="C715" s="1">
        <v>32.72</v>
      </c>
      <c r="D715" s="3">
        <v>41544</v>
      </c>
      <c r="E715" s="1">
        <v>23.05</v>
      </c>
      <c r="F715" s="1">
        <f t="shared" si="14"/>
        <v>10.41</v>
      </c>
    </row>
    <row r="716" spans="1:6" ht="14.25">
      <c r="A716" s="1" t="s">
        <v>70</v>
      </c>
      <c r="B716" s="6">
        <v>39.106</v>
      </c>
      <c r="C716" s="1">
        <v>38.68</v>
      </c>
      <c r="D716" s="3">
        <v>41577</v>
      </c>
      <c r="E716" s="1">
        <v>31.74</v>
      </c>
      <c r="F716" s="1">
        <f t="shared" si="14"/>
        <v>7.366000000000003</v>
      </c>
    </row>
    <row r="717" spans="1:6" ht="14.25">
      <c r="A717" s="1" t="s">
        <v>71</v>
      </c>
      <c r="B717" s="6">
        <v>40.402</v>
      </c>
      <c r="C717" s="1">
        <v>39.74</v>
      </c>
      <c r="D717" s="3">
        <v>41577</v>
      </c>
      <c r="E717" s="1">
        <v>34.14</v>
      </c>
      <c r="F717" s="1">
        <f t="shared" si="14"/>
        <v>6.2620000000000005</v>
      </c>
    </row>
    <row r="718" spans="1:6" ht="14.25">
      <c r="A718" s="1" t="s">
        <v>72</v>
      </c>
      <c r="B718" s="1">
        <v>37.921</v>
      </c>
      <c r="C718" s="1">
        <v>37.256</v>
      </c>
      <c r="D718" s="3">
        <v>41577</v>
      </c>
      <c r="E718" s="1">
        <v>32.2</v>
      </c>
      <c r="F718" s="1">
        <f t="shared" si="14"/>
        <v>5.7209999999999965</v>
      </c>
    </row>
    <row r="719" spans="1:6" ht="14.25">
      <c r="A719" s="1" t="s">
        <v>73</v>
      </c>
      <c r="B719" s="1">
        <v>40.28</v>
      </c>
      <c r="C719" s="1">
        <v>39.6</v>
      </c>
      <c r="D719" s="3">
        <v>41577</v>
      </c>
      <c r="E719" s="1">
        <v>30.53</v>
      </c>
      <c r="F719" s="1">
        <f t="shared" si="14"/>
        <v>9.75</v>
      </c>
    </row>
    <row r="720" spans="1:6" ht="14.25">
      <c r="A720" s="1" t="s">
        <v>74</v>
      </c>
      <c r="B720" s="1">
        <v>38.714</v>
      </c>
      <c r="C720" s="1">
        <v>38.06</v>
      </c>
      <c r="D720" s="3">
        <v>41577</v>
      </c>
      <c r="E720" s="1">
        <v>22.44</v>
      </c>
      <c r="F720" s="1">
        <f t="shared" si="14"/>
        <v>16.273999999999997</v>
      </c>
    </row>
    <row r="721" spans="1:6" ht="14.25">
      <c r="A721" s="1" t="s">
        <v>75</v>
      </c>
      <c r="B721" s="1">
        <v>33.46</v>
      </c>
      <c r="C721" s="1">
        <v>32.72</v>
      </c>
      <c r="D721" s="3">
        <v>41577</v>
      </c>
      <c r="E721" s="1">
        <v>23.22</v>
      </c>
      <c r="F721" s="1">
        <f t="shared" si="14"/>
        <v>10.240000000000002</v>
      </c>
    </row>
    <row r="722" spans="1:6" ht="14.25">
      <c r="A722" s="1" t="s">
        <v>70</v>
      </c>
      <c r="B722" s="6">
        <v>39.106</v>
      </c>
      <c r="C722" s="1">
        <v>38.68</v>
      </c>
      <c r="D722" s="3">
        <v>41606</v>
      </c>
      <c r="E722" s="1">
        <v>31.68</v>
      </c>
      <c r="F722" s="1">
        <f t="shared" si="14"/>
        <v>7.426000000000002</v>
      </c>
    </row>
    <row r="723" spans="1:6" ht="14.25">
      <c r="A723" s="1" t="s">
        <v>71</v>
      </c>
      <c r="B723" s="6">
        <v>40.402</v>
      </c>
      <c r="C723" s="1">
        <v>39.74</v>
      </c>
      <c r="D723" s="3">
        <v>41606</v>
      </c>
      <c r="E723" s="1">
        <v>34.08</v>
      </c>
      <c r="F723" s="1">
        <f t="shared" si="14"/>
        <v>6.322000000000003</v>
      </c>
    </row>
    <row r="724" spans="1:6" ht="14.25">
      <c r="A724" s="1" t="s">
        <v>72</v>
      </c>
      <c r="B724" s="1">
        <v>37.921</v>
      </c>
      <c r="C724" s="1">
        <v>37.256</v>
      </c>
      <c r="D724" s="3">
        <v>41606</v>
      </c>
      <c r="E724" s="1">
        <v>32.13</v>
      </c>
      <c r="F724" s="1">
        <f t="shared" si="14"/>
        <v>5.790999999999997</v>
      </c>
    </row>
    <row r="725" spans="1:6" ht="14.25">
      <c r="A725" s="1" t="s">
        <v>73</v>
      </c>
      <c r="B725" s="1">
        <v>40.28</v>
      </c>
      <c r="C725" s="1">
        <v>39.6</v>
      </c>
      <c r="D725" s="3">
        <v>41606</v>
      </c>
      <c r="E725" s="1">
        <v>30.65</v>
      </c>
      <c r="F725" s="1">
        <f t="shared" si="14"/>
        <v>9.630000000000003</v>
      </c>
    </row>
    <row r="726" spans="1:6" ht="14.25">
      <c r="A726" s="1" t="s">
        <v>74</v>
      </c>
      <c r="B726" s="1">
        <v>38.714</v>
      </c>
      <c r="C726" s="1">
        <v>38.06</v>
      </c>
      <c r="D726" s="3">
        <v>41606</v>
      </c>
      <c r="E726" s="1">
        <v>22.67</v>
      </c>
      <c r="F726" s="1">
        <f t="shared" si="14"/>
        <v>16.043999999999997</v>
      </c>
    </row>
    <row r="727" spans="1:6" ht="14.25">
      <c r="A727" s="1" t="s">
        <v>75</v>
      </c>
      <c r="B727" s="1">
        <v>33.46</v>
      </c>
      <c r="C727" s="1">
        <v>32.72</v>
      </c>
      <c r="D727" s="3">
        <v>41606</v>
      </c>
      <c r="E727" s="1">
        <v>23.3</v>
      </c>
      <c r="F727" s="1">
        <f t="shared" si="14"/>
        <v>10.16</v>
      </c>
    </row>
    <row r="728" spans="1:6" ht="14.25">
      <c r="A728" s="1" t="s">
        <v>70</v>
      </c>
      <c r="B728" s="6">
        <v>39.106</v>
      </c>
      <c r="C728" s="1">
        <v>38.68</v>
      </c>
      <c r="D728" s="3">
        <v>41669</v>
      </c>
      <c r="E728" s="1">
        <v>31.58</v>
      </c>
      <c r="F728" s="1">
        <f t="shared" si="14"/>
        <v>7.526000000000003</v>
      </c>
    </row>
    <row r="729" spans="1:6" ht="14.25">
      <c r="A729" s="1" t="s">
        <v>71</v>
      </c>
      <c r="B729" s="6">
        <v>40.402</v>
      </c>
      <c r="C729" s="1">
        <v>39.74</v>
      </c>
      <c r="D729" s="3">
        <v>41669</v>
      </c>
      <c r="E729" s="1">
        <v>33.85</v>
      </c>
      <c r="F729" s="1">
        <f t="shared" si="14"/>
        <v>6.552</v>
      </c>
    </row>
    <row r="730" spans="1:6" ht="14.25">
      <c r="A730" s="1" t="s">
        <v>72</v>
      </c>
      <c r="B730" s="1">
        <v>37.921</v>
      </c>
      <c r="C730" s="1">
        <v>37.256</v>
      </c>
      <c r="D730" s="3">
        <v>41669</v>
      </c>
      <c r="E730" s="1">
        <v>31.86</v>
      </c>
      <c r="F730" s="1">
        <f t="shared" si="14"/>
        <v>6.061</v>
      </c>
    </row>
    <row r="731" spans="1:6" ht="14.25">
      <c r="A731" s="1" t="s">
        <v>73</v>
      </c>
      <c r="B731" s="1">
        <v>40.28</v>
      </c>
      <c r="C731" s="1">
        <v>39.6</v>
      </c>
      <c r="D731" s="3">
        <v>41669</v>
      </c>
      <c r="E731" s="1">
        <v>30.8</v>
      </c>
      <c r="F731" s="1">
        <f t="shared" si="14"/>
        <v>9.48</v>
      </c>
    </row>
    <row r="732" spans="1:6" ht="14.25">
      <c r="A732" s="1" t="s">
        <v>74</v>
      </c>
      <c r="B732" s="1">
        <v>38.714</v>
      </c>
      <c r="C732" s="1">
        <v>38.06</v>
      </c>
      <c r="D732" s="3">
        <v>41669</v>
      </c>
      <c r="E732" s="1">
        <v>23.16</v>
      </c>
      <c r="F732" s="1">
        <f t="shared" si="14"/>
        <v>15.553999999999998</v>
      </c>
    </row>
    <row r="733" spans="1:6" ht="14.25">
      <c r="A733" s="1" t="s">
        <v>75</v>
      </c>
      <c r="B733" s="1">
        <v>33.46</v>
      </c>
      <c r="C733" s="1">
        <v>32.72</v>
      </c>
      <c r="D733" s="3">
        <v>41669</v>
      </c>
      <c r="E733" s="1">
        <v>23.35</v>
      </c>
      <c r="F733" s="1">
        <f t="shared" si="14"/>
        <v>10.11</v>
      </c>
    </row>
    <row r="734" spans="1:6" ht="14.25">
      <c r="A734" s="1" t="s">
        <v>70</v>
      </c>
      <c r="B734" s="6">
        <v>39.106</v>
      </c>
      <c r="C734" s="1">
        <v>38.68</v>
      </c>
      <c r="D734" s="3">
        <v>41696</v>
      </c>
      <c r="E734" s="1">
        <v>31.04</v>
      </c>
      <c r="F734" s="1">
        <f t="shared" si="14"/>
        <v>8.066000000000003</v>
      </c>
    </row>
    <row r="735" spans="1:6" ht="14.25">
      <c r="A735" s="1" t="s">
        <v>71</v>
      </c>
      <c r="B735" s="6">
        <v>40.402</v>
      </c>
      <c r="C735" s="1">
        <v>39.74</v>
      </c>
      <c r="D735" s="3">
        <v>41696</v>
      </c>
      <c r="E735" s="1">
        <v>33.21</v>
      </c>
      <c r="F735" s="1">
        <f t="shared" si="14"/>
        <v>7.192</v>
      </c>
    </row>
    <row r="736" spans="1:6" ht="14.25">
      <c r="A736" s="1" t="s">
        <v>72</v>
      </c>
      <c r="B736" s="1">
        <v>37.921</v>
      </c>
      <c r="C736" s="1">
        <v>37.256</v>
      </c>
      <c r="D736" s="3">
        <v>41696</v>
      </c>
      <c r="E736" s="1">
        <v>31.22</v>
      </c>
      <c r="F736" s="1">
        <f t="shared" si="14"/>
        <v>6.7010000000000005</v>
      </c>
    </row>
    <row r="737" spans="1:6" ht="14.25">
      <c r="A737" s="1" t="s">
        <v>73</v>
      </c>
      <c r="B737" s="1">
        <v>40.28</v>
      </c>
      <c r="C737" s="1">
        <v>39.6</v>
      </c>
      <c r="D737" s="3">
        <v>41696</v>
      </c>
      <c r="E737" s="1">
        <v>30.5</v>
      </c>
      <c r="F737" s="1">
        <f t="shared" si="14"/>
        <v>9.780000000000001</v>
      </c>
    </row>
    <row r="738" spans="1:6" ht="14.25">
      <c r="A738" s="1" t="s">
        <v>74</v>
      </c>
      <c r="B738" s="1">
        <v>38.714</v>
      </c>
      <c r="C738" s="1">
        <v>38.06</v>
      </c>
      <c r="D738" s="3">
        <v>41696</v>
      </c>
      <c r="E738" s="1">
        <v>23.28</v>
      </c>
      <c r="F738" s="1">
        <f t="shared" si="14"/>
        <v>15.433999999999997</v>
      </c>
    </row>
    <row r="739" spans="1:6" ht="14.25">
      <c r="A739" s="1" t="s">
        <v>75</v>
      </c>
      <c r="B739" s="1">
        <v>33.46</v>
      </c>
      <c r="C739" s="1">
        <v>32.72</v>
      </c>
      <c r="D739" s="3">
        <v>41696</v>
      </c>
      <c r="E739" s="1">
        <v>22.89</v>
      </c>
      <c r="F739" s="1">
        <f t="shared" si="14"/>
        <v>10.57</v>
      </c>
    </row>
    <row r="740" spans="1:6" ht="14.25">
      <c r="A740" s="1" t="s">
        <v>70</v>
      </c>
      <c r="B740" s="6">
        <v>39.106</v>
      </c>
      <c r="C740" s="1">
        <v>38.68</v>
      </c>
      <c r="D740" s="3">
        <v>41723</v>
      </c>
      <c r="E740" s="1">
        <v>31</v>
      </c>
      <c r="F740" s="1">
        <f t="shared" si="14"/>
        <v>8.106000000000002</v>
      </c>
    </row>
    <row r="741" spans="1:6" ht="14.25">
      <c r="A741" s="1" t="s">
        <v>71</v>
      </c>
      <c r="B741" s="6">
        <v>40.402</v>
      </c>
      <c r="C741" s="1">
        <v>39.74</v>
      </c>
      <c r="D741" s="3">
        <v>41723</v>
      </c>
      <c r="E741" s="1">
        <v>33.3</v>
      </c>
      <c r="F741" s="1">
        <f t="shared" si="14"/>
        <v>7.102000000000004</v>
      </c>
    </row>
    <row r="742" spans="1:6" ht="14.25">
      <c r="A742" s="1" t="s">
        <v>72</v>
      </c>
      <c r="B742" s="1">
        <v>37.921</v>
      </c>
      <c r="C742" s="1">
        <v>37.256</v>
      </c>
      <c r="D742" s="3">
        <v>41723</v>
      </c>
      <c r="E742" s="1">
        <v>31.39</v>
      </c>
      <c r="F742" s="1">
        <f t="shared" si="14"/>
        <v>6.530999999999999</v>
      </c>
    </row>
    <row r="743" spans="1:6" ht="14.25">
      <c r="A743" s="1" t="s">
        <v>73</v>
      </c>
      <c r="B743" s="1">
        <v>40.28</v>
      </c>
      <c r="C743" s="1">
        <v>39.6</v>
      </c>
      <c r="D743" s="3">
        <v>41723</v>
      </c>
      <c r="E743" s="1">
        <v>30.37</v>
      </c>
      <c r="F743" s="1">
        <f t="shared" si="14"/>
        <v>9.91</v>
      </c>
    </row>
    <row r="744" spans="1:6" ht="14.25">
      <c r="A744" s="1" t="s">
        <v>74</v>
      </c>
      <c r="B744" s="1">
        <v>38.714</v>
      </c>
      <c r="C744" s="1">
        <v>38.06</v>
      </c>
      <c r="D744" s="3">
        <v>41723</v>
      </c>
      <c r="E744" s="1">
        <v>23.03</v>
      </c>
      <c r="F744" s="1">
        <f t="shared" si="14"/>
        <v>15.683999999999997</v>
      </c>
    </row>
    <row r="745" spans="1:6" ht="14.25">
      <c r="A745" s="1" t="s">
        <v>75</v>
      </c>
      <c r="B745" s="1">
        <v>33.46</v>
      </c>
      <c r="C745" s="1">
        <v>32.72</v>
      </c>
      <c r="D745" s="3">
        <v>41723</v>
      </c>
      <c r="E745" s="1">
        <v>22.62</v>
      </c>
      <c r="F745" s="1">
        <f t="shared" si="14"/>
        <v>10.84</v>
      </c>
    </row>
    <row r="746" spans="1:6" ht="14.25">
      <c r="A746" s="1" t="s">
        <v>70</v>
      </c>
      <c r="B746" s="6">
        <v>39.106</v>
      </c>
      <c r="C746" s="1">
        <v>38.68</v>
      </c>
      <c r="D746" s="3">
        <v>41757</v>
      </c>
      <c r="E746" s="1">
        <v>31.33</v>
      </c>
      <c r="F746" s="1">
        <f t="shared" si="14"/>
        <v>7.776000000000003</v>
      </c>
    </row>
    <row r="747" spans="1:6" ht="14.25">
      <c r="A747" s="1" t="s">
        <v>71</v>
      </c>
      <c r="B747" s="6">
        <v>40.402</v>
      </c>
      <c r="C747" s="1">
        <v>39.74</v>
      </c>
      <c r="D747" s="3">
        <v>41757</v>
      </c>
      <c r="E747" s="1">
        <v>33.62</v>
      </c>
      <c r="F747" s="1">
        <f t="shared" si="14"/>
        <v>6.782000000000004</v>
      </c>
    </row>
    <row r="748" spans="1:6" ht="14.25">
      <c r="A748" s="1" t="s">
        <v>72</v>
      </c>
      <c r="B748" s="1">
        <v>37.921</v>
      </c>
      <c r="C748" s="1">
        <v>37.256</v>
      </c>
      <c r="D748" s="3">
        <v>41757</v>
      </c>
      <c r="E748" s="1">
        <v>31.71</v>
      </c>
      <c r="F748" s="1">
        <f t="shared" si="14"/>
        <v>6.2109999999999985</v>
      </c>
    </row>
    <row r="749" spans="1:6" ht="14.25">
      <c r="A749" s="1" t="s">
        <v>73</v>
      </c>
      <c r="B749" s="1">
        <v>40.28</v>
      </c>
      <c r="C749" s="1">
        <v>39.6</v>
      </c>
      <c r="D749" s="3">
        <v>41757</v>
      </c>
      <c r="E749" s="1">
        <v>30.47</v>
      </c>
      <c r="F749" s="1">
        <f t="shared" si="14"/>
        <v>9.810000000000002</v>
      </c>
    </row>
    <row r="750" spans="1:6" ht="14.25">
      <c r="A750" s="1" t="s">
        <v>74</v>
      </c>
      <c r="B750" s="1">
        <v>38.714</v>
      </c>
      <c r="C750" s="1">
        <v>38.06</v>
      </c>
      <c r="D750" s="3">
        <v>41757</v>
      </c>
      <c r="E750" s="1">
        <v>22.8</v>
      </c>
      <c r="F750" s="1">
        <f t="shared" si="14"/>
        <v>15.913999999999998</v>
      </c>
    </row>
    <row r="751" spans="1:6" ht="14.25">
      <c r="A751" s="1" t="s">
        <v>75</v>
      </c>
      <c r="B751" s="1">
        <v>33.46</v>
      </c>
      <c r="C751" s="1">
        <v>32.72</v>
      </c>
      <c r="D751" s="3">
        <v>41757</v>
      </c>
      <c r="E751" s="1">
        <v>22.73</v>
      </c>
      <c r="F751" s="1">
        <f t="shared" si="14"/>
        <v>10.73</v>
      </c>
    </row>
    <row r="752" spans="1:6" ht="14.25">
      <c r="A752" s="1" t="s">
        <v>70</v>
      </c>
      <c r="B752" s="6">
        <v>39.106</v>
      </c>
      <c r="C752" s="1">
        <v>38.68</v>
      </c>
      <c r="D752" s="3">
        <v>41787</v>
      </c>
      <c r="E752" s="1">
        <v>31.52</v>
      </c>
      <c r="F752" s="1">
        <f t="shared" si="14"/>
        <v>7.586000000000002</v>
      </c>
    </row>
    <row r="753" spans="1:6" ht="14.25">
      <c r="A753" s="1" t="s">
        <v>71</v>
      </c>
      <c r="B753" s="6">
        <v>40.402</v>
      </c>
      <c r="C753" s="1">
        <v>39.74</v>
      </c>
      <c r="D753" s="3">
        <v>41787</v>
      </c>
      <c r="E753" s="1">
        <v>33.78</v>
      </c>
      <c r="F753" s="1">
        <f t="shared" si="14"/>
        <v>6.622</v>
      </c>
    </row>
    <row r="754" spans="1:6" ht="14.25">
      <c r="A754" s="1" t="s">
        <v>72</v>
      </c>
      <c r="B754" s="1">
        <v>37.921</v>
      </c>
      <c r="C754" s="1">
        <v>37.256</v>
      </c>
      <c r="D754" s="3">
        <v>41787</v>
      </c>
      <c r="E754" s="1">
        <v>31.87</v>
      </c>
      <c r="F754" s="1">
        <f t="shared" si="14"/>
        <v>6.050999999999998</v>
      </c>
    </row>
    <row r="755" spans="1:6" ht="14.25">
      <c r="A755" s="1" t="s">
        <v>73</v>
      </c>
      <c r="B755" s="1">
        <v>40.28</v>
      </c>
      <c r="C755" s="1">
        <v>39.6</v>
      </c>
      <c r="D755" s="3">
        <v>41787</v>
      </c>
      <c r="E755" s="1">
        <v>30.48</v>
      </c>
      <c r="F755" s="1">
        <f t="shared" si="14"/>
        <v>9.8</v>
      </c>
    </row>
    <row r="756" spans="1:6" ht="14.25">
      <c r="A756" s="1" t="s">
        <v>74</v>
      </c>
      <c r="B756" s="1">
        <v>38.714</v>
      </c>
      <c r="C756" s="1">
        <v>38.06</v>
      </c>
      <c r="D756" s="3">
        <v>41787</v>
      </c>
      <c r="F756" s="1">
        <f t="shared" si="14"/>
      </c>
    </row>
    <row r="757" spans="1:6" ht="14.25">
      <c r="A757" s="1" t="s">
        <v>75</v>
      </c>
      <c r="B757" s="1">
        <v>33.46</v>
      </c>
      <c r="C757" s="1">
        <v>32.72</v>
      </c>
      <c r="D757" s="3">
        <v>41787</v>
      </c>
      <c r="E757" s="1">
        <v>22.9</v>
      </c>
      <c r="F757" s="1">
        <f t="shared" si="14"/>
        <v>10.560000000000002</v>
      </c>
    </row>
    <row r="758" spans="1:6" ht="14.25">
      <c r="A758" s="1" t="s">
        <v>70</v>
      </c>
      <c r="B758" s="6">
        <v>39.106</v>
      </c>
      <c r="C758" s="1">
        <v>38.68</v>
      </c>
      <c r="D758" s="3">
        <v>41815</v>
      </c>
      <c r="F758" s="1">
        <f t="shared" si="14"/>
      </c>
    </row>
    <row r="759" spans="1:6" ht="14.25">
      <c r="A759" s="1" t="s">
        <v>71</v>
      </c>
      <c r="B759" s="6">
        <v>40.402</v>
      </c>
      <c r="C759" s="1">
        <v>39.74</v>
      </c>
      <c r="D759" s="3">
        <v>41815</v>
      </c>
      <c r="E759" s="1">
        <v>33.81</v>
      </c>
      <c r="F759" s="1">
        <f t="shared" si="14"/>
        <v>6.591999999999999</v>
      </c>
    </row>
    <row r="760" spans="1:6" ht="14.25">
      <c r="A760" s="1" t="s">
        <v>72</v>
      </c>
      <c r="B760" s="1">
        <v>37.921</v>
      </c>
      <c r="C760" s="1">
        <v>37.256</v>
      </c>
      <c r="D760" s="3">
        <v>41815</v>
      </c>
      <c r="F760" s="1">
        <f t="shared" si="14"/>
      </c>
    </row>
    <row r="761" spans="1:6" ht="14.25">
      <c r="A761" s="1" t="s">
        <v>73</v>
      </c>
      <c r="B761" s="1">
        <v>40.28</v>
      </c>
      <c r="C761" s="1">
        <v>39.6</v>
      </c>
      <c r="D761" s="3">
        <v>41815</v>
      </c>
      <c r="E761" s="1">
        <v>30.45</v>
      </c>
      <c r="F761" s="1">
        <f t="shared" si="14"/>
        <v>9.830000000000002</v>
      </c>
    </row>
    <row r="762" spans="1:6" ht="14.25">
      <c r="A762" s="1" t="s">
        <v>74</v>
      </c>
      <c r="B762" s="1">
        <v>38.714</v>
      </c>
      <c r="C762" s="1">
        <v>38.06</v>
      </c>
      <c r="D762" s="3">
        <v>41815</v>
      </c>
      <c r="E762" s="1">
        <v>22.67</v>
      </c>
      <c r="F762" s="1">
        <f t="shared" si="14"/>
        <v>16.043999999999997</v>
      </c>
    </row>
    <row r="763" spans="1:6" ht="14.25">
      <c r="A763" s="1" t="s">
        <v>75</v>
      </c>
      <c r="B763" s="1">
        <v>33.46</v>
      </c>
      <c r="C763" s="1">
        <v>32.72</v>
      </c>
      <c r="D763" s="3">
        <v>41815</v>
      </c>
      <c r="E763" s="1">
        <v>22.98</v>
      </c>
      <c r="F763" s="1">
        <f t="shared" si="14"/>
        <v>10.48</v>
      </c>
    </row>
    <row r="764" spans="1:6" ht="14.25">
      <c r="A764" s="1" t="s">
        <v>70</v>
      </c>
      <c r="B764" s="6">
        <v>39.106</v>
      </c>
      <c r="C764" s="1">
        <v>38.68</v>
      </c>
      <c r="D764" s="3">
        <v>41842</v>
      </c>
      <c r="F764" s="1">
        <f t="shared" si="14"/>
      </c>
    </row>
    <row r="765" spans="1:6" ht="14.25">
      <c r="A765" s="1" t="s">
        <v>71</v>
      </c>
      <c r="B765" s="6">
        <v>40.402</v>
      </c>
      <c r="C765" s="1">
        <v>39.74</v>
      </c>
      <c r="D765" s="3">
        <v>41842</v>
      </c>
      <c r="E765" s="1">
        <v>33.93</v>
      </c>
      <c r="F765" s="1">
        <f t="shared" si="14"/>
        <v>6.472000000000001</v>
      </c>
    </row>
    <row r="766" spans="1:6" ht="14.25">
      <c r="A766" s="1" t="s">
        <v>72</v>
      </c>
      <c r="B766" s="1">
        <v>37.921</v>
      </c>
      <c r="C766" s="1">
        <v>37.256</v>
      </c>
      <c r="D766" s="3">
        <v>41842</v>
      </c>
      <c r="F766" s="1">
        <f t="shared" si="14"/>
      </c>
    </row>
    <row r="767" spans="1:6" ht="14.25">
      <c r="A767" s="1" t="s">
        <v>73</v>
      </c>
      <c r="B767" s="1">
        <v>40.28</v>
      </c>
      <c r="C767" s="1">
        <v>39.6</v>
      </c>
      <c r="D767" s="3">
        <v>41842</v>
      </c>
      <c r="E767" s="1">
        <v>30.56</v>
      </c>
      <c r="F767" s="1">
        <f t="shared" si="14"/>
        <v>9.720000000000002</v>
      </c>
    </row>
    <row r="768" spans="1:6" ht="14.25">
      <c r="A768" s="1" t="s">
        <v>74</v>
      </c>
      <c r="B768" s="1">
        <v>38.714</v>
      </c>
      <c r="C768" s="1">
        <v>38.06</v>
      </c>
      <c r="D768" s="3">
        <v>41842</v>
      </c>
      <c r="E768" s="1">
        <v>22.76</v>
      </c>
      <c r="F768" s="1">
        <f t="shared" si="14"/>
        <v>15.953999999999997</v>
      </c>
    </row>
    <row r="769" spans="1:6" ht="14.25">
      <c r="A769" s="1" t="s">
        <v>75</v>
      </c>
      <c r="B769" s="1">
        <v>33.46</v>
      </c>
      <c r="C769" s="1">
        <v>32.72</v>
      </c>
      <c r="D769" s="3">
        <v>41842</v>
      </c>
      <c r="E769" s="1">
        <v>23.12</v>
      </c>
      <c r="F769" s="1">
        <f t="shared" si="14"/>
        <v>10.34</v>
      </c>
    </row>
    <row r="770" spans="1:6" ht="14.25">
      <c r="A770" s="1" t="s">
        <v>70</v>
      </c>
      <c r="B770" s="6">
        <v>39.106</v>
      </c>
      <c r="C770" s="1">
        <v>38.68</v>
      </c>
      <c r="D770" s="3">
        <v>41879</v>
      </c>
      <c r="F770" s="1">
        <f t="shared" si="14"/>
      </c>
    </row>
    <row r="771" spans="1:6" ht="14.25">
      <c r="A771" s="1" t="s">
        <v>71</v>
      </c>
      <c r="B771" s="6">
        <v>40.402</v>
      </c>
      <c r="C771" s="1">
        <v>39.74</v>
      </c>
      <c r="D771" s="3">
        <v>41879</v>
      </c>
      <c r="E771" s="1">
        <v>34.08</v>
      </c>
      <c r="F771" s="1">
        <f t="shared" si="14"/>
        <v>6.322000000000003</v>
      </c>
    </row>
    <row r="772" spans="1:6" ht="14.25">
      <c r="A772" s="1" t="s">
        <v>72</v>
      </c>
      <c r="B772" s="1">
        <v>37.921</v>
      </c>
      <c r="C772" s="1">
        <v>37.256</v>
      </c>
      <c r="D772" s="3">
        <v>41879</v>
      </c>
      <c r="F772" s="1">
        <f t="shared" si="14"/>
      </c>
    </row>
    <row r="773" spans="1:6" ht="14.25">
      <c r="A773" s="1" t="s">
        <v>73</v>
      </c>
      <c r="B773" s="1">
        <v>40.28</v>
      </c>
      <c r="C773" s="1">
        <v>39.6</v>
      </c>
      <c r="D773" s="3">
        <v>41879</v>
      </c>
      <c r="E773" s="1">
        <v>30.69</v>
      </c>
      <c r="F773" s="1">
        <f t="shared" si="14"/>
        <v>9.59</v>
      </c>
    </row>
    <row r="774" spans="1:6" ht="14.25">
      <c r="A774" s="1" t="s">
        <v>74</v>
      </c>
      <c r="B774" s="1">
        <v>38.714</v>
      </c>
      <c r="C774" s="1">
        <v>38.06</v>
      </c>
      <c r="D774" s="3">
        <v>41879</v>
      </c>
      <c r="E774" s="1">
        <v>22.81</v>
      </c>
      <c r="F774" s="1">
        <f t="shared" si="14"/>
        <v>15.904</v>
      </c>
    </row>
    <row r="775" spans="1:6" ht="14.25">
      <c r="A775" s="1" t="s">
        <v>75</v>
      </c>
      <c r="B775" s="1">
        <v>33.46</v>
      </c>
      <c r="C775" s="1">
        <v>32.72</v>
      </c>
      <c r="D775" s="3">
        <v>41879</v>
      </c>
      <c r="E775" s="1">
        <v>23.28</v>
      </c>
      <c r="F775" s="1">
        <f t="shared" si="14"/>
        <v>10.18</v>
      </c>
    </row>
    <row r="776" spans="1:6" ht="14.25">
      <c r="A776" s="1" t="s">
        <v>70</v>
      </c>
      <c r="B776" s="6">
        <v>39.106</v>
      </c>
      <c r="C776" s="1">
        <v>38.68</v>
      </c>
      <c r="D776" s="3">
        <v>41908</v>
      </c>
      <c r="E776" s="1">
        <v>31.94</v>
      </c>
      <c r="F776" s="1">
        <f aca="true" t="shared" si="15" ref="F776:F839">IF(OR(E776="",E776="-",E776="DRY",),"",B776-E776)</f>
        <v>7.166</v>
      </c>
    </row>
    <row r="777" spans="1:6" ht="14.25">
      <c r="A777" s="1" t="s">
        <v>71</v>
      </c>
      <c r="B777" s="6">
        <v>40.402</v>
      </c>
      <c r="C777" s="1">
        <v>39.74</v>
      </c>
      <c r="D777" s="3">
        <v>41908</v>
      </c>
      <c r="E777" s="1">
        <v>34.29</v>
      </c>
      <c r="F777" s="1">
        <f t="shared" si="15"/>
        <v>6.112000000000002</v>
      </c>
    </row>
    <row r="778" spans="1:6" ht="14.25">
      <c r="A778" s="1" t="s">
        <v>72</v>
      </c>
      <c r="B778" s="1">
        <v>37.921</v>
      </c>
      <c r="C778" s="1">
        <v>37.256</v>
      </c>
      <c r="D778" s="3">
        <v>41908</v>
      </c>
      <c r="F778" s="1">
        <f t="shared" si="15"/>
      </c>
    </row>
    <row r="779" spans="1:6" ht="14.25">
      <c r="A779" s="1" t="s">
        <v>73</v>
      </c>
      <c r="B779" s="1">
        <v>40.28</v>
      </c>
      <c r="C779" s="1">
        <v>39.6</v>
      </c>
      <c r="D779" s="3">
        <v>41908</v>
      </c>
      <c r="E779" s="1">
        <v>30.91</v>
      </c>
      <c r="F779" s="1">
        <f t="shared" si="15"/>
        <v>9.370000000000001</v>
      </c>
    </row>
    <row r="780" spans="1:6" ht="14.25">
      <c r="A780" s="1" t="s">
        <v>74</v>
      </c>
      <c r="B780" s="1">
        <v>38.714</v>
      </c>
      <c r="C780" s="1">
        <v>38.06</v>
      </c>
      <c r="D780" s="3">
        <v>41908</v>
      </c>
      <c r="E780" s="1">
        <v>23.05</v>
      </c>
      <c r="F780" s="1">
        <f t="shared" si="15"/>
        <v>15.663999999999998</v>
      </c>
    </row>
    <row r="781" spans="1:6" ht="14.25">
      <c r="A781" s="1" t="s">
        <v>75</v>
      </c>
      <c r="B781" s="1">
        <v>33.46</v>
      </c>
      <c r="C781" s="1">
        <v>32.72</v>
      </c>
      <c r="D781" s="3">
        <v>41908</v>
      </c>
      <c r="E781" s="1">
        <v>23.43</v>
      </c>
      <c r="F781" s="1">
        <f t="shared" si="15"/>
        <v>10.030000000000001</v>
      </c>
    </row>
    <row r="782" spans="1:6" ht="14.25">
      <c r="A782" s="1" t="s">
        <v>70</v>
      </c>
      <c r="B782" s="6">
        <v>39.106</v>
      </c>
      <c r="C782" s="1">
        <v>38.68</v>
      </c>
      <c r="D782" s="3">
        <v>41940</v>
      </c>
      <c r="E782" s="1">
        <v>31.92</v>
      </c>
      <c r="F782" s="1">
        <f t="shared" si="15"/>
        <v>7.186</v>
      </c>
    </row>
    <row r="783" spans="1:6" ht="14.25">
      <c r="A783" s="1" t="s">
        <v>71</v>
      </c>
      <c r="B783" s="6">
        <v>40.402</v>
      </c>
      <c r="C783" s="1">
        <v>39.74</v>
      </c>
      <c r="D783" s="3">
        <v>41940</v>
      </c>
      <c r="E783" s="1">
        <v>34.26</v>
      </c>
      <c r="F783" s="1">
        <f t="shared" si="15"/>
        <v>6.142000000000003</v>
      </c>
    </row>
    <row r="784" spans="1:6" ht="14.25">
      <c r="A784" s="1" t="s">
        <v>72</v>
      </c>
      <c r="B784" s="1">
        <v>37.921</v>
      </c>
      <c r="C784" s="1">
        <v>37.256</v>
      </c>
      <c r="D784" s="3">
        <v>41940</v>
      </c>
      <c r="E784" s="1">
        <v>32.28</v>
      </c>
      <c r="F784" s="1">
        <f t="shared" si="15"/>
        <v>5.640999999999998</v>
      </c>
    </row>
    <row r="785" spans="1:6" ht="14.25">
      <c r="A785" s="1" t="s">
        <v>73</v>
      </c>
      <c r="B785" s="1">
        <v>40.28</v>
      </c>
      <c r="C785" s="1">
        <v>39.6</v>
      </c>
      <c r="D785" s="3">
        <v>41940</v>
      </c>
      <c r="E785" s="1">
        <v>31.02</v>
      </c>
      <c r="F785" s="1">
        <f t="shared" si="15"/>
        <v>9.260000000000002</v>
      </c>
    </row>
    <row r="786" spans="1:6" ht="14.25">
      <c r="A786" s="1" t="s">
        <v>74</v>
      </c>
      <c r="B786" s="1">
        <v>38.714</v>
      </c>
      <c r="C786" s="1">
        <v>38.06</v>
      </c>
      <c r="D786" s="3">
        <v>41940</v>
      </c>
      <c r="E786" s="1">
        <v>23.2</v>
      </c>
      <c r="F786" s="1">
        <f t="shared" si="15"/>
        <v>15.514</v>
      </c>
    </row>
    <row r="787" spans="1:6" ht="14.25">
      <c r="A787" s="1" t="s">
        <v>75</v>
      </c>
      <c r="B787" s="1">
        <v>33.46</v>
      </c>
      <c r="C787" s="1">
        <v>32.72</v>
      </c>
      <c r="D787" s="3">
        <v>41940</v>
      </c>
      <c r="E787" s="1">
        <v>23.51</v>
      </c>
      <c r="F787" s="1">
        <f t="shared" si="15"/>
        <v>9.95</v>
      </c>
    </row>
    <row r="788" spans="1:6" ht="14.25">
      <c r="A788" s="1" t="s">
        <v>70</v>
      </c>
      <c r="B788" s="6">
        <v>39.106</v>
      </c>
      <c r="C788" s="1">
        <v>38.68</v>
      </c>
      <c r="D788" s="3">
        <v>41962</v>
      </c>
      <c r="E788" s="1">
        <v>31.95</v>
      </c>
      <c r="F788" s="1">
        <f t="shared" si="15"/>
        <v>7.156000000000002</v>
      </c>
    </row>
    <row r="789" spans="1:6" ht="14.25">
      <c r="A789" s="1" t="s">
        <v>71</v>
      </c>
      <c r="B789" s="6">
        <v>40.402</v>
      </c>
      <c r="C789" s="1">
        <v>39.74</v>
      </c>
      <c r="D789" s="3">
        <v>41962</v>
      </c>
      <c r="E789" s="1">
        <v>34.26</v>
      </c>
      <c r="F789" s="1">
        <f t="shared" si="15"/>
        <v>6.142000000000003</v>
      </c>
    </row>
    <row r="790" spans="1:6" ht="14.25">
      <c r="A790" s="1" t="s">
        <v>72</v>
      </c>
      <c r="B790" s="1">
        <v>37.921</v>
      </c>
      <c r="C790" s="1">
        <v>37.256</v>
      </c>
      <c r="D790" s="3">
        <v>41962</v>
      </c>
      <c r="E790" s="1">
        <v>32.25</v>
      </c>
      <c r="F790" s="1">
        <f t="shared" si="15"/>
        <v>5.670999999999999</v>
      </c>
    </row>
    <row r="791" spans="1:6" ht="14.25">
      <c r="A791" s="1" t="s">
        <v>73</v>
      </c>
      <c r="B791" s="1">
        <v>40.28</v>
      </c>
      <c r="C791" s="1">
        <v>39.6</v>
      </c>
      <c r="D791" s="3">
        <v>41962</v>
      </c>
      <c r="E791" s="1">
        <v>31.16</v>
      </c>
      <c r="F791" s="1">
        <f t="shared" si="15"/>
        <v>9.120000000000001</v>
      </c>
    </row>
    <row r="792" spans="1:6" ht="14.25">
      <c r="A792" s="1" t="s">
        <v>74</v>
      </c>
      <c r="B792" s="1">
        <v>38.714</v>
      </c>
      <c r="C792" s="1">
        <v>38.06</v>
      </c>
      <c r="D792" s="3">
        <v>41962</v>
      </c>
      <c r="E792" s="1">
        <v>23.44</v>
      </c>
      <c r="F792" s="1">
        <f t="shared" si="15"/>
        <v>15.273999999999997</v>
      </c>
    </row>
    <row r="793" spans="1:6" ht="14.25">
      <c r="A793" s="1" t="s">
        <v>75</v>
      </c>
      <c r="B793" s="1">
        <v>33.46</v>
      </c>
      <c r="C793" s="1">
        <v>32.72</v>
      </c>
      <c r="D793" s="3">
        <v>41962</v>
      </c>
      <c r="E793" s="1">
        <v>23.64</v>
      </c>
      <c r="F793" s="1">
        <f t="shared" si="15"/>
        <v>9.82</v>
      </c>
    </row>
    <row r="794" spans="1:6" ht="14.25">
      <c r="A794" s="1" t="s">
        <v>70</v>
      </c>
      <c r="B794" s="6">
        <v>39.106</v>
      </c>
      <c r="C794" s="1">
        <v>38.68</v>
      </c>
      <c r="D794" s="3">
        <v>41988</v>
      </c>
      <c r="E794" s="1">
        <v>31.98</v>
      </c>
      <c r="F794" s="1">
        <f t="shared" si="15"/>
        <v>7.126000000000001</v>
      </c>
    </row>
    <row r="795" spans="1:6" ht="14.25">
      <c r="A795" s="1" t="s">
        <v>71</v>
      </c>
      <c r="B795" s="6">
        <v>40.402</v>
      </c>
      <c r="C795" s="1">
        <v>39.74</v>
      </c>
      <c r="D795" s="3">
        <v>41988</v>
      </c>
      <c r="E795" s="1">
        <v>34.3</v>
      </c>
      <c r="F795" s="1">
        <f t="shared" si="15"/>
        <v>6.102000000000004</v>
      </c>
    </row>
    <row r="796" spans="1:6" ht="14.25">
      <c r="A796" s="1" t="s">
        <v>72</v>
      </c>
      <c r="B796" s="1">
        <v>37.921</v>
      </c>
      <c r="C796" s="1">
        <v>37.256</v>
      </c>
      <c r="D796" s="3">
        <v>41988</v>
      </c>
      <c r="E796" s="1">
        <v>32.36</v>
      </c>
      <c r="F796" s="1">
        <f t="shared" si="15"/>
        <v>5.561</v>
      </c>
    </row>
    <row r="797" spans="1:6" ht="14.25">
      <c r="A797" s="1" t="s">
        <v>73</v>
      </c>
      <c r="B797" s="1">
        <v>40.28</v>
      </c>
      <c r="C797" s="1">
        <v>39.6</v>
      </c>
      <c r="D797" s="3">
        <v>41988</v>
      </c>
      <c r="E797" s="1">
        <v>31.08</v>
      </c>
      <c r="F797" s="1">
        <f t="shared" si="15"/>
        <v>9.200000000000003</v>
      </c>
    </row>
    <row r="798" spans="1:6" ht="14.25">
      <c r="A798" s="1" t="s">
        <v>74</v>
      </c>
      <c r="B798" s="1">
        <v>38.714</v>
      </c>
      <c r="C798" s="1">
        <v>38.06</v>
      </c>
      <c r="D798" s="3">
        <v>41988</v>
      </c>
      <c r="E798" s="1">
        <v>23.19</v>
      </c>
      <c r="F798" s="1">
        <f t="shared" si="15"/>
        <v>15.523999999999997</v>
      </c>
    </row>
    <row r="799" spans="1:6" ht="14.25">
      <c r="A799" s="1" t="s">
        <v>75</v>
      </c>
      <c r="B799" s="1">
        <v>33.46</v>
      </c>
      <c r="C799" s="1">
        <v>32.72</v>
      </c>
      <c r="D799" s="3">
        <v>41988</v>
      </c>
      <c r="E799" s="1">
        <v>23.46</v>
      </c>
      <c r="F799" s="1">
        <f t="shared" si="15"/>
        <v>10</v>
      </c>
    </row>
    <row r="800" spans="1:6" ht="14.25">
      <c r="A800" s="1" t="s">
        <v>70</v>
      </c>
      <c r="B800" s="6">
        <v>39.106</v>
      </c>
      <c r="C800" s="1">
        <v>38.68</v>
      </c>
      <c r="D800" s="3">
        <v>42030</v>
      </c>
      <c r="E800" s="1">
        <v>31.5</v>
      </c>
      <c r="F800" s="1">
        <f t="shared" si="15"/>
        <v>7.606000000000002</v>
      </c>
    </row>
    <row r="801" spans="1:6" ht="14.25">
      <c r="A801" s="1" t="s">
        <v>71</v>
      </c>
      <c r="B801" s="6">
        <v>40.402</v>
      </c>
      <c r="C801" s="1">
        <v>39.74</v>
      </c>
      <c r="D801" s="3">
        <v>42030</v>
      </c>
      <c r="E801" s="1">
        <v>33.63</v>
      </c>
      <c r="F801" s="1">
        <f t="shared" si="15"/>
        <v>6.7719999999999985</v>
      </c>
    </row>
    <row r="802" spans="1:6" ht="14.25">
      <c r="A802" s="1" t="s">
        <v>72</v>
      </c>
      <c r="B802" s="1">
        <v>37.921</v>
      </c>
      <c r="C802" s="1">
        <v>37.256</v>
      </c>
      <c r="D802" s="3">
        <v>42030</v>
      </c>
      <c r="E802" s="1">
        <v>31.64</v>
      </c>
      <c r="F802" s="1">
        <f t="shared" si="15"/>
        <v>6.280999999999999</v>
      </c>
    </row>
    <row r="803" spans="1:6" ht="14.25">
      <c r="A803" s="1" t="s">
        <v>73</v>
      </c>
      <c r="B803" s="1">
        <v>40.28</v>
      </c>
      <c r="C803" s="1">
        <v>39.6</v>
      </c>
      <c r="D803" s="3">
        <v>42030</v>
      </c>
      <c r="E803" s="1">
        <v>30.82</v>
      </c>
      <c r="F803" s="1">
        <f t="shared" si="15"/>
        <v>9.46</v>
      </c>
    </row>
    <row r="804" spans="1:6" ht="14.25">
      <c r="A804" s="1" t="s">
        <v>74</v>
      </c>
      <c r="B804" s="1">
        <v>38.714</v>
      </c>
      <c r="C804" s="1">
        <v>38.06</v>
      </c>
      <c r="D804" s="3">
        <v>42030</v>
      </c>
      <c r="E804" s="1">
        <v>23.48</v>
      </c>
      <c r="F804" s="1">
        <f t="shared" si="15"/>
        <v>15.233999999999998</v>
      </c>
    </row>
    <row r="805" spans="1:6" ht="14.25">
      <c r="A805" s="1" t="s">
        <v>75</v>
      </c>
      <c r="B805" s="1">
        <v>33.46</v>
      </c>
      <c r="C805" s="1">
        <v>32.72</v>
      </c>
      <c r="D805" s="3">
        <v>42030</v>
      </c>
      <c r="E805" s="1">
        <v>23.16</v>
      </c>
      <c r="F805" s="1">
        <f t="shared" si="15"/>
        <v>10.3</v>
      </c>
    </row>
    <row r="806" spans="1:6" ht="14.25">
      <c r="A806" s="1" t="s">
        <v>70</v>
      </c>
      <c r="B806" s="6">
        <v>39.106</v>
      </c>
      <c r="C806" s="1">
        <v>38.68</v>
      </c>
      <c r="D806" s="3">
        <v>42044</v>
      </c>
      <c r="E806" s="1">
        <v>31.52</v>
      </c>
      <c r="F806" s="1">
        <f t="shared" si="15"/>
        <v>7.586000000000002</v>
      </c>
    </row>
    <row r="807" spans="1:6" ht="14.25">
      <c r="A807" s="1" t="s">
        <v>71</v>
      </c>
      <c r="B807" s="6">
        <v>40.402</v>
      </c>
      <c r="C807" s="1">
        <v>39.74</v>
      </c>
      <c r="D807" s="3">
        <v>42044</v>
      </c>
      <c r="E807" s="1">
        <v>33.64</v>
      </c>
      <c r="F807" s="1">
        <f t="shared" si="15"/>
        <v>6.7620000000000005</v>
      </c>
    </row>
    <row r="808" spans="1:6" ht="14.25">
      <c r="A808" s="1" t="s">
        <v>72</v>
      </c>
      <c r="B808" s="1">
        <v>37.921</v>
      </c>
      <c r="C808" s="1">
        <v>37.256</v>
      </c>
      <c r="D808" s="3">
        <v>42044</v>
      </c>
      <c r="E808" s="1">
        <v>31.66</v>
      </c>
      <c r="F808" s="1">
        <f t="shared" si="15"/>
        <v>6.260999999999999</v>
      </c>
    </row>
    <row r="809" spans="1:6" ht="14.25">
      <c r="A809" s="1" t="s">
        <v>73</v>
      </c>
      <c r="B809" s="1">
        <v>40.28</v>
      </c>
      <c r="C809" s="1">
        <v>39.6</v>
      </c>
      <c r="D809" s="3">
        <v>42044</v>
      </c>
      <c r="E809" s="1">
        <v>30.81</v>
      </c>
      <c r="F809" s="1">
        <f t="shared" si="15"/>
        <v>9.470000000000002</v>
      </c>
    </row>
    <row r="810" spans="1:6" ht="14.25">
      <c r="A810" s="1" t="s">
        <v>74</v>
      </c>
      <c r="B810" s="1">
        <v>38.714</v>
      </c>
      <c r="C810" s="1">
        <v>38.06</v>
      </c>
      <c r="D810" s="3">
        <v>42044</v>
      </c>
      <c r="E810" s="1">
        <v>23.45</v>
      </c>
      <c r="F810" s="1">
        <f t="shared" si="15"/>
        <v>15.264</v>
      </c>
    </row>
    <row r="811" spans="1:6" ht="14.25">
      <c r="A811" s="1" t="s">
        <v>75</v>
      </c>
      <c r="B811" s="1">
        <v>33.46</v>
      </c>
      <c r="C811" s="1">
        <v>32.72</v>
      </c>
      <c r="D811" s="3">
        <v>42044</v>
      </c>
      <c r="E811" s="1">
        <v>23.17</v>
      </c>
      <c r="F811" s="1">
        <f t="shared" si="15"/>
        <v>10.29</v>
      </c>
    </row>
    <row r="812" spans="1:6" ht="14.25">
      <c r="A812" s="1" t="s">
        <v>70</v>
      </c>
      <c r="B812" s="6">
        <v>39.106</v>
      </c>
      <c r="C812" s="1">
        <v>38.68</v>
      </c>
      <c r="D812" s="3">
        <v>42110</v>
      </c>
      <c r="E812" s="1">
        <v>31.59</v>
      </c>
      <c r="F812" s="1">
        <f t="shared" si="15"/>
        <v>7.516000000000002</v>
      </c>
    </row>
    <row r="813" spans="1:6" ht="14.25">
      <c r="A813" s="1" t="s">
        <v>71</v>
      </c>
      <c r="B813" s="6">
        <v>40.402</v>
      </c>
      <c r="C813" s="1">
        <v>39.74</v>
      </c>
      <c r="D813" s="3">
        <v>42110</v>
      </c>
      <c r="E813" s="1">
        <v>33.86</v>
      </c>
      <c r="F813" s="1">
        <f t="shared" si="15"/>
        <v>6.542000000000002</v>
      </c>
    </row>
    <row r="814" spans="1:6" ht="14.25">
      <c r="A814" s="1" t="s">
        <v>72</v>
      </c>
      <c r="B814" s="1">
        <v>37.921</v>
      </c>
      <c r="C814" s="1">
        <v>37.256</v>
      </c>
      <c r="D814" s="3">
        <v>42110</v>
      </c>
      <c r="E814" s="1">
        <v>31.9</v>
      </c>
      <c r="F814" s="1">
        <f t="shared" si="15"/>
        <v>6.021000000000001</v>
      </c>
    </row>
    <row r="815" spans="1:6" ht="14.25">
      <c r="A815" s="1" t="s">
        <v>73</v>
      </c>
      <c r="B815" s="1">
        <v>40.28</v>
      </c>
      <c r="C815" s="1">
        <v>39.6</v>
      </c>
      <c r="D815" s="3">
        <v>42110</v>
      </c>
      <c r="E815" s="1">
        <v>30.67</v>
      </c>
      <c r="F815" s="1">
        <f t="shared" si="15"/>
        <v>9.61</v>
      </c>
    </row>
    <row r="816" spans="1:6" ht="14.25">
      <c r="A816" s="1" t="s">
        <v>74</v>
      </c>
      <c r="B816" s="1">
        <v>38.714</v>
      </c>
      <c r="C816" s="1">
        <v>38.06</v>
      </c>
      <c r="D816" s="3">
        <v>42110</v>
      </c>
      <c r="E816" s="1">
        <v>23.04</v>
      </c>
      <c r="F816" s="1">
        <f t="shared" si="15"/>
        <v>15.674</v>
      </c>
    </row>
    <row r="817" spans="1:6" ht="14.25">
      <c r="A817" s="1" t="s">
        <v>75</v>
      </c>
      <c r="B817" s="1">
        <v>33.46</v>
      </c>
      <c r="C817" s="1">
        <v>32.72</v>
      </c>
      <c r="D817" s="3">
        <v>42110</v>
      </c>
      <c r="E817" s="1">
        <v>23.11</v>
      </c>
      <c r="F817" s="1">
        <f t="shared" si="15"/>
        <v>10.350000000000001</v>
      </c>
    </row>
    <row r="818" spans="1:6" ht="14.25">
      <c r="A818" s="1" t="s">
        <v>70</v>
      </c>
      <c r="B818" s="6">
        <v>39.106</v>
      </c>
      <c r="C818" s="1">
        <v>38.68</v>
      </c>
      <c r="D818" s="3">
        <v>42171</v>
      </c>
      <c r="E818" s="1">
        <v>31.9</v>
      </c>
      <c r="F818" s="1">
        <f t="shared" si="15"/>
        <v>7.206000000000003</v>
      </c>
    </row>
    <row r="819" spans="1:6" ht="14.25">
      <c r="A819" s="1" t="s">
        <v>71</v>
      </c>
      <c r="B819" s="6">
        <v>40.402</v>
      </c>
      <c r="C819" s="1">
        <v>39.74</v>
      </c>
      <c r="D819" s="3">
        <v>42171</v>
      </c>
      <c r="E819" s="1">
        <v>34.19</v>
      </c>
      <c r="F819" s="1">
        <f t="shared" si="15"/>
        <v>6.212000000000003</v>
      </c>
    </row>
    <row r="820" spans="1:6" ht="14.25">
      <c r="A820" s="1" t="s">
        <v>72</v>
      </c>
      <c r="B820" s="1">
        <v>37.921</v>
      </c>
      <c r="C820" s="1">
        <v>37.256</v>
      </c>
      <c r="D820" s="3">
        <v>42171</v>
      </c>
      <c r="E820" s="1">
        <v>32.22</v>
      </c>
      <c r="F820" s="1">
        <f t="shared" si="15"/>
        <v>5.7010000000000005</v>
      </c>
    </row>
    <row r="821" spans="1:6" ht="14.25">
      <c r="A821" s="1" t="s">
        <v>73</v>
      </c>
      <c r="B821" s="1">
        <v>40.28</v>
      </c>
      <c r="C821" s="1">
        <v>39.6</v>
      </c>
      <c r="D821" s="3">
        <v>42171</v>
      </c>
      <c r="E821" s="1">
        <v>30.76</v>
      </c>
      <c r="F821" s="1">
        <f t="shared" si="15"/>
        <v>9.52</v>
      </c>
    </row>
    <row r="822" spans="1:6" ht="14.25">
      <c r="A822" s="1" t="s">
        <v>74</v>
      </c>
      <c r="B822" s="1">
        <v>38.714</v>
      </c>
      <c r="C822" s="1">
        <v>38.06</v>
      </c>
      <c r="D822" s="3">
        <v>42171</v>
      </c>
      <c r="E822" s="1">
        <v>23.04</v>
      </c>
      <c r="F822" s="1">
        <f t="shared" si="15"/>
        <v>15.674</v>
      </c>
    </row>
    <row r="823" spans="1:6" ht="14.25">
      <c r="A823" s="1" t="s">
        <v>75</v>
      </c>
      <c r="B823" s="1">
        <v>33.46</v>
      </c>
      <c r="C823" s="1">
        <v>32.72</v>
      </c>
      <c r="D823" s="3">
        <v>42171</v>
      </c>
      <c r="E823" s="1">
        <v>23.3</v>
      </c>
      <c r="F823" s="1">
        <f t="shared" si="15"/>
        <v>10.16</v>
      </c>
    </row>
    <row r="824" spans="1:6" ht="14.25">
      <c r="A824" s="1" t="s">
        <v>70</v>
      </c>
      <c r="B824" s="6">
        <v>39.106</v>
      </c>
      <c r="C824" s="1">
        <v>38.68</v>
      </c>
      <c r="D824" s="3">
        <v>42215</v>
      </c>
      <c r="E824" s="1">
        <v>32.01</v>
      </c>
      <c r="F824" s="1">
        <f t="shared" si="15"/>
        <v>7.096000000000004</v>
      </c>
    </row>
    <row r="825" spans="1:6" ht="14.25">
      <c r="A825" s="1" t="s">
        <v>71</v>
      </c>
      <c r="B825" s="6">
        <v>40.402</v>
      </c>
      <c r="C825" s="1">
        <v>39.74</v>
      </c>
      <c r="D825" s="3">
        <v>42215</v>
      </c>
      <c r="E825" s="1">
        <v>34.37</v>
      </c>
      <c r="F825" s="1">
        <f t="shared" si="15"/>
        <v>6.032000000000004</v>
      </c>
    </row>
    <row r="826" spans="1:6" ht="14.25">
      <c r="A826" s="1" t="s">
        <v>72</v>
      </c>
      <c r="B826" s="1">
        <v>37.921</v>
      </c>
      <c r="C826" s="1">
        <v>37.256</v>
      </c>
      <c r="D826" s="3">
        <v>42215</v>
      </c>
      <c r="E826" s="1">
        <v>32.36</v>
      </c>
      <c r="F826" s="1">
        <f t="shared" si="15"/>
        <v>5.561</v>
      </c>
    </row>
    <row r="827" spans="1:6" ht="14.25">
      <c r="A827" s="1" t="s">
        <v>73</v>
      </c>
      <c r="B827" s="1">
        <v>40.28</v>
      </c>
      <c r="C827" s="1">
        <v>39.6</v>
      </c>
      <c r="D827" s="3">
        <v>42215</v>
      </c>
      <c r="E827" s="1">
        <v>30.99</v>
      </c>
      <c r="F827" s="1">
        <f t="shared" si="15"/>
        <v>9.290000000000003</v>
      </c>
    </row>
    <row r="828" spans="1:6" ht="14.25">
      <c r="A828" s="1" t="s">
        <v>74</v>
      </c>
      <c r="B828" s="1">
        <v>38.714</v>
      </c>
      <c r="C828" s="1">
        <v>38.06</v>
      </c>
      <c r="D828" s="3">
        <v>42215</v>
      </c>
      <c r="E828" s="1">
        <v>23.24</v>
      </c>
      <c r="F828" s="1">
        <f t="shared" si="15"/>
        <v>15.474</v>
      </c>
    </row>
    <row r="829" spans="1:6" ht="14.25">
      <c r="A829" s="1" t="s">
        <v>75</v>
      </c>
      <c r="B829" s="1">
        <v>33.46</v>
      </c>
      <c r="C829" s="1">
        <v>32.72</v>
      </c>
      <c r="D829" s="3">
        <v>42215</v>
      </c>
      <c r="E829" s="1">
        <v>23.52</v>
      </c>
      <c r="F829" s="1">
        <f t="shared" si="15"/>
        <v>9.940000000000001</v>
      </c>
    </row>
    <row r="830" spans="1:6" ht="14.25">
      <c r="A830" s="1" t="s">
        <v>70</v>
      </c>
      <c r="B830" s="6">
        <v>39.106</v>
      </c>
      <c r="C830" s="1">
        <v>38.68</v>
      </c>
      <c r="D830" s="3">
        <v>42242</v>
      </c>
      <c r="E830" s="1">
        <v>32.14</v>
      </c>
      <c r="F830" s="1">
        <f t="shared" si="15"/>
        <v>6.966000000000001</v>
      </c>
    </row>
    <row r="831" spans="1:6" ht="14.25">
      <c r="A831" s="1" t="s">
        <v>71</v>
      </c>
      <c r="B831" s="6">
        <v>40.402</v>
      </c>
      <c r="C831" s="1">
        <v>39.74</v>
      </c>
      <c r="D831" s="3">
        <v>42242</v>
      </c>
      <c r="E831" s="1">
        <v>34.38</v>
      </c>
      <c r="F831" s="1">
        <f t="shared" si="15"/>
        <v>6.0219999999999985</v>
      </c>
    </row>
    <row r="832" spans="1:6" ht="14.25">
      <c r="A832" s="1" t="s">
        <v>72</v>
      </c>
      <c r="B832" s="1">
        <v>37.921</v>
      </c>
      <c r="C832" s="1">
        <v>37.256</v>
      </c>
      <c r="D832" s="3">
        <v>42242</v>
      </c>
      <c r="F832" s="1">
        <f t="shared" si="15"/>
      </c>
    </row>
    <row r="833" spans="1:6" ht="14.25">
      <c r="A833" s="1" t="s">
        <v>73</v>
      </c>
      <c r="B833" s="1">
        <v>40.28</v>
      </c>
      <c r="C833" s="1">
        <v>39.6</v>
      </c>
      <c r="D833" s="3">
        <v>42242</v>
      </c>
      <c r="E833" s="1">
        <v>31.06</v>
      </c>
      <c r="F833" s="1">
        <f t="shared" si="15"/>
        <v>9.220000000000002</v>
      </c>
    </row>
    <row r="834" spans="1:6" ht="14.25">
      <c r="A834" s="1" t="s">
        <v>74</v>
      </c>
      <c r="B834" s="1">
        <v>38.714</v>
      </c>
      <c r="C834" s="1">
        <v>38.06</v>
      </c>
      <c r="D834" s="3">
        <v>42242</v>
      </c>
      <c r="E834" s="1">
        <v>23.3</v>
      </c>
      <c r="F834" s="1">
        <f t="shared" si="15"/>
        <v>15.413999999999998</v>
      </c>
    </row>
    <row r="835" spans="1:6" ht="14.25">
      <c r="A835" s="1" t="s">
        <v>75</v>
      </c>
      <c r="B835" s="1">
        <v>33.46</v>
      </c>
      <c r="C835" s="1">
        <v>32.72</v>
      </c>
      <c r="D835" s="3">
        <v>42242</v>
      </c>
      <c r="E835" s="1">
        <v>23.59</v>
      </c>
      <c r="F835" s="1">
        <f t="shared" si="15"/>
        <v>9.870000000000001</v>
      </c>
    </row>
    <row r="836" spans="1:6" ht="14.25">
      <c r="A836" s="1" t="s">
        <v>70</v>
      </c>
      <c r="B836" s="6">
        <v>39.106</v>
      </c>
      <c r="C836" s="1">
        <v>38.68</v>
      </c>
      <c r="D836" s="3">
        <v>42296</v>
      </c>
      <c r="F836" s="1">
        <f t="shared" si="15"/>
      </c>
    </row>
    <row r="837" spans="1:6" ht="14.25">
      <c r="A837" s="1" t="s">
        <v>71</v>
      </c>
      <c r="B837" s="6">
        <v>40.402</v>
      </c>
      <c r="C837" s="1">
        <v>39.74</v>
      </c>
      <c r="D837" s="3">
        <v>42296</v>
      </c>
      <c r="E837" s="1">
        <v>34.22</v>
      </c>
      <c r="F837" s="1">
        <f t="shared" si="15"/>
        <v>6.182000000000002</v>
      </c>
    </row>
    <row r="838" spans="1:6" ht="14.25">
      <c r="A838" s="1" t="s">
        <v>72</v>
      </c>
      <c r="B838" s="1">
        <v>37.921</v>
      </c>
      <c r="C838" s="1">
        <v>37.256</v>
      </c>
      <c r="D838" s="3">
        <v>42296</v>
      </c>
      <c r="E838" s="1">
        <v>32.2</v>
      </c>
      <c r="F838" s="1">
        <f t="shared" si="15"/>
        <v>5.7209999999999965</v>
      </c>
    </row>
    <row r="839" spans="1:6" ht="14.25">
      <c r="A839" s="1" t="s">
        <v>73</v>
      </c>
      <c r="B839" s="1">
        <v>40.28</v>
      </c>
      <c r="C839" s="1">
        <v>39.6</v>
      </c>
      <c r="D839" s="3">
        <v>42296</v>
      </c>
      <c r="E839" s="1">
        <v>31.2</v>
      </c>
      <c r="F839" s="1">
        <f t="shared" si="15"/>
        <v>9.080000000000002</v>
      </c>
    </row>
    <row r="840" spans="1:6" ht="14.25">
      <c r="A840" s="1" t="s">
        <v>74</v>
      </c>
      <c r="B840" s="1">
        <v>38.714</v>
      </c>
      <c r="C840" s="1">
        <v>38.06</v>
      </c>
      <c r="D840" s="3">
        <v>42296</v>
      </c>
      <c r="E840" s="1">
        <v>23.73</v>
      </c>
      <c r="F840" s="1">
        <f aca="true" t="shared" si="16" ref="F840:F903">IF(OR(E840="",E840="-",E840="DRY",),"",B840-E840)</f>
        <v>14.983999999999998</v>
      </c>
    </row>
    <row r="841" spans="1:6" ht="14.25">
      <c r="A841" s="1" t="s">
        <v>75</v>
      </c>
      <c r="B841" s="1">
        <v>33.46</v>
      </c>
      <c r="C841" s="1">
        <v>32.72</v>
      </c>
      <c r="D841" s="3">
        <v>42296</v>
      </c>
      <c r="E841" s="1">
        <v>23.72</v>
      </c>
      <c r="F841" s="1">
        <f t="shared" si="16"/>
        <v>9.740000000000002</v>
      </c>
    </row>
    <row r="842" spans="1:6" ht="14.25">
      <c r="A842" s="1" t="s">
        <v>70</v>
      </c>
      <c r="B842" s="6">
        <v>39.106</v>
      </c>
      <c r="C842" s="1">
        <v>38.68</v>
      </c>
      <c r="D842" s="3">
        <v>42331</v>
      </c>
      <c r="E842" s="1">
        <v>32.09</v>
      </c>
      <c r="F842" s="1">
        <f t="shared" si="16"/>
        <v>7.015999999999998</v>
      </c>
    </row>
    <row r="843" spans="1:6" ht="14.25">
      <c r="A843" s="1" t="s">
        <v>71</v>
      </c>
      <c r="B843" s="6">
        <v>40.402</v>
      </c>
      <c r="C843" s="1">
        <v>39.74</v>
      </c>
      <c r="D843" s="3">
        <v>42331</v>
      </c>
      <c r="E843" s="1">
        <v>34.19</v>
      </c>
      <c r="F843" s="1">
        <f t="shared" si="16"/>
        <v>6.212000000000003</v>
      </c>
    </row>
    <row r="844" spans="1:6" ht="14.25">
      <c r="A844" s="1" t="s">
        <v>72</v>
      </c>
      <c r="B844" s="1">
        <v>37.921</v>
      </c>
      <c r="C844" s="1">
        <v>37.256</v>
      </c>
      <c r="D844" s="3">
        <v>42331</v>
      </c>
      <c r="E844" s="1">
        <v>32.06</v>
      </c>
      <c r="F844" s="1">
        <f t="shared" si="16"/>
        <v>5.860999999999997</v>
      </c>
    </row>
    <row r="845" spans="1:6" ht="14.25">
      <c r="A845" s="1" t="s">
        <v>73</v>
      </c>
      <c r="B845" s="1">
        <v>40.28</v>
      </c>
      <c r="C845" s="1">
        <v>39.6</v>
      </c>
      <c r="D845" s="3">
        <v>42331</v>
      </c>
      <c r="E845" s="1">
        <v>31.34</v>
      </c>
      <c r="F845" s="1">
        <f t="shared" si="16"/>
        <v>8.940000000000001</v>
      </c>
    </row>
    <row r="846" spans="1:6" ht="14.25">
      <c r="A846" s="1" t="s">
        <v>74</v>
      </c>
      <c r="B846" s="1">
        <v>38.714</v>
      </c>
      <c r="C846" s="1">
        <v>38.06</v>
      </c>
      <c r="D846" s="3">
        <v>42331</v>
      </c>
      <c r="E846" s="1">
        <v>23.97</v>
      </c>
      <c r="F846" s="1">
        <f t="shared" si="16"/>
        <v>14.744</v>
      </c>
    </row>
    <row r="847" spans="1:6" ht="14.25">
      <c r="A847" s="1" t="s">
        <v>75</v>
      </c>
      <c r="B847" s="1">
        <v>33.46</v>
      </c>
      <c r="C847" s="1">
        <v>32.72</v>
      </c>
      <c r="D847" s="3">
        <v>42331</v>
      </c>
      <c r="E847" s="1">
        <v>23.81</v>
      </c>
      <c r="F847" s="1">
        <f t="shared" si="16"/>
        <v>9.650000000000002</v>
      </c>
    </row>
    <row r="848" spans="1:6" ht="14.25">
      <c r="A848" s="1" t="s">
        <v>70</v>
      </c>
      <c r="B848" s="6">
        <v>39.106</v>
      </c>
      <c r="C848" s="1">
        <v>38.68</v>
      </c>
      <c r="D848" s="3">
        <v>42340</v>
      </c>
      <c r="E848" s="1">
        <v>32.02</v>
      </c>
      <c r="F848" s="1">
        <f t="shared" si="16"/>
        <v>7.0859999999999985</v>
      </c>
    </row>
    <row r="849" spans="1:6" ht="14.25">
      <c r="A849" s="1" t="s">
        <v>71</v>
      </c>
      <c r="B849" s="6">
        <v>40.402</v>
      </c>
      <c r="C849" s="1">
        <v>39.74</v>
      </c>
      <c r="D849" s="3">
        <v>42340</v>
      </c>
      <c r="E849" s="1">
        <v>34.09</v>
      </c>
      <c r="F849" s="1">
        <f t="shared" si="16"/>
        <v>6.311999999999998</v>
      </c>
    </row>
    <row r="850" spans="1:6" ht="14.25">
      <c r="A850" s="1" t="s">
        <v>72</v>
      </c>
      <c r="B850" s="1">
        <v>37.921</v>
      </c>
      <c r="C850" s="1">
        <v>37.256</v>
      </c>
      <c r="D850" s="3">
        <v>42340</v>
      </c>
      <c r="E850" s="1">
        <v>32.06</v>
      </c>
      <c r="F850" s="1">
        <f t="shared" si="16"/>
        <v>5.860999999999997</v>
      </c>
    </row>
    <row r="851" spans="1:6" ht="14.25">
      <c r="A851" s="1" t="s">
        <v>73</v>
      </c>
      <c r="B851" s="1">
        <v>40.28</v>
      </c>
      <c r="C851" s="1">
        <v>39.6</v>
      </c>
      <c r="D851" s="3">
        <v>42340</v>
      </c>
      <c r="E851" s="1">
        <v>31.31</v>
      </c>
      <c r="F851" s="1">
        <f t="shared" si="16"/>
        <v>8.970000000000002</v>
      </c>
    </row>
    <row r="852" spans="1:6" ht="14.25">
      <c r="A852" s="1" t="s">
        <v>74</v>
      </c>
      <c r="B852" s="1">
        <v>38.714</v>
      </c>
      <c r="C852" s="1">
        <v>38.06</v>
      </c>
      <c r="D852" s="3">
        <v>42340</v>
      </c>
      <c r="E852" s="1">
        <v>24.01</v>
      </c>
      <c r="F852" s="1">
        <f t="shared" si="16"/>
        <v>14.703999999999997</v>
      </c>
    </row>
    <row r="853" spans="1:6" ht="14.25">
      <c r="A853" s="1" t="s">
        <v>75</v>
      </c>
      <c r="B853" s="1">
        <v>33.46</v>
      </c>
      <c r="C853" s="1">
        <v>32.72</v>
      </c>
      <c r="D853" s="3">
        <v>42340</v>
      </c>
      <c r="E853" s="1">
        <v>23.77</v>
      </c>
      <c r="F853" s="1">
        <f t="shared" si="16"/>
        <v>9.690000000000001</v>
      </c>
    </row>
    <row r="854" spans="1:6" ht="14.25">
      <c r="A854" s="1" t="s">
        <v>70</v>
      </c>
      <c r="B854" s="6">
        <v>39.106</v>
      </c>
      <c r="C854" s="1">
        <v>38.68</v>
      </c>
      <c r="D854" s="3">
        <v>42373</v>
      </c>
      <c r="E854" s="1">
        <v>31.77</v>
      </c>
      <c r="F854" s="1">
        <f t="shared" si="16"/>
        <v>7.336000000000002</v>
      </c>
    </row>
    <row r="855" spans="1:6" ht="14.25">
      <c r="A855" s="1" t="s">
        <v>71</v>
      </c>
      <c r="B855" s="6">
        <v>40.402</v>
      </c>
      <c r="C855" s="1">
        <v>39.74</v>
      </c>
      <c r="D855" s="3">
        <v>42373</v>
      </c>
      <c r="E855" s="1">
        <v>33.84</v>
      </c>
      <c r="F855" s="1">
        <f t="shared" si="16"/>
        <v>6.561999999999998</v>
      </c>
    </row>
    <row r="856" spans="1:6" ht="14.25">
      <c r="A856" s="1" t="s">
        <v>72</v>
      </c>
      <c r="B856" s="1">
        <v>37.921</v>
      </c>
      <c r="C856" s="1">
        <v>37.256</v>
      </c>
      <c r="D856" s="3">
        <v>42373</v>
      </c>
      <c r="E856" s="1">
        <v>31.79</v>
      </c>
      <c r="F856" s="1">
        <f t="shared" si="16"/>
        <v>6.131</v>
      </c>
    </row>
    <row r="857" spans="1:6" ht="14.25">
      <c r="A857" s="1" t="s">
        <v>73</v>
      </c>
      <c r="B857" s="1">
        <v>40.28</v>
      </c>
      <c r="C857" s="1">
        <v>39.6</v>
      </c>
      <c r="D857" s="3">
        <v>42373</v>
      </c>
      <c r="E857" s="1">
        <v>31.18</v>
      </c>
      <c r="F857" s="1">
        <f t="shared" si="16"/>
        <v>9.100000000000001</v>
      </c>
    </row>
    <row r="858" spans="1:6" ht="14.25">
      <c r="A858" s="1" t="s">
        <v>74</v>
      </c>
      <c r="B858" s="1">
        <v>38.714</v>
      </c>
      <c r="C858" s="1">
        <v>38.06</v>
      </c>
      <c r="D858" s="3">
        <v>42373</v>
      </c>
      <c r="E858" s="1">
        <v>24.09</v>
      </c>
      <c r="F858" s="1">
        <f t="shared" si="16"/>
        <v>14.623999999999999</v>
      </c>
    </row>
    <row r="859" spans="1:6" ht="14.25">
      <c r="A859" s="1" t="s">
        <v>75</v>
      </c>
      <c r="B859" s="1">
        <v>33.46</v>
      </c>
      <c r="C859" s="1">
        <v>32.72</v>
      </c>
      <c r="D859" s="3">
        <v>42373</v>
      </c>
      <c r="E859" s="1">
        <v>23.6</v>
      </c>
      <c r="F859" s="1">
        <f t="shared" si="16"/>
        <v>9.86</v>
      </c>
    </row>
    <row r="860" spans="1:6" ht="14.25">
      <c r="A860" s="1" t="s">
        <v>70</v>
      </c>
      <c r="B860" s="6">
        <v>39.106</v>
      </c>
      <c r="C860" s="1">
        <v>38.68</v>
      </c>
      <c r="D860" s="3">
        <v>42416</v>
      </c>
      <c r="E860" s="1">
        <v>31.38</v>
      </c>
      <c r="F860" s="1">
        <f t="shared" si="16"/>
        <v>7.726000000000003</v>
      </c>
    </row>
    <row r="861" spans="1:6" ht="14.25">
      <c r="A861" s="1" t="s">
        <v>71</v>
      </c>
      <c r="B861" s="6">
        <v>40.402</v>
      </c>
      <c r="C861" s="1">
        <v>39.74</v>
      </c>
      <c r="D861" s="3">
        <v>42416</v>
      </c>
      <c r="E861" s="1">
        <v>33.43</v>
      </c>
      <c r="F861" s="1">
        <f t="shared" si="16"/>
        <v>6.972000000000001</v>
      </c>
    </row>
    <row r="862" spans="1:6" ht="14.25">
      <c r="A862" s="1" t="s">
        <v>72</v>
      </c>
      <c r="B862" s="1">
        <v>37.921</v>
      </c>
      <c r="C862" s="1">
        <v>37.256</v>
      </c>
      <c r="D862" s="3">
        <v>42416</v>
      </c>
      <c r="E862" s="1">
        <v>31.43</v>
      </c>
      <c r="F862" s="1">
        <f t="shared" si="16"/>
        <v>6.491</v>
      </c>
    </row>
    <row r="863" spans="1:6" ht="14.25">
      <c r="A863" s="1" t="s">
        <v>73</v>
      </c>
      <c r="B863" s="1">
        <v>40.28</v>
      </c>
      <c r="C863" s="1">
        <v>39.6</v>
      </c>
      <c r="D863" s="3">
        <v>42416</v>
      </c>
      <c r="E863" s="1">
        <v>30.94</v>
      </c>
      <c r="F863" s="1">
        <f t="shared" si="16"/>
        <v>9.34</v>
      </c>
    </row>
    <row r="864" spans="1:6" ht="14.25">
      <c r="A864" s="1" t="s">
        <v>74</v>
      </c>
      <c r="B864" s="1">
        <v>38.714</v>
      </c>
      <c r="C864" s="1">
        <v>38.06</v>
      </c>
      <c r="D864" s="3">
        <v>42416</v>
      </c>
      <c r="E864" s="1">
        <v>24.36</v>
      </c>
      <c r="F864" s="1">
        <f t="shared" si="16"/>
        <v>14.354</v>
      </c>
    </row>
    <row r="865" spans="1:6" ht="14.25">
      <c r="A865" s="1" t="s">
        <v>75</v>
      </c>
      <c r="B865" s="1">
        <v>33.46</v>
      </c>
      <c r="C865" s="1">
        <v>32.72</v>
      </c>
      <c r="D865" s="3">
        <v>42416</v>
      </c>
      <c r="E865" s="1">
        <v>23.21</v>
      </c>
      <c r="F865" s="1">
        <f t="shared" si="16"/>
        <v>10.25</v>
      </c>
    </row>
    <row r="866" spans="1:6" ht="14.25">
      <c r="A866" s="1" t="s">
        <v>70</v>
      </c>
      <c r="B866" s="6">
        <v>39.106</v>
      </c>
      <c r="C866" s="1">
        <v>38.68</v>
      </c>
      <c r="D866" s="3">
        <v>42430</v>
      </c>
      <c r="E866" s="1">
        <v>31.3</v>
      </c>
      <c r="F866" s="1">
        <f t="shared" si="16"/>
        <v>7.806000000000001</v>
      </c>
    </row>
    <row r="867" spans="1:6" ht="14.25">
      <c r="A867" s="1" t="s">
        <v>71</v>
      </c>
      <c r="B867" s="6">
        <v>40.402</v>
      </c>
      <c r="C867" s="1">
        <v>39.74</v>
      </c>
      <c r="D867" s="3">
        <v>42430</v>
      </c>
      <c r="E867" s="1">
        <v>33.42</v>
      </c>
      <c r="F867" s="1">
        <f t="shared" si="16"/>
        <v>6.981999999999999</v>
      </c>
    </row>
    <row r="868" spans="1:6" ht="14.25">
      <c r="A868" s="1" t="s">
        <v>72</v>
      </c>
      <c r="B868" s="1">
        <v>37.921</v>
      </c>
      <c r="C868" s="1">
        <v>37.256</v>
      </c>
      <c r="D868" s="3">
        <v>42430</v>
      </c>
      <c r="E868" s="1">
        <v>31.44</v>
      </c>
      <c r="F868" s="1">
        <f t="shared" si="16"/>
        <v>6.480999999999998</v>
      </c>
    </row>
    <row r="869" spans="1:6" ht="14.25">
      <c r="A869" s="1" t="s">
        <v>73</v>
      </c>
      <c r="B869" s="1">
        <v>40.28</v>
      </c>
      <c r="C869" s="1">
        <v>39.6</v>
      </c>
      <c r="D869" s="3">
        <v>42430</v>
      </c>
      <c r="E869" s="1">
        <v>30.81</v>
      </c>
      <c r="F869" s="1">
        <f t="shared" si="16"/>
        <v>9.470000000000002</v>
      </c>
    </row>
    <row r="870" spans="1:6" ht="14.25">
      <c r="A870" s="1" t="s">
        <v>74</v>
      </c>
      <c r="B870" s="1">
        <v>38.714</v>
      </c>
      <c r="C870" s="1">
        <v>38.06</v>
      </c>
      <c r="D870" s="3">
        <v>42430</v>
      </c>
      <c r="E870" s="1">
        <v>24.15</v>
      </c>
      <c r="F870" s="1">
        <f t="shared" si="16"/>
        <v>14.564</v>
      </c>
    </row>
    <row r="871" spans="1:6" ht="14.25">
      <c r="A871" s="1" t="s">
        <v>75</v>
      </c>
      <c r="B871" s="1">
        <v>33.46</v>
      </c>
      <c r="C871" s="1">
        <v>32.72</v>
      </c>
      <c r="D871" s="3">
        <v>42430</v>
      </c>
      <c r="E871" s="1">
        <v>23.12</v>
      </c>
      <c r="F871" s="1">
        <f t="shared" si="16"/>
        <v>10.34</v>
      </c>
    </row>
    <row r="872" spans="1:6" ht="14.25">
      <c r="A872" s="1" t="s">
        <v>70</v>
      </c>
      <c r="B872" s="6">
        <v>39.106</v>
      </c>
      <c r="C872" s="1">
        <v>38.68</v>
      </c>
      <c r="D872" s="3">
        <v>42486</v>
      </c>
      <c r="E872" s="1">
        <v>31.02</v>
      </c>
      <c r="F872" s="1">
        <f t="shared" si="16"/>
        <v>8.086000000000002</v>
      </c>
    </row>
    <row r="873" spans="1:6" ht="14.25">
      <c r="A873" s="1" t="s">
        <v>71</v>
      </c>
      <c r="B873" s="6">
        <v>40.402</v>
      </c>
      <c r="C873" s="1">
        <v>39.74</v>
      </c>
      <c r="D873" s="3">
        <v>42486</v>
      </c>
      <c r="E873" s="1">
        <v>33.44</v>
      </c>
      <c r="F873" s="1">
        <f t="shared" si="16"/>
        <v>6.962000000000003</v>
      </c>
    </row>
    <row r="874" spans="1:6" ht="14.25">
      <c r="A874" s="1" t="s">
        <v>72</v>
      </c>
      <c r="B874" s="1">
        <v>37.921</v>
      </c>
      <c r="C874" s="1">
        <v>37.256</v>
      </c>
      <c r="D874" s="3">
        <v>42486</v>
      </c>
      <c r="E874" s="1">
        <v>31.29</v>
      </c>
      <c r="F874" s="1">
        <f t="shared" si="16"/>
        <v>6.631</v>
      </c>
    </row>
    <row r="875" spans="1:6" ht="14.25">
      <c r="A875" s="1" t="s">
        <v>73</v>
      </c>
      <c r="B875" s="1">
        <v>40.28</v>
      </c>
      <c r="C875" s="1">
        <v>39.6</v>
      </c>
      <c r="D875" s="3">
        <v>42486</v>
      </c>
      <c r="E875" s="1">
        <v>30.43</v>
      </c>
      <c r="F875" s="1">
        <f t="shared" si="16"/>
        <v>9.850000000000001</v>
      </c>
    </row>
    <row r="876" spans="1:6" ht="14.25">
      <c r="A876" s="1" t="s">
        <v>74</v>
      </c>
      <c r="B876" s="1">
        <v>38.714</v>
      </c>
      <c r="C876" s="1">
        <v>38.06</v>
      </c>
      <c r="D876" s="3">
        <v>42486</v>
      </c>
      <c r="E876" s="1">
        <v>23.51</v>
      </c>
      <c r="F876" s="1">
        <f t="shared" si="16"/>
        <v>15.203999999999997</v>
      </c>
    </row>
    <row r="877" spans="1:6" ht="14.25">
      <c r="A877" s="1" t="s">
        <v>75</v>
      </c>
      <c r="B877" s="1">
        <v>33.46</v>
      </c>
      <c r="C877" s="1">
        <v>32.72</v>
      </c>
      <c r="D877" s="3">
        <v>42486</v>
      </c>
      <c r="E877" s="1">
        <v>22.78</v>
      </c>
      <c r="F877" s="1">
        <f t="shared" si="16"/>
        <v>10.68</v>
      </c>
    </row>
    <row r="878" spans="1:6" ht="14.25">
      <c r="A878" s="1" t="s">
        <v>70</v>
      </c>
      <c r="B878" s="6">
        <v>39.106</v>
      </c>
      <c r="C878" s="1">
        <v>38.68</v>
      </c>
      <c r="D878" s="3">
        <v>42502</v>
      </c>
      <c r="E878" s="1">
        <v>31.06</v>
      </c>
      <c r="F878" s="1">
        <f t="shared" si="16"/>
        <v>8.046000000000003</v>
      </c>
    </row>
    <row r="879" spans="1:6" ht="14.25">
      <c r="A879" s="1" t="s">
        <v>71</v>
      </c>
      <c r="B879" s="6">
        <v>40.402</v>
      </c>
      <c r="C879" s="1">
        <v>39.74</v>
      </c>
      <c r="D879" s="3">
        <v>42502</v>
      </c>
      <c r="E879" s="1">
        <v>33.35</v>
      </c>
      <c r="F879" s="1">
        <f t="shared" si="16"/>
        <v>7.052</v>
      </c>
    </row>
    <row r="880" spans="1:6" ht="14.25">
      <c r="A880" s="1" t="s">
        <v>72</v>
      </c>
      <c r="B880" s="1">
        <v>37.921</v>
      </c>
      <c r="C880" s="1">
        <v>37.256</v>
      </c>
      <c r="D880" s="3">
        <v>42502</v>
      </c>
      <c r="E880" s="1">
        <v>31.42</v>
      </c>
      <c r="F880" s="1">
        <f t="shared" si="16"/>
        <v>6.500999999999998</v>
      </c>
    </row>
    <row r="881" spans="1:6" ht="14.25">
      <c r="A881" s="1" t="s">
        <v>73</v>
      </c>
      <c r="B881" s="1">
        <v>40.28</v>
      </c>
      <c r="C881" s="1">
        <v>39.6</v>
      </c>
      <c r="D881" s="3">
        <v>42502</v>
      </c>
      <c r="E881" s="1">
        <v>30.33</v>
      </c>
      <c r="F881" s="1">
        <f t="shared" si="16"/>
        <v>9.950000000000003</v>
      </c>
    </row>
    <row r="882" spans="1:6" ht="14.25">
      <c r="A882" s="1" t="s">
        <v>74</v>
      </c>
      <c r="B882" s="1">
        <v>38.714</v>
      </c>
      <c r="C882" s="1">
        <v>38.06</v>
      </c>
      <c r="D882" s="3">
        <v>42502</v>
      </c>
      <c r="E882" s="1">
        <v>23.36</v>
      </c>
      <c r="F882" s="1">
        <f t="shared" si="16"/>
        <v>15.354</v>
      </c>
    </row>
    <row r="883" spans="1:6" ht="14.25">
      <c r="A883" s="1" t="s">
        <v>75</v>
      </c>
      <c r="B883" s="1">
        <v>33.46</v>
      </c>
      <c r="C883" s="1">
        <v>32.72</v>
      </c>
      <c r="D883" s="3">
        <v>42502</v>
      </c>
      <c r="E883" s="1">
        <v>22.76</v>
      </c>
      <c r="F883" s="1">
        <f t="shared" si="16"/>
        <v>10.7</v>
      </c>
    </row>
    <row r="884" spans="1:6" ht="14.25">
      <c r="A884" s="1" t="s">
        <v>70</v>
      </c>
      <c r="B884" s="6">
        <v>39.106</v>
      </c>
      <c r="C884" s="1">
        <v>38.68</v>
      </c>
      <c r="D884" s="3">
        <v>42528</v>
      </c>
      <c r="F884" s="1">
        <f t="shared" si="16"/>
      </c>
    </row>
    <row r="885" spans="1:6" ht="14.25">
      <c r="A885" s="1" t="s">
        <v>71</v>
      </c>
      <c r="B885" s="6">
        <v>40.402</v>
      </c>
      <c r="C885" s="1">
        <v>39.74</v>
      </c>
      <c r="D885" s="3">
        <v>42528</v>
      </c>
      <c r="E885" s="1">
        <v>33.46</v>
      </c>
      <c r="F885" s="1">
        <f t="shared" si="16"/>
        <v>6.942</v>
      </c>
    </row>
    <row r="886" spans="1:6" ht="14.25">
      <c r="A886" s="1" t="s">
        <v>72</v>
      </c>
      <c r="B886" s="1">
        <v>37.921</v>
      </c>
      <c r="C886" s="1">
        <v>37.256</v>
      </c>
      <c r="D886" s="3">
        <v>42528</v>
      </c>
      <c r="E886" s="1">
        <v>31.53</v>
      </c>
      <c r="F886" s="1">
        <f t="shared" si="16"/>
        <v>6.390999999999998</v>
      </c>
    </row>
    <row r="887" spans="1:6" ht="14.25">
      <c r="A887" s="1" t="s">
        <v>73</v>
      </c>
      <c r="B887" s="1">
        <v>40.28</v>
      </c>
      <c r="C887" s="1">
        <v>39.6</v>
      </c>
      <c r="D887" s="3">
        <v>42528</v>
      </c>
      <c r="E887" s="1">
        <v>30.26</v>
      </c>
      <c r="F887" s="1">
        <f t="shared" si="16"/>
        <v>10.02</v>
      </c>
    </row>
    <row r="888" spans="1:6" ht="14.25">
      <c r="A888" s="1" t="s">
        <v>74</v>
      </c>
      <c r="B888" s="1">
        <v>38.714</v>
      </c>
      <c r="C888" s="1">
        <v>38.06</v>
      </c>
      <c r="D888" s="3">
        <v>42528</v>
      </c>
      <c r="E888" s="1">
        <v>23.06</v>
      </c>
      <c r="F888" s="1">
        <f t="shared" si="16"/>
        <v>15.654</v>
      </c>
    </row>
    <row r="889" spans="1:6" ht="14.25">
      <c r="A889" s="1" t="s">
        <v>75</v>
      </c>
      <c r="B889" s="1">
        <v>33.46</v>
      </c>
      <c r="C889" s="1">
        <v>32.72</v>
      </c>
      <c r="D889" s="3">
        <v>42528</v>
      </c>
      <c r="E889" s="1">
        <v>22.81</v>
      </c>
      <c r="F889" s="1">
        <f t="shared" si="16"/>
        <v>10.650000000000002</v>
      </c>
    </row>
    <row r="890" spans="1:6" ht="14.25">
      <c r="A890" s="1" t="s">
        <v>70</v>
      </c>
      <c r="B890" s="6">
        <v>39.106</v>
      </c>
      <c r="C890" s="1">
        <v>38.68</v>
      </c>
      <c r="D890" s="3">
        <v>42569</v>
      </c>
      <c r="F890" s="1">
        <f t="shared" si="16"/>
      </c>
    </row>
    <row r="891" spans="1:6" ht="14.25">
      <c r="A891" s="1" t="s">
        <v>71</v>
      </c>
      <c r="B891" s="6">
        <v>40.402</v>
      </c>
      <c r="C891" s="1">
        <v>39.74</v>
      </c>
      <c r="D891" s="3">
        <v>42569</v>
      </c>
      <c r="E891" s="1">
        <v>33.02</v>
      </c>
      <c r="F891" s="1">
        <f t="shared" si="16"/>
        <v>7.381999999999998</v>
      </c>
    </row>
    <row r="892" spans="1:6" ht="14.25">
      <c r="A892" s="1" t="s">
        <v>72</v>
      </c>
      <c r="B892" s="1">
        <v>37.921</v>
      </c>
      <c r="C892" s="1">
        <v>37.256</v>
      </c>
      <c r="D892" s="3">
        <v>42569</v>
      </c>
      <c r="E892" s="1">
        <v>31.18</v>
      </c>
      <c r="F892" s="1">
        <f t="shared" si="16"/>
        <v>6.741</v>
      </c>
    </row>
    <row r="893" spans="1:6" ht="14.25">
      <c r="A893" s="1" t="s">
        <v>73</v>
      </c>
      <c r="B893" s="1">
        <v>40.28</v>
      </c>
      <c r="C893" s="1">
        <v>39.6</v>
      </c>
      <c r="D893" s="3">
        <v>42569</v>
      </c>
      <c r="E893" s="1">
        <v>29.81</v>
      </c>
      <c r="F893" s="1">
        <f t="shared" si="16"/>
        <v>10.470000000000002</v>
      </c>
    </row>
    <row r="894" spans="1:6" ht="14.25">
      <c r="A894" s="1" t="s">
        <v>74</v>
      </c>
      <c r="B894" s="1">
        <v>38.714</v>
      </c>
      <c r="C894" s="1">
        <v>38.06</v>
      </c>
      <c r="D894" s="3">
        <v>42569</v>
      </c>
      <c r="E894" s="1">
        <v>22.66</v>
      </c>
      <c r="F894" s="1">
        <f t="shared" si="16"/>
        <v>16.054</v>
      </c>
    </row>
    <row r="895" spans="1:6" ht="14.25">
      <c r="A895" s="1" t="s">
        <v>75</v>
      </c>
      <c r="B895" s="1">
        <v>33.46</v>
      </c>
      <c r="C895" s="1">
        <v>32.72</v>
      </c>
      <c r="D895" s="3">
        <v>42569</v>
      </c>
      <c r="E895" s="1">
        <v>22.47</v>
      </c>
      <c r="F895" s="1">
        <f t="shared" si="16"/>
        <v>10.990000000000002</v>
      </c>
    </row>
    <row r="896" spans="1:6" ht="14.25">
      <c r="A896" s="1" t="s">
        <v>70</v>
      </c>
      <c r="B896" s="6">
        <v>39.106</v>
      </c>
      <c r="C896" s="1">
        <v>38.68</v>
      </c>
      <c r="D896" s="3">
        <v>42594</v>
      </c>
      <c r="E896" s="1">
        <v>30.8</v>
      </c>
      <c r="F896" s="1">
        <f t="shared" si="16"/>
        <v>8.306000000000001</v>
      </c>
    </row>
    <row r="897" spans="1:6" ht="14.25">
      <c r="A897" s="1" t="s">
        <v>71</v>
      </c>
      <c r="B897" s="6">
        <v>40.402</v>
      </c>
      <c r="C897" s="1">
        <v>39.74</v>
      </c>
      <c r="D897" s="3">
        <v>42594</v>
      </c>
      <c r="E897" s="1">
        <v>33.31</v>
      </c>
      <c r="F897" s="1">
        <f t="shared" si="16"/>
        <v>7.091999999999999</v>
      </c>
    </row>
    <row r="898" spans="1:6" ht="14.25">
      <c r="A898" s="1" t="s">
        <v>72</v>
      </c>
      <c r="B898" s="1">
        <v>37.921</v>
      </c>
      <c r="C898" s="1">
        <v>37.256</v>
      </c>
      <c r="D898" s="3">
        <v>42594</v>
      </c>
      <c r="E898" s="1">
        <v>31.5</v>
      </c>
      <c r="F898" s="1">
        <f t="shared" si="16"/>
        <v>6.420999999999999</v>
      </c>
    </row>
    <row r="899" spans="1:6" ht="14.25">
      <c r="A899" s="1" t="s">
        <v>73</v>
      </c>
      <c r="B899" s="1">
        <v>40.28</v>
      </c>
      <c r="C899" s="1">
        <v>39.6</v>
      </c>
      <c r="D899" s="3">
        <v>42594</v>
      </c>
      <c r="E899" s="1">
        <v>29.71</v>
      </c>
      <c r="F899" s="1">
        <f t="shared" si="16"/>
        <v>10.57</v>
      </c>
    </row>
    <row r="900" spans="1:6" ht="14.25">
      <c r="A900" s="1" t="s">
        <v>74</v>
      </c>
      <c r="B900" s="1">
        <v>38.714</v>
      </c>
      <c r="C900" s="1">
        <v>38.06</v>
      </c>
      <c r="D900" s="3">
        <v>42594</v>
      </c>
      <c r="E900" s="1">
        <v>22.43</v>
      </c>
      <c r="F900" s="1">
        <f t="shared" si="16"/>
        <v>16.284</v>
      </c>
    </row>
    <row r="901" spans="1:6" ht="14.25">
      <c r="A901" s="1" t="s">
        <v>75</v>
      </c>
      <c r="B901" s="1">
        <v>33.46</v>
      </c>
      <c r="C901" s="1">
        <v>32.72</v>
      </c>
      <c r="D901" s="3">
        <v>42594</v>
      </c>
      <c r="E901" s="1">
        <v>22.59</v>
      </c>
      <c r="F901" s="1">
        <f t="shared" si="16"/>
        <v>10.870000000000001</v>
      </c>
    </row>
    <row r="902" spans="1:6" ht="14.25">
      <c r="A902" s="1" t="s">
        <v>70</v>
      </c>
      <c r="B902" s="6">
        <v>39.106</v>
      </c>
      <c r="C902" s="1">
        <v>38.68</v>
      </c>
      <c r="D902" s="3">
        <v>42635</v>
      </c>
      <c r="F902" s="1">
        <f t="shared" si="16"/>
      </c>
    </row>
    <row r="903" spans="1:6" ht="14.25">
      <c r="A903" s="1" t="s">
        <v>71</v>
      </c>
      <c r="B903" s="6">
        <v>40.402</v>
      </c>
      <c r="C903" s="1">
        <v>39.74</v>
      </c>
      <c r="D903" s="3">
        <v>42635</v>
      </c>
      <c r="E903" s="1">
        <v>33.74</v>
      </c>
      <c r="F903" s="1">
        <f t="shared" si="16"/>
        <v>6.661999999999999</v>
      </c>
    </row>
    <row r="904" spans="1:6" ht="14.25">
      <c r="A904" s="1" t="s">
        <v>72</v>
      </c>
      <c r="B904" s="1">
        <v>37.921</v>
      </c>
      <c r="C904" s="1">
        <v>37.256</v>
      </c>
      <c r="D904" s="3">
        <v>42635</v>
      </c>
      <c r="E904" s="1">
        <v>31.89</v>
      </c>
      <c r="F904" s="1">
        <f aca="true" t="shared" si="17" ref="F904:F955">IF(OR(E904="",E904="-",E904="DRY",),"",B904-E904)</f>
        <v>6.030999999999999</v>
      </c>
    </row>
    <row r="905" spans="1:6" ht="14.25">
      <c r="A905" s="1" t="s">
        <v>73</v>
      </c>
      <c r="B905" s="1">
        <v>40.28</v>
      </c>
      <c r="C905" s="1">
        <v>39.6</v>
      </c>
      <c r="D905" s="3">
        <v>42635</v>
      </c>
      <c r="E905" s="1">
        <v>30</v>
      </c>
      <c r="F905" s="1">
        <f t="shared" si="17"/>
        <v>10.280000000000001</v>
      </c>
    </row>
    <row r="906" spans="1:6" ht="14.25">
      <c r="A906" s="1" t="s">
        <v>74</v>
      </c>
      <c r="B906" s="1">
        <v>38.714</v>
      </c>
      <c r="C906" s="1">
        <v>38.06</v>
      </c>
      <c r="D906" s="3">
        <v>42635</v>
      </c>
      <c r="E906" s="1">
        <v>22.35</v>
      </c>
      <c r="F906" s="1">
        <f t="shared" si="17"/>
        <v>16.363999999999997</v>
      </c>
    </row>
    <row r="907" spans="1:6" ht="14.25">
      <c r="A907" s="1" t="s">
        <v>75</v>
      </c>
      <c r="B907" s="1">
        <v>33.46</v>
      </c>
      <c r="C907" s="1">
        <v>32.72</v>
      </c>
      <c r="D907" s="3">
        <v>42635</v>
      </c>
      <c r="E907" s="1">
        <v>22.85</v>
      </c>
      <c r="F907" s="1">
        <f t="shared" si="17"/>
        <v>10.61</v>
      </c>
    </row>
    <row r="908" spans="1:6" ht="14.25">
      <c r="A908" s="1" t="s">
        <v>70</v>
      </c>
      <c r="B908" s="6">
        <v>39.106</v>
      </c>
      <c r="C908" s="1">
        <v>38.68</v>
      </c>
      <c r="D908" s="3">
        <v>42654</v>
      </c>
      <c r="F908" s="1">
        <f t="shared" si="17"/>
      </c>
    </row>
    <row r="909" spans="1:6" ht="14.25">
      <c r="A909" s="1" t="s">
        <v>71</v>
      </c>
      <c r="B909" s="6">
        <v>40.402</v>
      </c>
      <c r="C909" s="1">
        <v>39.74</v>
      </c>
      <c r="D909" s="3">
        <v>42654</v>
      </c>
      <c r="E909" s="1">
        <v>33.86</v>
      </c>
      <c r="F909" s="1">
        <f t="shared" si="17"/>
        <v>6.542000000000002</v>
      </c>
    </row>
    <row r="910" spans="1:6" ht="14.25">
      <c r="A910" s="1" t="s">
        <v>72</v>
      </c>
      <c r="B910" s="1">
        <v>37.921</v>
      </c>
      <c r="C910" s="1">
        <v>37.256</v>
      </c>
      <c r="D910" s="3">
        <v>42654</v>
      </c>
      <c r="E910" s="1">
        <v>32.01</v>
      </c>
      <c r="F910" s="1">
        <f t="shared" si="17"/>
        <v>5.911000000000001</v>
      </c>
    </row>
    <row r="911" spans="1:6" ht="14.25">
      <c r="A911" s="1" t="s">
        <v>73</v>
      </c>
      <c r="B911" s="1">
        <v>40.28</v>
      </c>
      <c r="C911" s="1">
        <v>39.6</v>
      </c>
      <c r="D911" s="3">
        <v>42654</v>
      </c>
      <c r="E911" s="1">
        <v>30.14</v>
      </c>
      <c r="F911" s="1">
        <f t="shared" si="17"/>
        <v>10.14</v>
      </c>
    </row>
    <row r="912" spans="1:6" ht="14.25">
      <c r="A912" s="1" t="s">
        <v>74</v>
      </c>
      <c r="B912" s="1">
        <v>38.714</v>
      </c>
      <c r="C912" s="1">
        <v>38.06</v>
      </c>
      <c r="D912" s="3">
        <v>42654</v>
      </c>
      <c r="E912" s="1">
        <v>22.26</v>
      </c>
      <c r="F912" s="1">
        <f t="shared" si="17"/>
        <v>16.453999999999997</v>
      </c>
    </row>
    <row r="913" spans="1:6" ht="14.25">
      <c r="A913" s="1" t="s">
        <v>75</v>
      </c>
      <c r="B913" s="1">
        <v>33.46</v>
      </c>
      <c r="C913" s="1">
        <v>32.72</v>
      </c>
      <c r="D913" s="3">
        <v>42654</v>
      </c>
      <c r="E913" s="1">
        <v>22.96</v>
      </c>
      <c r="F913" s="1">
        <f t="shared" si="17"/>
        <v>10.5</v>
      </c>
    </row>
    <row r="914" spans="1:6" ht="14.25">
      <c r="A914" s="1" t="s">
        <v>70</v>
      </c>
      <c r="B914" s="6">
        <v>39.106</v>
      </c>
      <c r="C914" s="1">
        <v>38.68</v>
      </c>
      <c r="D914" s="3">
        <v>42683</v>
      </c>
      <c r="F914" s="1">
        <f t="shared" si="17"/>
      </c>
    </row>
    <row r="915" spans="1:6" ht="14.25">
      <c r="A915" s="1" t="s">
        <v>71</v>
      </c>
      <c r="B915" s="6">
        <v>40.402</v>
      </c>
      <c r="C915" s="1">
        <v>39.74</v>
      </c>
      <c r="D915" s="3">
        <v>42683</v>
      </c>
      <c r="E915" s="1">
        <v>34.02</v>
      </c>
      <c r="F915" s="1">
        <f t="shared" si="17"/>
        <v>6.381999999999998</v>
      </c>
    </row>
    <row r="916" spans="1:6" ht="14.25">
      <c r="A916" s="1" t="s">
        <v>72</v>
      </c>
      <c r="B916" s="1">
        <v>37.921</v>
      </c>
      <c r="C916" s="1">
        <v>37.256</v>
      </c>
      <c r="D916" s="3">
        <v>42683</v>
      </c>
      <c r="E916" s="1">
        <v>32.12</v>
      </c>
      <c r="F916" s="1">
        <f t="shared" si="17"/>
        <v>5.801000000000002</v>
      </c>
    </row>
    <row r="917" spans="1:6" ht="14.25">
      <c r="A917" s="1" t="s">
        <v>73</v>
      </c>
      <c r="B917" s="1">
        <v>40.28</v>
      </c>
      <c r="C917" s="1">
        <v>39.6</v>
      </c>
      <c r="D917" s="3">
        <v>42683</v>
      </c>
      <c r="E917" s="1">
        <v>30.28</v>
      </c>
      <c r="F917" s="1">
        <f t="shared" si="17"/>
        <v>10</v>
      </c>
    </row>
    <row r="918" spans="1:6" ht="14.25">
      <c r="A918" s="1" t="s">
        <v>74</v>
      </c>
      <c r="B918" s="1">
        <v>38.714</v>
      </c>
      <c r="C918" s="1">
        <v>38.06</v>
      </c>
      <c r="D918" s="3">
        <v>42683</v>
      </c>
      <c r="E918" s="1">
        <v>22.25</v>
      </c>
      <c r="F918" s="1">
        <f t="shared" si="17"/>
        <v>16.464</v>
      </c>
    </row>
    <row r="919" spans="1:6" ht="14.25">
      <c r="A919" s="1" t="s">
        <v>75</v>
      </c>
      <c r="B919" s="1">
        <v>33.46</v>
      </c>
      <c r="C919" s="1">
        <v>32.72</v>
      </c>
      <c r="D919" s="3">
        <v>42683</v>
      </c>
      <c r="E919" s="1">
        <v>23.1</v>
      </c>
      <c r="F919" s="1">
        <f t="shared" si="17"/>
        <v>10.36</v>
      </c>
    </row>
    <row r="920" spans="1:6" ht="14.25">
      <c r="A920" s="1" t="s">
        <v>70</v>
      </c>
      <c r="B920" s="6">
        <v>39.106</v>
      </c>
      <c r="C920" s="1">
        <v>38.68</v>
      </c>
      <c r="D920" s="3">
        <v>42705</v>
      </c>
      <c r="F920" s="1">
        <f t="shared" si="17"/>
      </c>
    </row>
    <row r="921" spans="1:55" ht="14.25">
      <c r="A921" s="1" t="s">
        <v>71</v>
      </c>
      <c r="B921" s="6">
        <v>40.402</v>
      </c>
      <c r="C921" s="1">
        <v>39.74</v>
      </c>
      <c r="D921" s="3">
        <v>42705</v>
      </c>
      <c r="E921" s="1">
        <v>33.88</v>
      </c>
      <c r="F921" s="1">
        <f t="shared" si="17"/>
        <v>6.5219999999999985</v>
      </c>
      <c r="I921" s="2" t="s">
        <v>32</v>
      </c>
      <c r="J921" s="2" t="s">
        <v>32</v>
      </c>
      <c r="K921" s="2" t="s">
        <v>32</v>
      </c>
      <c r="L921" s="2" t="s">
        <v>35</v>
      </c>
      <c r="M921" s="2">
        <v>0.4</v>
      </c>
      <c r="N921" s="2">
        <v>33</v>
      </c>
      <c r="O921" s="2" t="s">
        <v>35</v>
      </c>
      <c r="P921" s="2" t="s">
        <v>32</v>
      </c>
      <c r="Q921" s="2" t="s">
        <v>32</v>
      </c>
      <c r="R921" s="2" t="s">
        <v>32</v>
      </c>
      <c r="S921" s="2" t="s">
        <v>32</v>
      </c>
      <c r="T921" s="2" t="s">
        <v>32</v>
      </c>
      <c r="U921" s="2" t="s">
        <v>34</v>
      </c>
      <c r="V921" s="2"/>
      <c r="W921" s="2">
        <v>63</v>
      </c>
      <c r="X921" s="2" t="s">
        <v>35</v>
      </c>
      <c r="Y921" s="2" t="s">
        <v>32</v>
      </c>
      <c r="Z921" s="2">
        <v>0.9</v>
      </c>
      <c r="AA921" s="2" t="s">
        <v>32</v>
      </c>
      <c r="AB921" s="2">
        <v>9.2</v>
      </c>
      <c r="AC921" s="2">
        <v>740</v>
      </c>
      <c r="AD921" s="2" t="s">
        <v>35</v>
      </c>
      <c r="AE921" s="2" t="s">
        <v>32</v>
      </c>
      <c r="AF921" s="2" t="s">
        <v>32</v>
      </c>
      <c r="AG921" s="2">
        <v>0.19</v>
      </c>
      <c r="AH921" s="2" t="s">
        <v>32</v>
      </c>
      <c r="AI921" s="2" t="s">
        <v>36</v>
      </c>
      <c r="AJ921" s="2" t="s">
        <v>35</v>
      </c>
      <c r="AK921" s="2"/>
      <c r="AL921" s="2" t="s">
        <v>37</v>
      </c>
      <c r="AM921" s="2">
        <v>1</v>
      </c>
      <c r="AN921" s="2">
        <v>0.06</v>
      </c>
      <c r="AO921" s="2" t="s">
        <v>35</v>
      </c>
      <c r="AP921" s="2" t="s">
        <v>35</v>
      </c>
      <c r="AQ921" s="2">
        <v>7.9</v>
      </c>
      <c r="AR921" s="2" t="s">
        <v>32</v>
      </c>
      <c r="AS921" s="2" t="s">
        <v>34</v>
      </c>
      <c r="AT921" s="2"/>
      <c r="AU921" s="2" t="s">
        <v>32</v>
      </c>
      <c r="AV921" s="2">
        <v>1.3</v>
      </c>
      <c r="AW921" s="2"/>
      <c r="AX921" s="2">
        <v>21</v>
      </c>
      <c r="AY921" s="2"/>
      <c r="AZ921" s="2">
        <v>60</v>
      </c>
      <c r="BA921" s="2" t="s">
        <v>35</v>
      </c>
      <c r="BB921" s="2">
        <v>0.06</v>
      </c>
      <c r="BC921" s="2">
        <v>4</v>
      </c>
    </row>
    <row r="922" spans="1:55" ht="14.25">
      <c r="A922" s="1" t="s">
        <v>72</v>
      </c>
      <c r="B922" s="1">
        <v>37.921</v>
      </c>
      <c r="C922" s="1">
        <v>37.256</v>
      </c>
      <c r="D922" s="3">
        <v>42705</v>
      </c>
      <c r="E922" s="1">
        <v>31.96</v>
      </c>
      <c r="F922" s="1">
        <f t="shared" si="17"/>
        <v>5.9609999999999985</v>
      </c>
      <c r="I922" s="2" t="s">
        <v>32</v>
      </c>
      <c r="J922" s="2" t="s">
        <v>32</v>
      </c>
      <c r="K922" s="2" t="s">
        <v>32</v>
      </c>
      <c r="L922" s="2" t="s">
        <v>35</v>
      </c>
      <c r="M922" s="2">
        <v>0.2</v>
      </c>
      <c r="N922" s="2">
        <v>45</v>
      </c>
      <c r="O922" s="2" t="s">
        <v>35</v>
      </c>
      <c r="P922" s="2" t="s">
        <v>32</v>
      </c>
      <c r="Q922" s="2" t="s">
        <v>32</v>
      </c>
      <c r="R922" s="2" t="s">
        <v>32</v>
      </c>
      <c r="S922" s="2" t="s">
        <v>32</v>
      </c>
      <c r="T922" s="2" t="s">
        <v>32</v>
      </c>
      <c r="U922" s="2">
        <v>0.02</v>
      </c>
      <c r="V922" s="2"/>
      <c r="W922" s="2">
        <v>52</v>
      </c>
      <c r="X922" s="2" t="s">
        <v>35</v>
      </c>
      <c r="Y922" s="2" t="s">
        <v>32</v>
      </c>
      <c r="Z922" s="2">
        <v>1.3</v>
      </c>
      <c r="AA922" s="2" t="s">
        <v>32</v>
      </c>
      <c r="AB922" s="2">
        <v>9.1</v>
      </c>
      <c r="AC922" s="2">
        <v>900</v>
      </c>
      <c r="AD922" s="2" t="s">
        <v>35</v>
      </c>
      <c r="AE922" s="2" t="s">
        <v>32</v>
      </c>
      <c r="AF922" s="2" t="s">
        <v>32</v>
      </c>
      <c r="AG922" s="2">
        <v>0.14</v>
      </c>
      <c r="AH922" s="2" t="s">
        <v>32</v>
      </c>
      <c r="AI922" s="2">
        <v>9.6</v>
      </c>
      <c r="AJ922" s="2" t="s">
        <v>35</v>
      </c>
      <c r="AK922" s="2"/>
      <c r="AL922" s="2" t="s">
        <v>37</v>
      </c>
      <c r="AM922" s="2" t="s">
        <v>35</v>
      </c>
      <c r="AN922" s="2">
        <v>0.04</v>
      </c>
      <c r="AO922" s="2">
        <v>1</v>
      </c>
      <c r="AP922" s="2" t="s">
        <v>35</v>
      </c>
      <c r="AQ922" s="2">
        <v>7.8</v>
      </c>
      <c r="AR922" s="2" t="s">
        <v>32</v>
      </c>
      <c r="AS922" s="2" t="s">
        <v>34</v>
      </c>
      <c r="AT922" s="2"/>
      <c r="AU922" s="2" t="s">
        <v>32</v>
      </c>
      <c r="AV922" s="2">
        <v>1.4</v>
      </c>
      <c r="AW922" s="2"/>
      <c r="AX922" s="2">
        <v>51</v>
      </c>
      <c r="AY922" s="2"/>
      <c r="AZ922" s="2">
        <v>50</v>
      </c>
      <c r="BA922" s="2" t="s">
        <v>35</v>
      </c>
      <c r="BB922" s="2">
        <v>0.04</v>
      </c>
      <c r="BC922" s="2">
        <v>10</v>
      </c>
    </row>
    <row r="923" spans="1:55" ht="14.25">
      <c r="A923" s="1" t="s">
        <v>73</v>
      </c>
      <c r="B923" s="1">
        <v>40.28</v>
      </c>
      <c r="C923" s="1">
        <v>39.6</v>
      </c>
      <c r="D923" s="3">
        <v>42705</v>
      </c>
      <c r="E923" s="1">
        <v>30.44</v>
      </c>
      <c r="F923" s="1">
        <f t="shared" si="17"/>
        <v>9.84</v>
      </c>
      <c r="I923" s="2" t="s">
        <v>32</v>
      </c>
      <c r="J923" s="2" t="s">
        <v>32</v>
      </c>
      <c r="K923" s="2" t="s">
        <v>32</v>
      </c>
      <c r="L923" s="2" t="s">
        <v>35</v>
      </c>
      <c r="M923" s="2" t="s">
        <v>33</v>
      </c>
      <c r="N923" s="2">
        <v>27</v>
      </c>
      <c r="O923" s="2" t="s">
        <v>35</v>
      </c>
      <c r="P923" s="2" t="s">
        <v>32</v>
      </c>
      <c r="Q923" s="2" t="s">
        <v>32</v>
      </c>
      <c r="R923" s="2" t="s">
        <v>32</v>
      </c>
      <c r="S923" s="2" t="s">
        <v>32</v>
      </c>
      <c r="T923" s="2" t="s">
        <v>32</v>
      </c>
      <c r="U923" s="2">
        <v>0.02</v>
      </c>
      <c r="V923" s="2"/>
      <c r="W923" s="2">
        <v>50</v>
      </c>
      <c r="X923" s="2" t="s">
        <v>35</v>
      </c>
      <c r="Y923" s="2" t="s">
        <v>32</v>
      </c>
      <c r="Z923" s="2">
        <v>1.3</v>
      </c>
      <c r="AA923" s="2" t="s">
        <v>32</v>
      </c>
      <c r="AB923" s="2">
        <v>9.6</v>
      </c>
      <c r="AC923" s="2">
        <v>800</v>
      </c>
      <c r="AD923" s="2" t="s">
        <v>35</v>
      </c>
      <c r="AE923" s="2" t="s">
        <v>32</v>
      </c>
      <c r="AF923" s="2" t="s">
        <v>32</v>
      </c>
      <c r="AG923" s="2">
        <v>0.11</v>
      </c>
      <c r="AH923" s="2" t="s">
        <v>32</v>
      </c>
      <c r="AI923" s="2" t="s">
        <v>36</v>
      </c>
      <c r="AJ923" s="2" t="s">
        <v>35</v>
      </c>
      <c r="AK923" s="2"/>
      <c r="AL923" s="2" t="s">
        <v>37</v>
      </c>
      <c r="AM923" s="2" t="s">
        <v>35</v>
      </c>
      <c r="AN923" s="2">
        <v>0.03</v>
      </c>
      <c r="AO923" s="2" t="s">
        <v>35</v>
      </c>
      <c r="AP923" s="2" t="s">
        <v>35</v>
      </c>
      <c r="AQ923" s="2">
        <v>7.7</v>
      </c>
      <c r="AR923" s="2" t="s">
        <v>32</v>
      </c>
      <c r="AS923" s="2" t="s">
        <v>34</v>
      </c>
      <c r="AT923" s="2"/>
      <c r="AU923" s="2" t="s">
        <v>32</v>
      </c>
      <c r="AV923" s="2" t="s">
        <v>40</v>
      </c>
      <c r="AW923" s="2"/>
      <c r="AX923" s="2">
        <v>66</v>
      </c>
      <c r="AY923" s="2"/>
      <c r="AZ923" s="2">
        <v>42</v>
      </c>
      <c r="BA923" s="2" t="s">
        <v>35</v>
      </c>
      <c r="BB923" s="2">
        <v>0.03</v>
      </c>
      <c r="BC923" s="2">
        <v>5</v>
      </c>
    </row>
    <row r="924" spans="1:55" ht="14.25">
      <c r="A924" s="1" t="s">
        <v>74</v>
      </c>
      <c r="B924" s="1">
        <v>38.714</v>
      </c>
      <c r="C924" s="1">
        <v>38.06</v>
      </c>
      <c r="D924" s="3">
        <v>42705</v>
      </c>
      <c r="E924" s="1">
        <v>22</v>
      </c>
      <c r="F924" s="1">
        <f t="shared" si="17"/>
        <v>16.714</v>
      </c>
      <c r="I924" s="2" t="s">
        <v>32</v>
      </c>
      <c r="J924" s="2" t="s">
        <v>32</v>
      </c>
      <c r="K924" s="2" t="s">
        <v>32</v>
      </c>
      <c r="L924" s="2">
        <v>1</v>
      </c>
      <c r="M924" s="2">
        <v>0.5</v>
      </c>
      <c r="N924" s="2">
        <v>48</v>
      </c>
      <c r="O924" s="2" t="s">
        <v>35</v>
      </c>
      <c r="P924" s="2" t="s">
        <v>32</v>
      </c>
      <c r="Q924" s="2" t="s">
        <v>32</v>
      </c>
      <c r="R924" s="2" t="s">
        <v>32</v>
      </c>
      <c r="S924" s="2" t="s">
        <v>32</v>
      </c>
      <c r="T924" s="2" t="s">
        <v>32</v>
      </c>
      <c r="U924" s="2">
        <v>0.04</v>
      </c>
      <c r="V924" s="2"/>
      <c r="W924" s="2">
        <v>36</v>
      </c>
      <c r="X924" s="2" t="s">
        <v>35</v>
      </c>
      <c r="Y924" s="2" t="s">
        <v>32</v>
      </c>
      <c r="Z924" s="2">
        <v>5.4</v>
      </c>
      <c r="AA924" s="2" t="s">
        <v>32</v>
      </c>
      <c r="AB924" s="2">
        <v>9.5</v>
      </c>
      <c r="AC924" s="2">
        <v>750</v>
      </c>
      <c r="AD924" s="2" t="s">
        <v>35</v>
      </c>
      <c r="AE924" s="2" t="s">
        <v>32</v>
      </c>
      <c r="AF924" s="2" t="s">
        <v>32</v>
      </c>
      <c r="AG924" s="2">
        <v>0.18</v>
      </c>
      <c r="AH924" s="2" t="s">
        <v>32</v>
      </c>
      <c r="AI924" s="2" t="s">
        <v>36</v>
      </c>
      <c r="AJ924" s="2" t="s">
        <v>35</v>
      </c>
      <c r="AK924" s="2"/>
      <c r="AL924" s="2" t="s">
        <v>37</v>
      </c>
      <c r="AM924" s="2">
        <v>2</v>
      </c>
      <c r="AN924" s="2">
        <v>0.02</v>
      </c>
      <c r="AO924" s="2">
        <v>6</v>
      </c>
      <c r="AP924" s="2" t="s">
        <v>35</v>
      </c>
      <c r="AQ924" s="2">
        <v>7.9</v>
      </c>
      <c r="AR924" s="2" t="s">
        <v>32</v>
      </c>
      <c r="AS924" s="2" t="s">
        <v>34</v>
      </c>
      <c r="AT924" s="2"/>
      <c r="AU924" s="2" t="s">
        <v>32</v>
      </c>
      <c r="AV924" s="2">
        <v>1.7</v>
      </c>
      <c r="AW924" s="2"/>
      <c r="AX924" s="2">
        <v>57</v>
      </c>
      <c r="AY924" s="2"/>
      <c r="AZ924" s="2">
        <v>120</v>
      </c>
      <c r="BA924" s="2" t="s">
        <v>35</v>
      </c>
      <c r="BB924" s="2">
        <v>0.02</v>
      </c>
      <c r="BC924" s="2">
        <v>34</v>
      </c>
    </row>
    <row r="925" spans="1:55" ht="14.25">
      <c r="A925" s="1" t="s">
        <v>75</v>
      </c>
      <c r="B925" s="1">
        <v>33.46</v>
      </c>
      <c r="C925" s="1">
        <v>32.72</v>
      </c>
      <c r="D925" s="3">
        <v>42705</v>
      </c>
      <c r="E925" s="1">
        <v>22.38</v>
      </c>
      <c r="F925" s="1">
        <f t="shared" si="17"/>
        <v>11.080000000000002</v>
      </c>
      <c r="I925" s="2" t="s">
        <v>32</v>
      </c>
      <c r="J925" s="2" t="s">
        <v>32</v>
      </c>
      <c r="K925" s="2" t="s">
        <v>32</v>
      </c>
      <c r="L925" s="2">
        <v>1</v>
      </c>
      <c r="M925" s="2">
        <v>0.5</v>
      </c>
      <c r="N925" s="2">
        <v>47</v>
      </c>
      <c r="O925" s="2" t="s">
        <v>35</v>
      </c>
      <c r="P925" s="2" t="s">
        <v>32</v>
      </c>
      <c r="Q925" s="2" t="s">
        <v>32</v>
      </c>
      <c r="R925" s="2" t="s">
        <v>32</v>
      </c>
      <c r="S925" s="2" t="s">
        <v>32</v>
      </c>
      <c r="T925" s="2" t="s">
        <v>32</v>
      </c>
      <c r="U925" s="2">
        <v>0.04</v>
      </c>
      <c r="V925" s="2"/>
      <c r="W925" s="2">
        <v>34</v>
      </c>
      <c r="X925" s="2" t="s">
        <v>35</v>
      </c>
      <c r="Y925" s="2" t="s">
        <v>32</v>
      </c>
      <c r="Z925" s="2">
        <v>6.2</v>
      </c>
      <c r="AA925" s="2" t="s">
        <v>32</v>
      </c>
      <c r="AB925" s="2">
        <v>6.2</v>
      </c>
      <c r="AC925" s="2">
        <v>740</v>
      </c>
      <c r="AD925" s="2" t="s">
        <v>35</v>
      </c>
      <c r="AE925" s="2" t="s">
        <v>32</v>
      </c>
      <c r="AF925" s="2" t="s">
        <v>32</v>
      </c>
      <c r="AG925" s="2">
        <v>0.18</v>
      </c>
      <c r="AH925" s="2" t="s">
        <v>32</v>
      </c>
      <c r="AI925" s="2" t="s">
        <v>36</v>
      </c>
      <c r="AJ925" s="2" t="s">
        <v>35</v>
      </c>
      <c r="AK925" s="2"/>
      <c r="AL925" s="2" t="s">
        <v>37</v>
      </c>
      <c r="AM925" s="2">
        <v>2</v>
      </c>
      <c r="AN925" s="2">
        <v>0.02</v>
      </c>
      <c r="AO925" s="2">
        <v>7</v>
      </c>
      <c r="AP925" s="2" t="s">
        <v>35</v>
      </c>
      <c r="AQ925" s="2">
        <v>7.8</v>
      </c>
      <c r="AR925" s="2" t="s">
        <v>32</v>
      </c>
      <c r="AS925" s="2" t="s">
        <v>34</v>
      </c>
      <c r="AT925" s="2"/>
      <c r="AU925" s="2" t="s">
        <v>32</v>
      </c>
      <c r="AV925" s="2">
        <v>1.5</v>
      </c>
      <c r="AW925" s="2"/>
      <c r="AX925" s="2">
        <v>57</v>
      </c>
      <c r="AY925" s="2"/>
      <c r="AZ925" s="2">
        <v>95</v>
      </c>
      <c r="BA925" s="2" t="s">
        <v>35</v>
      </c>
      <c r="BB925" s="2">
        <v>0.02</v>
      </c>
      <c r="BC925" s="2">
        <v>36</v>
      </c>
    </row>
    <row r="926" spans="1:55" ht="14.25">
      <c r="A926" s="1" t="s">
        <v>70</v>
      </c>
      <c r="B926" s="6">
        <v>39.106</v>
      </c>
      <c r="C926" s="1">
        <v>38.68</v>
      </c>
      <c r="D926" s="3">
        <v>42766</v>
      </c>
      <c r="E926" s="1">
        <v>31.64</v>
      </c>
      <c r="F926" s="1">
        <f t="shared" si="17"/>
        <v>7.466000000000001</v>
      </c>
      <c r="I926" s="2" t="s">
        <v>32</v>
      </c>
      <c r="J926" s="2" t="s">
        <v>32</v>
      </c>
      <c r="K926" s="2" t="s">
        <v>32</v>
      </c>
      <c r="L926" s="2" t="s">
        <v>43</v>
      </c>
      <c r="M926" s="2">
        <v>0.3</v>
      </c>
      <c r="N926" s="2">
        <v>38</v>
      </c>
      <c r="O926" s="2" t="s">
        <v>35</v>
      </c>
      <c r="P926" s="2" t="s">
        <v>32</v>
      </c>
      <c r="Q926" s="2" t="s">
        <v>32</v>
      </c>
      <c r="R926" s="2" t="s">
        <v>32</v>
      </c>
      <c r="S926" s="2" t="s">
        <v>32</v>
      </c>
      <c r="T926" s="2" t="s">
        <v>32</v>
      </c>
      <c r="U926" s="2">
        <v>0.02</v>
      </c>
      <c r="V926" s="2"/>
      <c r="W926" s="2">
        <v>45</v>
      </c>
      <c r="X926" s="2" t="s">
        <v>35</v>
      </c>
      <c r="Y926" s="2" t="s">
        <v>32</v>
      </c>
      <c r="Z926" s="2">
        <v>1.1</v>
      </c>
      <c r="AA926" s="2" t="s">
        <v>32</v>
      </c>
      <c r="AB926" s="2">
        <v>9.3</v>
      </c>
      <c r="AC926" s="2">
        <v>820</v>
      </c>
      <c r="AD926" s="2" t="s">
        <v>35</v>
      </c>
      <c r="AE926" s="2" t="s">
        <v>32</v>
      </c>
      <c r="AF926" s="2" t="s">
        <v>32</v>
      </c>
      <c r="AG926" s="2">
        <v>0.13</v>
      </c>
      <c r="AH926" s="2" t="s">
        <v>32</v>
      </c>
      <c r="AI926" s="2" t="s">
        <v>36</v>
      </c>
      <c r="AJ926" s="2" t="s">
        <v>35</v>
      </c>
      <c r="AK926" s="2"/>
      <c r="AL926" s="2" t="s">
        <v>37</v>
      </c>
      <c r="AM926" s="2">
        <v>4</v>
      </c>
      <c r="AN926" s="2" t="s">
        <v>32</v>
      </c>
      <c r="AO926" s="2">
        <v>1</v>
      </c>
      <c r="AP926" s="2" t="s">
        <v>35</v>
      </c>
      <c r="AQ926" s="2">
        <v>7.6</v>
      </c>
      <c r="AR926" s="2" t="s">
        <v>32</v>
      </c>
      <c r="AS926" s="2" t="s">
        <v>34</v>
      </c>
      <c r="AT926" s="2"/>
      <c r="AU926" s="2" t="s">
        <v>32</v>
      </c>
      <c r="AV926" s="2">
        <v>2</v>
      </c>
      <c r="AW926" s="2"/>
      <c r="AX926" s="2">
        <v>23</v>
      </c>
      <c r="AY926" s="2"/>
      <c r="AZ926" s="2" t="s">
        <v>56</v>
      </c>
      <c r="BA926" s="2" t="s">
        <v>35</v>
      </c>
      <c r="BB926" s="2" t="s">
        <v>32</v>
      </c>
      <c r="BC926" s="2">
        <v>9</v>
      </c>
    </row>
    <row r="927" spans="1:55" ht="14.25">
      <c r="A927" s="1" t="s">
        <v>71</v>
      </c>
      <c r="B927" s="6">
        <v>40.402</v>
      </c>
      <c r="C927" s="1">
        <v>39.74</v>
      </c>
      <c r="D927" s="3">
        <v>42766</v>
      </c>
      <c r="E927" s="1">
        <v>33.94</v>
      </c>
      <c r="F927" s="1">
        <f t="shared" si="17"/>
        <v>6.462000000000003</v>
      </c>
      <c r="I927" s="2" t="s">
        <v>32</v>
      </c>
      <c r="J927" s="2" t="s">
        <v>32</v>
      </c>
      <c r="K927" s="2" t="s">
        <v>32</v>
      </c>
      <c r="L927" s="2" t="s">
        <v>43</v>
      </c>
      <c r="M927" s="2">
        <v>0.5</v>
      </c>
      <c r="N927" s="2">
        <v>34</v>
      </c>
      <c r="O927" s="2" t="s">
        <v>35</v>
      </c>
      <c r="P927" s="2" t="s">
        <v>32</v>
      </c>
      <c r="Q927" s="2" t="s">
        <v>32</v>
      </c>
      <c r="R927" s="2" t="s">
        <v>32</v>
      </c>
      <c r="S927" s="2" t="s">
        <v>32</v>
      </c>
      <c r="T927" s="2" t="s">
        <v>32</v>
      </c>
      <c r="U927" s="2" t="s">
        <v>34</v>
      </c>
      <c r="V927" s="2"/>
      <c r="W927" s="2">
        <v>63</v>
      </c>
      <c r="X927" s="2" t="s">
        <v>35</v>
      </c>
      <c r="Y927" s="2" t="s">
        <v>32</v>
      </c>
      <c r="Z927" s="2">
        <v>1.5</v>
      </c>
      <c r="AA927" s="2" t="s">
        <v>32</v>
      </c>
      <c r="AB927" s="2">
        <v>9.3</v>
      </c>
      <c r="AC927" s="2">
        <v>770</v>
      </c>
      <c r="AD927" s="2" t="s">
        <v>35</v>
      </c>
      <c r="AE927" s="2" t="s">
        <v>32</v>
      </c>
      <c r="AF927" s="2" t="s">
        <v>32</v>
      </c>
      <c r="AG927" s="2">
        <v>0.16</v>
      </c>
      <c r="AH927" s="2" t="s">
        <v>32</v>
      </c>
      <c r="AI927" s="2" t="s">
        <v>36</v>
      </c>
      <c r="AJ927" s="2" t="s">
        <v>35</v>
      </c>
      <c r="AK927" s="2"/>
      <c r="AL927" s="2" t="s">
        <v>37</v>
      </c>
      <c r="AM927" s="2" t="s">
        <v>35</v>
      </c>
      <c r="AN927" s="2" t="s">
        <v>32</v>
      </c>
      <c r="AO927" s="2" t="s">
        <v>35</v>
      </c>
      <c r="AP927" s="2" t="s">
        <v>35</v>
      </c>
      <c r="AQ927" s="2">
        <v>7.7</v>
      </c>
      <c r="AR927" s="2" t="s">
        <v>32</v>
      </c>
      <c r="AS927" s="2" t="s">
        <v>34</v>
      </c>
      <c r="AT927" s="2"/>
      <c r="AU927" s="2" t="s">
        <v>32</v>
      </c>
      <c r="AV927" s="2">
        <v>1.4</v>
      </c>
      <c r="AW927" s="2"/>
      <c r="AX927" s="2">
        <v>22</v>
      </c>
      <c r="AY927" s="2"/>
      <c r="AZ927" s="2" t="s">
        <v>56</v>
      </c>
      <c r="BA927" s="2" t="s">
        <v>35</v>
      </c>
      <c r="BB927" s="2" t="s">
        <v>32</v>
      </c>
      <c r="BC927" s="2">
        <v>8</v>
      </c>
    </row>
    <row r="928" spans="1:55" ht="14.25">
      <c r="A928" s="1" t="s">
        <v>72</v>
      </c>
      <c r="B928" s="1">
        <v>37.921</v>
      </c>
      <c r="C928" s="1">
        <v>37.256</v>
      </c>
      <c r="D928" s="3">
        <v>42766</v>
      </c>
      <c r="E928" s="1">
        <v>32</v>
      </c>
      <c r="F928" s="1">
        <f t="shared" si="17"/>
        <v>5.920999999999999</v>
      </c>
      <c r="I928" s="2" t="s">
        <v>32</v>
      </c>
      <c r="J928" s="2" t="s">
        <v>32</v>
      </c>
      <c r="K928" s="2" t="s">
        <v>32</v>
      </c>
      <c r="L928" s="2" t="s">
        <v>43</v>
      </c>
      <c r="M928" s="2" t="s">
        <v>33</v>
      </c>
      <c r="N928" s="2">
        <v>47</v>
      </c>
      <c r="O928" s="2" t="s">
        <v>35</v>
      </c>
      <c r="P928" s="2" t="s">
        <v>32</v>
      </c>
      <c r="Q928" s="2" t="s">
        <v>32</v>
      </c>
      <c r="R928" s="2" t="s">
        <v>32</v>
      </c>
      <c r="S928" s="2" t="s">
        <v>32</v>
      </c>
      <c r="T928" s="2" t="s">
        <v>32</v>
      </c>
      <c r="U928" s="2">
        <v>0.02</v>
      </c>
      <c r="V928" s="2"/>
      <c r="W928" s="2">
        <v>54</v>
      </c>
      <c r="X928" s="2" t="s">
        <v>35</v>
      </c>
      <c r="Y928" s="2" t="s">
        <v>32</v>
      </c>
      <c r="Z928" s="2">
        <v>1.2</v>
      </c>
      <c r="AA928" s="2" t="s">
        <v>32</v>
      </c>
      <c r="AB928" s="2">
        <v>9.1</v>
      </c>
      <c r="AC928" s="2">
        <v>940</v>
      </c>
      <c r="AD928" s="2" t="s">
        <v>35</v>
      </c>
      <c r="AE928" s="2" t="s">
        <v>32</v>
      </c>
      <c r="AF928" s="2" t="s">
        <v>32</v>
      </c>
      <c r="AG928" s="2">
        <v>0.13</v>
      </c>
      <c r="AH928" s="2" t="s">
        <v>32</v>
      </c>
      <c r="AI928" s="2" t="s">
        <v>36</v>
      </c>
      <c r="AJ928" s="2" t="s">
        <v>35</v>
      </c>
      <c r="AK928" s="2"/>
      <c r="AL928" s="2" t="s">
        <v>37</v>
      </c>
      <c r="AM928" s="2">
        <v>1</v>
      </c>
      <c r="AN928" s="2" t="s">
        <v>32</v>
      </c>
      <c r="AO928" s="2" t="s">
        <v>35</v>
      </c>
      <c r="AP928" s="2" t="s">
        <v>35</v>
      </c>
      <c r="AQ928" s="2">
        <v>7.4</v>
      </c>
      <c r="AR928" s="2" t="s">
        <v>32</v>
      </c>
      <c r="AS928" s="2" t="s">
        <v>34</v>
      </c>
      <c r="AT928" s="2"/>
      <c r="AU928" s="2" t="s">
        <v>32</v>
      </c>
      <c r="AV928" s="2">
        <v>1.6</v>
      </c>
      <c r="AW928" s="2"/>
      <c r="AX928" s="2">
        <v>48</v>
      </c>
      <c r="AY928" s="2"/>
      <c r="AZ928" s="2" t="s">
        <v>56</v>
      </c>
      <c r="BA928" s="2" t="s">
        <v>35</v>
      </c>
      <c r="BB928" s="2" t="s">
        <v>32</v>
      </c>
      <c r="BC928" s="2">
        <v>14</v>
      </c>
    </row>
    <row r="929" spans="1:55" ht="14.25">
      <c r="A929" s="1" t="s">
        <v>73</v>
      </c>
      <c r="B929" s="1">
        <v>40.28</v>
      </c>
      <c r="C929" s="1">
        <v>39.6</v>
      </c>
      <c r="D929" s="3">
        <v>42766</v>
      </c>
      <c r="E929" s="1">
        <v>30.7</v>
      </c>
      <c r="F929" s="1">
        <f t="shared" si="17"/>
        <v>9.580000000000002</v>
      </c>
      <c r="I929" s="2" t="s">
        <v>32</v>
      </c>
      <c r="J929" s="2" t="s">
        <v>32</v>
      </c>
      <c r="K929" s="2" t="s">
        <v>32</v>
      </c>
      <c r="L929" s="2" t="s">
        <v>43</v>
      </c>
      <c r="M929" s="2" t="s">
        <v>33</v>
      </c>
      <c r="N929" s="2">
        <v>28</v>
      </c>
      <c r="O929" s="2" t="s">
        <v>35</v>
      </c>
      <c r="P929" s="2" t="s">
        <v>32</v>
      </c>
      <c r="Q929" s="2" t="s">
        <v>32</v>
      </c>
      <c r="R929" s="2" t="s">
        <v>32</v>
      </c>
      <c r="S929" s="2" t="s">
        <v>32</v>
      </c>
      <c r="T929" s="2" t="s">
        <v>32</v>
      </c>
      <c r="U929" s="2">
        <v>0.04</v>
      </c>
      <c r="V929" s="2"/>
      <c r="W929" s="2">
        <v>52</v>
      </c>
      <c r="X929" s="2" t="s">
        <v>35</v>
      </c>
      <c r="Y929" s="2" t="s">
        <v>32</v>
      </c>
      <c r="Z929" s="2">
        <v>3.2</v>
      </c>
      <c r="AA929" s="2" t="s">
        <v>32</v>
      </c>
      <c r="AB929" s="2">
        <v>9.5</v>
      </c>
      <c r="AC929" s="2">
        <v>840</v>
      </c>
      <c r="AD929" s="2" t="s">
        <v>35</v>
      </c>
      <c r="AE929" s="2" t="s">
        <v>32</v>
      </c>
      <c r="AF929" s="2" t="s">
        <v>32</v>
      </c>
      <c r="AG929" s="2">
        <v>0.09</v>
      </c>
      <c r="AH929" s="2" t="s">
        <v>32</v>
      </c>
      <c r="AI929" s="2" t="s">
        <v>36</v>
      </c>
      <c r="AJ929" s="2" t="s">
        <v>35</v>
      </c>
      <c r="AK929" s="2"/>
      <c r="AL929" s="2" t="s">
        <v>37</v>
      </c>
      <c r="AM929" s="2">
        <v>4</v>
      </c>
      <c r="AN929" s="2" t="s">
        <v>32</v>
      </c>
      <c r="AO929" s="2" t="s">
        <v>35</v>
      </c>
      <c r="AP929" s="2" t="s">
        <v>35</v>
      </c>
      <c r="AQ929" s="2">
        <v>7.5</v>
      </c>
      <c r="AR929" s="2">
        <v>0.01</v>
      </c>
      <c r="AS929" s="2" t="s">
        <v>34</v>
      </c>
      <c r="AT929" s="2"/>
      <c r="AU929" s="2" t="s">
        <v>32</v>
      </c>
      <c r="AV929" s="2" t="s">
        <v>40</v>
      </c>
      <c r="AW929" s="2"/>
      <c r="AX929" s="2">
        <v>72</v>
      </c>
      <c r="AY929" s="2"/>
      <c r="AZ929" s="2" t="s">
        <v>56</v>
      </c>
      <c r="BA929" s="2" t="s">
        <v>35</v>
      </c>
      <c r="BB929" s="2">
        <v>0.01</v>
      </c>
      <c r="BC929" s="2">
        <v>12</v>
      </c>
    </row>
    <row r="930" spans="1:55" ht="14.25">
      <c r="A930" s="1" t="s">
        <v>74</v>
      </c>
      <c r="B930" s="1">
        <v>38.714</v>
      </c>
      <c r="C930" s="1">
        <v>38.06</v>
      </c>
      <c r="D930" s="3">
        <v>42766</v>
      </c>
      <c r="E930" s="1">
        <v>22.89</v>
      </c>
      <c r="F930" s="1">
        <f t="shared" si="17"/>
        <v>15.823999999999998</v>
      </c>
      <c r="I930" s="2" t="s">
        <v>32</v>
      </c>
      <c r="J930" s="2" t="s">
        <v>32</v>
      </c>
      <c r="K930" s="2" t="s">
        <v>32</v>
      </c>
      <c r="L930" s="2" t="s">
        <v>43</v>
      </c>
      <c r="M930" s="2">
        <v>0.4</v>
      </c>
      <c r="N930" s="2">
        <v>44</v>
      </c>
      <c r="O930" s="2" t="s">
        <v>35</v>
      </c>
      <c r="P930" s="2" t="s">
        <v>32</v>
      </c>
      <c r="Q930" s="2" t="s">
        <v>32</v>
      </c>
      <c r="R930" s="2" t="s">
        <v>32</v>
      </c>
      <c r="S930" s="2" t="s">
        <v>32</v>
      </c>
      <c r="T930" s="2" t="s">
        <v>32</v>
      </c>
      <c r="U930" s="2">
        <v>0.13</v>
      </c>
      <c r="V930" s="2"/>
      <c r="W930" s="2">
        <v>88</v>
      </c>
      <c r="X930" s="2" t="s">
        <v>35</v>
      </c>
      <c r="Y930" s="2" t="s">
        <v>32</v>
      </c>
      <c r="Z930" s="2">
        <v>3.8</v>
      </c>
      <c r="AA930" s="2" t="s">
        <v>32</v>
      </c>
      <c r="AB930" s="2">
        <v>8.7</v>
      </c>
      <c r="AC930" s="2">
        <v>1000</v>
      </c>
      <c r="AD930" s="2" t="s">
        <v>35</v>
      </c>
      <c r="AE930" s="2" t="s">
        <v>32</v>
      </c>
      <c r="AF930" s="2" t="s">
        <v>32</v>
      </c>
      <c r="AG930" s="2">
        <v>0.12</v>
      </c>
      <c r="AH930" s="2" t="s">
        <v>32</v>
      </c>
      <c r="AI930" s="2" t="s">
        <v>36</v>
      </c>
      <c r="AJ930" s="2" t="s">
        <v>35</v>
      </c>
      <c r="AK930" s="2"/>
      <c r="AL930" s="2" t="s">
        <v>37</v>
      </c>
      <c r="AM930" s="2">
        <v>5</v>
      </c>
      <c r="AN930" s="2" t="s">
        <v>32</v>
      </c>
      <c r="AO930" s="2">
        <v>5</v>
      </c>
      <c r="AP930" s="2" t="s">
        <v>35</v>
      </c>
      <c r="AQ930" s="2">
        <v>7.5</v>
      </c>
      <c r="AR930" s="2" t="s">
        <v>32</v>
      </c>
      <c r="AS930" s="2" t="s">
        <v>34</v>
      </c>
      <c r="AT930" s="2"/>
      <c r="AU930" s="2" t="s">
        <v>32</v>
      </c>
      <c r="AV930" s="2">
        <v>2.1</v>
      </c>
      <c r="AW930" s="2"/>
      <c r="AX930" s="2">
        <v>81</v>
      </c>
      <c r="AY930" s="2"/>
      <c r="AZ930" s="2" t="s">
        <v>56</v>
      </c>
      <c r="BA930" s="2" t="s">
        <v>35</v>
      </c>
      <c r="BB930" s="2" t="s">
        <v>32</v>
      </c>
      <c r="BC930" s="2">
        <v>85</v>
      </c>
    </row>
    <row r="931" spans="1:55" ht="14.25">
      <c r="A931" s="1" t="s">
        <v>75</v>
      </c>
      <c r="B931" s="1">
        <v>33.46</v>
      </c>
      <c r="C931" s="1">
        <v>32.72</v>
      </c>
      <c r="D931" s="3">
        <v>42766</v>
      </c>
      <c r="E931" s="1">
        <v>23.29</v>
      </c>
      <c r="F931" s="1">
        <f t="shared" si="17"/>
        <v>10.170000000000002</v>
      </c>
      <c r="I931" s="2" t="s">
        <v>32</v>
      </c>
      <c r="J931" s="2" t="s">
        <v>32</v>
      </c>
      <c r="K931" s="2" t="s">
        <v>32</v>
      </c>
      <c r="L931" s="2" t="s">
        <v>43</v>
      </c>
      <c r="M931" s="2">
        <v>0.3</v>
      </c>
      <c r="N931" s="2">
        <v>45</v>
      </c>
      <c r="O931" s="2" t="s">
        <v>35</v>
      </c>
      <c r="P931" s="2" t="s">
        <v>32</v>
      </c>
      <c r="Q931" s="2" t="s">
        <v>32</v>
      </c>
      <c r="R931" s="2" t="s">
        <v>32</v>
      </c>
      <c r="S931" s="2" t="s">
        <v>32</v>
      </c>
      <c r="T931" s="2" t="s">
        <v>32</v>
      </c>
      <c r="U931" s="2">
        <v>0.04</v>
      </c>
      <c r="V931" s="2"/>
      <c r="W931" s="2">
        <v>43</v>
      </c>
      <c r="X931" s="2" t="s">
        <v>35</v>
      </c>
      <c r="Y931" s="2" t="s">
        <v>32</v>
      </c>
      <c r="Z931" s="2">
        <v>1.9</v>
      </c>
      <c r="AA931" s="2" t="s">
        <v>32</v>
      </c>
      <c r="AB931" s="2">
        <v>8.2</v>
      </c>
      <c r="AC931" s="2">
        <v>830</v>
      </c>
      <c r="AD931" s="2" t="s">
        <v>35</v>
      </c>
      <c r="AE931" s="2" t="s">
        <v>32</v>
      </c>
      <c r="AF931" s="2" t="s">
        <v>32</v>
      </c>
      <c r="AG931" s="2">
        <v>0.18</v>
      </c>
      <c r="AH931" s="2" t="s">
        <v>32</v>
      </c>
      <c r="AI931" s="2" t="s">
        <v>36</v>
      </c>
      <c r="AJ931" s="2" t="s">
        <v>35</v>
      </c>
      <c r="AK931" s="2"/>
      <c r="AL931" s="2" t="s">
        <v>37</v>
      </c>
      <c r="AM931" s="2">
        <v>10</v>
      </c>
      <c r="AN931" s="2" t="s">
        <v>32</v>
      </c>
      <c r="AO931" s="2">
        <v>2</v>
      </c>
      <c r="AP931" s="2" t="s">
        <v>35</v>
      </c>
      <c r="AQ931" s="2">
        <v>7.5</v>
      </c>
      <c r="AR931" s="2" t="s">
        <v>32</v>
      </c>
      <c r="AS931" s="2" t="s">
        <v>34</v>
      </c>
      <c r="AT931" s="2"/>
      <c r="AU931" s="2" t="s">
        <v>32</v>
      </c>
      <c r="AV931" s="2">
        <v>2.3</v>
      </c>
      <c r="AW931" s="2"/>
      <c r="AX931" s="2">
        <v>59</v>
      </c>
      <c r="AY931" s="2"/>
      <c r="AZ931" s="2" t="s">
        <v>56</v>
      </c>
      <c r="BA931" s="2" t="s">
        <v>35</v>
      </c>
      <c r="BB931" s="2" t="s">
        <v>32</v>
      </c>
      <c r="BC931" s="2">
        <v>15</v>
      </c>
    </row>
    <row r="932" spans="1:6" ht="14.25">
      <c r="A932" s="1" t="s">
        <v>70</v>
      </c>
      <c r="B932" s="6">
        <v>39.106</v>
      </c>
      <c r="C932" s="1">
        <v>38.68</v>
      </c>
      <c r="D932" s="3">
        <v>42794</v>
      </c>
      <c r="E932" s="1">
        <v>31.6</v>
      </c>
      <c r="F932" s="1">
        <f t="shared" si="17"/>
        <v>7.506</v>
      </c>
    </row>
    <row r="933" spans="1:6" ht="14.25">
      <c r="A933" s="1" t="s">
        <v>71</v>
      </c>
      <c r="B933" s="6">
        <v>40.402</v>
      </c>
      <c r="C933" s="1">
        <v>39.74</v>
      </c>
      <c r="D933" s="3">
        <v>42794</v>
      </c>
      <c r="E933" s="1">
        <v>33.83</v>
      </c>
      <c r="F933" s="1">
        <f t="shared" si="17"/>
        <v>6.572000000000003</v>
      </c>
    </row>
    <row r="934" spans="1:51" ht="14.25">
      <c r="A934" s="1" t="s">
        <v>72</v>
      </c>
      <c r="B934" s="1">
        <v>37.921</v>
      </c>
      <c r="C934" s="1">
        <v>37.256</v>
      </c>
      <c r="D934" s="3">
        <v>42794</v>
      </c>
      <c r="E934" s="1">
        <v>31.87</v>
      </c>
      <c r="F934" s="1">
        <f t="shared" si="17"/>
        <v>6.050999999999998</v>
      </c>
      <c r="W934" s="4"/>
      <c r="AB934" s="4"/>
      <c r="AC934" s="2">
        <v>707</v>
      </c>
      <c r="AQ934" s="2">
        <v>7.9</v>
      </c>
      <c r="AX934" s="4"/>
      <c r="AY934" s="4"/>
    </row>
    <row r="935" spans="1:52" ht="14.25">
      <c r="A935" s="1" t="s">
        <v>73</v>
      </c>
      <c r="B935" s="1">
        <v>40.28</v>
      </c>
      <c r="C935" s="1">
        <v>39.6</v>
      </c>
      <c r="D935" s="3">
        <v>42794</v>
      </c>
      <c r="E935" s="1">
        <v>30.71</v>
      </c>
      <c r="F935" s="1">
        <f t="shared" si="17"/>
        <v>9.57</v>
      </c>
      <c r="W935" s="4"/>
      <c r="AB935" s="4"/>
      <c r="AC935" s="2">
        <v>873</v>
      </c>
      <c r="AQ935" s="2">
        <v>6.5</v>
      </c>
      <c r="AX935" s="4"/>
      <c r="AY935" s="4"/>
      <c r="AZ935" s="4"/>
    </row>
    <row r="936" spans="1:54" ht="14.25">
      <c r="A936" s="1" t="s">
        <v>74</v>
      </c>
      <c r="B936" s="1">
        <v>38.714</v>
      </c>
      <c r="C936" s="1">
        <v>38.06</v>
      </c>
      <c r="D936" s="3">
        <v>42794</v>
      </c>
      <c r="E936" s="1">
        <v>22.95</v>
      </c>
      <c r="F936" s="1">
        <f t="shared" si="17"/>
        <v>15.764</v>
      </c>
      <c r="W936" s="4"/>
      <c r="AB936" s="4"/>
      <c r="AC936" s="2">
        <v>834</v>
      </c>
      <c r="AG936" s="4"/>
      <c r="AQ936" s="2">
        <v>6.5</v>
      </c>
      <c r="AS936" s="4"/>
      <c r="AX936" s="4"/>
      <c r="AY936" s="4"/>
      <c r="AZ936" s="4"/>
      <c r="BB936" s="4"/>
    </row>
    <row r="937" spans="1:54" ht="14.25">
      <c r="A937" s="1" t="s">
        <v>75</v>
      </c>
      <c r="B937" s="1">
        <v>33.46</v>
      </c>
      <c r="C937" s="1">
        <v>32.72</v>
      </c>
      <c r="D937" s="3">
        <v>42794</v>
      </c>
      <c r="E937" s="1">
        <v>23.28</v>
      </c>
      <c r="F937" s="1">
        <f t="shared" si="17"/>
        <v>10.18</v>
      </c>
      <c r="W937" s="4"/>
      <c r="AB937" s="4"/>
      <c r="AC937" s="2">
        <v>824</v>
      </c>
      <c r="AG937" s="4"/>
      <c r="AP937" s="4"/>
      <c r="AQ937" s="2">
        <v>7.6</v>
      </c>
      <c r="AS937" s="4"/>
      <c r="AX937" s="4"/>
      <c r="AY937" s="4"/>
      <c r="AZ937" s="4"/>
      <c r="BB937" s="4"/>
    </row>
    <row r="938" spans="1:55" ht="14.25">
      <c r="A938" s="1" t="s">
        <v>70</v>
      </c>
      <c r="B938" s="6">
        <v>39.106</v>
      </c>
      <c r="C938" s="1">
        <v>38.68</v>
      </c>
      <c r="D938" s="3">
        <v>42824</v>
      </c>
      <c r="E938" s="1">
        <v>31.53</v>
      </c>
      <c r="F938" s="1">
        <f t="shared" si="17"/>
        <v>7.5760000000000005</v>
      </c>
      <c r="I938" s="2" t="s">
        <v>32</v>
      </c>
      <c r="J938" s="2" t="s">
        <v>32</v>
      </c>
      <c r="K938" s="2" t="s">
        <v>32</v>
      </c>
      <c r="L938" s="2" t="s">
        <v>35</v>
      </c>
      <c r="M938" s="2">
        <v>0.2</v>
      </c>
      <c r="N938" s="2">
        <v>45</v>
      </c>
      <c r="O938" s="2" t="s">
        <v>35</v>
      </c>
      <c r="P938" s="2" t="s">
        <v>32</v>
      </c>
      <c r="Q938" s="2" t="s">
        <v>32</v>
      </c>
      <c r="R938" s="2" t="s">
        <v>32</v>
      </c>
      <c r="S938" s="2" t="s">
        <v>32</v>
      </c>
      <c r="T938" s="2" t="s">
        <v>32</v>
      </c>
      <c r="U938" s="2">
        <v>0.02</v>
      </c>
      <c r="V938" s="2"/>
      <c r="W938" s="2">
        <v>44</v>
      </c>
      <c r="X938" s="2" t="s">
        <v>35</v>
      </c>
      <c r="Y938" s="2" t="s">
        <v>32</v>
      </c>
      <c r="Z938" s="2">
        <v>1.1</v>
      </c>
      <c r="AA938" s="2" t="s">
        <v>32</v>
      </c>
      <c r="AB938" s="2">
        <v>9</v>
      </c>
      <c r="AC938" s="2">
        <v>830</v>
      </c>
      <c r="AD938" s="2" t="s">
        <v>35</v>
      </c>
      <c r="AE938" s="2" t="s">
        <v>32</v>
      </c>
      <c r="AF938" s="2" t="s">
        <v>32</v>
      </c>
      <c r="AG938" s="2">
        <v>0.18</v>
      </c>
      <c r="AH938" s="2" t="s">
        <v>32</v>
      </c>
      <c r="AI938" s="2" t="s">
        <v>36</v>
      </c>
      <c r="AJ938" s="2" t="s">
        <v>35</v>
      </c>
      <c r="AK938" s="2"/>
      <c r="AL938" s="2" t="s">
        <v>37</v>
      </c>
      <c r="AM938" s="2" t="s">
        <v>35</v>
      </c>
      <c r="AN938" s="2" t="s">
        <v>32</v>
      </c>
      <c r="AO938" s="2">
        <v>1</v>
      </c>
      <c r="AP938" s="2" t="s">
        <v>35</v>
      </c>
      <c r="AQ938" s="2">
        <v>7.5</v>
      </c>
      <c r="AR938" s="2" t="s">
        <v>32</v>
      </c>
      <c r="AS938" s="2" t="s">
        <v>34</v>
      </c>
      <c r="AT938" s="2"/>
      <c r="AU938" s="2" t="s">
        <v>32</v>
      </c>
      <c r="AV938" s="2">
        <v>1.9</v>
      </c>
      <c r="AW938" s="2"/>
      <c r="AX938" s="2">
        <v>21</v>
      </c>
      <c r="AY938" s="2"/>
      <c r="AZ938" s="2" t="s">
        <v>56</v>
      </c>
      <c r="BA938" s="2" t="s">
        <v>35</v>
      </c>
      <c r="BB938" s="2" t="s">
        <v>32</v>
      </c>
      <c r="BC938" s="2">
        <v>7</v>
      </c>
    </row>
    <row r="939" spans="1:55" ht="14.25">
      <c r="A939" s="1" t="s">
        <v>71</v>
      </c>
      <c r="B939" s="6">
        <v>40.402</v>
      </c>
      <c r="C939" s="1">
        <v>39.74</v>
      </c>
      <c r="D939" s="3">
        <v>42824</v>
      </c>
      <c r="E939" s="1">
        <v>33.73</v>
      </c>
      <c r="F939" s="1">
        <f t="shared" si="17"/>
        <v>6.672000000000004</v>
      </c>
      <c r="I939" s="2" t="s">
        <v>32</v>
      </c>
      <c r="J939" s="2" t="s">
        <v>32</v>
      </c>
      <c r="K939" s="2" t="s">
        <v>32</v>
      </c>
      <c r="L939" s="2" t="s">
        <v>35</v>
      </c>
      <c r="M939" s="2">
        <v>0.5</v>
      </c>
      <c r="N939" s="2">
        <v>36</v>
      </c>
      <c r="O939" s="2" t="s">
        <v>35</v>
      </c>
      <c r="P939" s="2" t="s">
        <v>32</v>
      </c>
      <c r="Q939" s="2" t="s">
        <v>32</v>
      </c>
      <c r="R939" s="2" t="s">
        <v>32</v>
      </c>
      <c r="S939" s="2" t="s">
        <v>32</v>
      </c>
      <c r="T939" s="2" t="s">
        <v>32</v>
      </c>
      <c r="U939" s="2">
        <v>0.03</v>
      </c>
      <c r="V939" s="2"/>
      <c r="W939" s="2">
        <v>57</v>
      </c>
      <c r="X939" s="2" t="s">
        <v>35</v>
      </c>
      <c r="Y939" s="2" t="s">
        <v>32</v>
      </c>
      <c r="Z939" s="2">
        <v>1.8</v>
      </c>
      <c r="AA939" s="2" t="s">
        <v>32</v>
      </c>
      <c r="AB939" s="2">
        <v>9.4</v>
      </c>
      <c r="AC939" s="2">
        <v>750</v>
      </c>
      <c r="AD939" s="2" t="s">
        <v>35</v>
      </c>
      <c r="AE939" s="2" t="s">
        <v>32</v>
      </c>
      <c r="AF939" s="2" t="s">
        <v>32</v>
      </c>
      <c r="AG939" s="2">
        <v>0.19</v>
      </c>
      <c r="AH939" s="2" t="s">
        <v>32</v>
      </c>
      <c r="AI939" s="2" t="s">
        <v>36</v>
      </c>
      <c r="AJ939" s="2" t="s">
        <v>35</v>
      </c>
      <c r="AK939" s="2"/>
      <c r="AL939" s="2" t="s">
        <v>37</v>
      </c>
      <c r="AM939" s="2" t="s">
        <v>35</v>
      </c>
      <c r="AN939" s="2" t="s">
        <v>32</v>
      </c>
      <c r="AO939" s="2">
        <v>2</v>
      </c>
      <c r="AP939" s="2" t="s">
        <v>35</v>
      </c>
      <c r="AQ939" s="2">
        <v>7.5</v>
      </c>
      <c r="AR939" s="2" t="s">
        <v>32</v>
      </c>
      <c r="AS939" s="2" t="s">
        <v>34</v>
      </c>
      <c r="AT939" s="2"/>
      <c r="AU939" s="2" t="s">
        <v>32</v>
      </c>
      <c r="AV939" s="2">
        <v>1.6</v>
      </c>
      <c r="AW939" s="2"/>
      <c r="AX939" s="2">
        <v>21</v>
      </c>
      <c r="AY939" s="2"/>
      <c r="AZ939" s="2" t="s">
        <v>56</v>
      </c>
      <c r="BA939" s="2" t="s">
        <v>35</v>
      </c>
      <c r="BB939" s="2" t="s">
        <v>32</v>
      </c>
      <c r="BC939" s="2">
        <v>4</v>
      </c>
    </row>
    <row r="940" spans="1:55" ht="14.25">
      <c r="A940" s="1" t="s">
        <v>72</v>
      </c>
      <c r="B940" s="1">
        <v>37.921</v>
      </c>
      <c r="C940" s="1">
        <v>37.256</v>
      </c>
      <c r="D940" s="3">
        <v>42824</v>
      </c>
      <c r="E940" s="1">
        <v>31.78</v>
      </c>
      <c r="F940" s="1">
        <f t="shared" si="17"/>
        <v>6.140999999999998</v>
      </c>
      <c r="I940" s="2" t="s">
        <v>32</v>
      </c>
      <c r="J940" s="2" t="s">
        <v>32</v>
      </c>
      <c r="K940" s="2" t="s">
        <v>32</v>
      </c>
      <c r="L940" s="2" t="s">
        <v>35</v>
      </c>
      <c r="M940" s="2">
        <v>0.2</v>
      </c>
      <c r="N940" s="2">
        <v>52</v>
      </c>
      <c r="O940" s="2" t="s">
        <v>35</v>
      </c>
      <c r="P940" s="2" t="s">
        <v>32</v>
      </c>
      <c r="Q940" s="2" t="s">
        <v>32</v>
      </c>
      <c r="R940" s="2" t="s">
        <v>32</v>
      </c>
      <c r="S940" s="2" t="s">
        <v>32</v>
      </c>
      <c r="T940" s="2" t="s">
        <v>32</v>
      </c>
      <c r="U940" s="2">
        <v>0.02</v>
      </c>
      <c r="V940" s="2"/>
      <c r="W940" s="2">
        <v>61</v>
      </c>
      <c r="X940" s="2">
        <v>1</v>
      </c>
      <c r="Y940" s="2" t="s">
        <v>32</v>
      </c>
      <c r="Z940" s="2">
        <v>1.6</v>
      </c>
      <c r="AA940" s="2" t="s">
        <v>32</v>
      </c>
      <c r="AB940" s="2">
        <v>9.1</v>
      </c>
      <c r="AC940" s="2">
        <v>1000</v>
      </c>
      <c r="AD940" s="2" t="s">
        <v>35</v>
      </c>
      <c r="AE940" s="2" t="s">
        <v>32</v>
      </c>
      <c r="AF940" s="2" t="s">
        <v>32</v>
      </c>
      <c r="AG940" s="2">
        <v>0.16</v>
      </c>
      <c r="AH940" s="2" t="s">
        <v>32</v>
      </c>
      <c r="AI940" s="2" t="s">
        <v>36</v>
      </c>
      <c r="AJ940" s="2" t="s">
        <v>35</v>
      </c>
      <c r="AK940" s="2"/>
      <c r="AL940" s="2" t="s">
        <v>37</v>
      </c>
      <c r="AM940" s="2" t="s">
        <v>35</v>
      </c>
      <c r="AN940" s="2" t="s">
        <v>32</v>
      </c>
      <c r="AO940" s="2">
        <v>2</v>
      </c>
      <c r="AP940" s="2" t="s">
        <v>35</v>
      </c>
      <c r="AQ940" s="2">
        <v>7.5</v>
      </c>
      <c r="AR940" s="2" t="s">
        <v>32</v>
      </c>
      <c r="AS940" s="2" t="s">
        <v>34</v>
      </c>
      <c r="AT940" s="2"/>
      <c r="AU940" s="2" t="s">
        <v>32</v>
      </c>
      <c r="AV940" s="2">
        <v>1.4</v>
      </c>
      <c r="AW940" s="2"/>
      <c r="AX940" s="2">
        <v>51</v>
      </c>
      <c r="AY940" s="2"/>
      <c r="AZ940" s="2" t="s">
        <v>56</v>
      </c>
      <c r="BA940" s="2" t="s">
        <v>35</v>
      </c>
      <c r="BB940" s="2" t="s">
        <v>32</v>
      </c>
      <c r="BC940" s="2">
        <v>12</v>
      </c>
    </row>
    <row r="941" spans="1:55" ht="14.25">
      <c r="A941" s="1" t="s">
        <v>73</v>
      </c>
      <c r="B941" s="1">
        <v>40.28</v>
      </c>
      <c r="C941" s="1">
        <v>39.6</v>
      </c>
      <c r="D941" s="3">
        <v>42824</v>
      </c>
      <c r="E941" s="1">
        <v>30.69</v>
      </c>
      <c r="F941" s="1">
        <f t="shared" si="17"/>
        <v>9.59</v>
      </c>
      <c r="I941" s="2" t="s">
        <v>32</v>
      </c>
      <c r="J941" s="2" t="s">
        <v>32</v>
      </c>
      <c r="K941" s="2" t="s">
        <v>32</v>
      </c>
      <c r="L941" s="2" t="s">
        <v>35</v>
      </c>
      <c r="M941" s="2" t="s">
        <v>33</v>
      </c>
      <c r="N941" s="2">
        <v>31</v>
      </c>
      <c r="O941" s="2" t="s">
        <v>35</v>
      </c>
      <c r="P941" s="2" t="s">
        <v>32</v>
      </c>
      <c r="Q941" s="2" t="s">
        <v>32</v>
      </c>
      <c r="R941" s="2" t="s">
        <v>32</v>
      </c>
      <c r="S941" s="2" t="s">
        <v>32</v>
      </c>
      <c r="T941" s="2" t="s">
        <v>32</v>
      </c>
      <c r="U941" s="2">
        <v>0.02</v>
      </c>
      <c r="V941" s="2"/>
      <c r="W941" s="2">
        <v>48</v>
      </c>
      <c r="X941" s="2" t="s">
        <v>35</v>
      </c>
      <c r="Y941" s="2" t="s">
        <v>32</v>
      </c>
      <c r="Z941" s="2">
        <v>1.4</v>
      </c>
      <c r="AA941" s="2" t="s">
        <v>32</v>
      </c>
      <c r="AB941" s="2">
        <v>10</v>
      </c>
      <c r="AC941" s="2">
        <v>870</v>
      </c>
      <c r="AD941" s="2" t="s">
        <v>35</v>
      </c>
      <c r="AE941" s="2" t="s">
        <v>32</v>
      </c>
      <c r="AF941" s="2" t="s">
        <v>32</v>
      </c>
      <c r="AG941" s="2">
        <v>0.14</v>
      </c>
      <c r="AH941" s="2" t="s">
        <v>32</v>
      </c>
      <c r="AI941" s="2" t="s">
        <v>36</v>
      </c>
      <c r="AJ941" s="2" t="s">
        <v>35</v>
      </c>
      <c r="AK941" s="2"/>
      <c r="AL941" s="2" t="s">
        <v>37</v>
      </c>
      <c r="AM941" s="2" t="s">
        <v>35</v>
      </c>
      <c r="AN941" s="2" t="s">
        <v>32</v>
      </c>
      <c r="AO941" s="2" t="s">
        <v>35</v>
      </c>
      <c r="AP941" s="2" t="s">
        <v>35</v>
      </c>
      <c r="AQ941" s="2">
        <v>7.5</v>
      </c>
      <c r="AR941" s="2" t="s">
        <v>32</v>
      </c>
      <c r="AS941" s="2" t="s">
        <v>34</v>
      </c>
      <c r="AT941" s="2"/>
      <c r="AU941" s="2" t="s">
        <v>32</v>
      </c>
      <c r="AV941" s="2">
        <v>0.5</v>
      </c>
      <c r="AW941" s="2"/>
      <c r="AX941" s="2">
        <v>62</v>
      </c>
      <c r="AY941" s="2"/>
      <c r="AZ941" s="2" t="s">
        <v>56</v>
      </c>
      <c r="BA941" s="2" t="s">
        <v>35</v>
      </c>
      <c r="BB941" s="2" t="s">
        <v>32</v>
      </c>
      <c r="BC941" s="2">
        <v>6</v>
      </c>
    </row>
    <row r="942" spans="1:55" ht="14.25">
      <c r="A942" s="1" t="s">
        <v>74</v>
      </c>
      <c r="B942" s="1">
        <v>38.714</v>
      </c>
      <c r="C942" s="1">
        <v>38.06</v>
      </c>
      <c r="D942" s="3">
        <v>42824</v>
      </c>
      <c r="E942" s="1">
        <v>23.18</v>
      </c>
      <c r="F942" s="1">
        <f t="shared" si="17"/>
        <v>15.533999999999999</v>
      </c>
      <c r="I942" s="2" t="s">
        <v>32</v>
      </c>
      <c r="J942" s="2" t="s">
        <v>32</v>
      </c>
      <c r="K942" s="2" t="s">
        <v>32</v>
      </c>
      <c r="L942" s="2" t="s">
        <v>35</v>
      </c>
      <c r="M942" s="2">
        <v>0.4</v>
      </c>
      <c r="N942" s="2">
        <v>47</v>
      </c>
      <c r="O942" s="2" t="s">
        <v>35</v>
      </c>
      <c r="P942" s="2" t="s">
        <v>32</v>
      </c>
      <c r="Q942" s="2" t="s">
        <v>32</v>
      </c>
      <c r="R942" s="2" t="s">
        <v>32</v>
      </c>
      <c r="S942" s="2" t="s">
        <v>32</v>
      </c>
      <c r="T942" s="2" t="s">
        <v>32</v>
      </c>
      <c r="U942" s="2">
        <v>0.23</v>
      </c>
      <c r="V942" s="2"/>
      <c r="W942" s="2">
        <v>96</v>
      </c>
      <c r="X942" s="2" t="s">
        <v>35</v>
      </c>
      <c r="Y942" s="2" t="s">
        <v>32</v>
      </c>
      <c r="Z942" s="2">
        <v>2.9</v>
      </c>
      <c r="AA942" s="2" t="s">
        <v>32</v>
      </c>
      <c r="AB942" s="2">
        <v>8.2</v>
      </c>
      <c r="AC942" s="2">
        <v>1100</v>
      </c>
      <c r="AD942" s="2" t="s">
        <v>35</v>
      </c>
      <c r="AE942" s="2" t="s">
        <v>32</v>
      </c>
      <c r="AF942" s="2" t="s">
        <v>32</v>
      </c>
      <c r="AG942" s="2">
        <v>0.15</v>
      </c>
      <c r="AH942" s="2" t="s">
        <v>32</v>
      </c>
      <c r="AI942" s="2" t="s">
        <v>36</v>
      </c>
      <c r="AJ942" s="2" t="s">
        <v>35</v>
      </c>
      <c r="AK942" s="2"/>
      <c r="AL942" s="2" t="s">
        <v>37</v>
      </c>
      <c r="AM942" s="2">
        <v>1</v>
      </c>
      <c r="AN942" s="2" t="s">
        <v>32</v>
      </c>
      <c r="AO942" s="2">
        <v>4</v>
      </c>
      <c r="AP942" s="2" t="s">
        <v>35</v>
      </c>
      <c r="AQ942" s="2">
        <v>7.3</v>
      </c>
      <c r="AR942" s="2" t="s">
        <v>32</v>
      </c>
      <c r="AS942" s="2" t="s">
        <v>34</v>
      </c>
      <c r="AT942" s="2"/>
      <c r="AU942" s="2" t="s">
        <v>32</v>
      </c>
      <c r="AV942" s="2">
        <v>1.9</v>
      </c>
      <c r="AW942" s="2"/>
      <c r="AX942" s="2">
        <v>93</v>
      </c>
      <c r="AY942" s="2"/>
      <c r="AZ942" s="2">
        <v>40</v>
      </c>
      <c r="BA942" s="2" t="s">
        <v>35</v>
      </c>
      <c r="BB942" s="2" t="s">
        <v>32</v>
      </c>
      <c r="BC942" s="2">
        <v>140</v>
      </c>
    </row>
    <row r="943" spans="1:55" ht="14.25">
      <c r="A943" s="1" t="s">
        <v>75</v>
      </c>
      <c r="B943" s="1">
        <v>33.46</v>
      </c>
      <c r="C943" s="1">
        <v>32.72</v>
      </c>
      <c r="D943" s="3">
        <v>42824</v>
      </c>
      <c r="E943" s="1">
        <v>23.2</v>
      </c>
      <c r="F943" s="1">
        <f t="shared" si="17"/>
        <v>10.260000000000002</v>
      </c>
      <c r="I943" s="2" t="s">
        <v>32</v>
      </c>
      <c r="J943" s="2" t="s">
        <v>32</v>
      </c>
      <c r="K943" s="2" t="s">
        <v>32</v>
      </c>
      <c r="L943" s="2" t="s">
        <v>35</v>
      </c>
      <c r="M943" s="2">
        <v>0.4</v>
      </c>
      <c r="N943" s="2">
        <v>56</v>
      </c>
      <c r="O943" s="2" t="s">
        <v>35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>
        <v>0.03</v>
      </c>
      <c r="V943" s="2"/>
      <c r="W943" s="2">
        <v>38</v>
      </c>
      <c r="X943" s="2" t="s">
        <v>35</v>
      </c>
      <c r="Y943" s="2" t="s">
        <v>32</v>
      </c>
      <c r="Z943" s="2">
        <v>1.2</v>
      </c>
      <c r="AA943" s="2" t="s">
        <v>32</v>
      </c>
      <c r="AB943" s="2">
        <v>7</v>
      </c>
      <c r="AC943" s="2">
        <v>820</v>
      </c>
      <c r="AD943" s="2" t="s">
        <v>35</v>
      </c>
      <c r="AE943" s="2" t="s">
        <v>32</v>
      </c>
      <c r="AF943" s="2" t="s">
        <v>32</v>
      </c>
      <c r="AG943" s="2">
        <v>0.2</v>
      </c>
      <c r="AH943" s="2" t="s">
        <v>32</v>
      </c>
      <c r="AI943" s="2" t="s">
        <v>36</v>
      </c>
      <c r="AJ943" s="2" t="s">
        <v>35</v>
      </c>
      <c r="AK943" s="2"/>
      <c r="AL943" s="2" t="s">
        <v>37</v>
      </c>
      <c r="AM943" s="2">
        <v>2</v>
      </c>
      <c r="AN943" s="2" t="s">
        <v>32</v>
      </c>
      <c r="AO943" s="2">
        <v>2</v>
      </c>
      <c r="AP943" s="2" t="s">
        <v>35</v>
      </c>
      <c r="AQ943" s="2">
        <v>7.5</v>
      </c>
      <c r="AR943" s="2" t="s">
        <v>32</v>
      </c>
      <c r="AS943" s="2" t="s">
        <v>34</v>
      </c>
      <c r="AT943" s="2"/>
      <c r="AU943" s="2" t="s">
        <v>32</v>
      </c>
      <c r="AV943" s="2">
        <v>4.2</v>
      </c>
      <c r="AW943" s="2"/>
      <c r="AX943" s="2">
        <v>60</v>
      </c>
      <c r="AY943" s="2"/>
      <c r="AZ943" s="2">
        <v>50</v>
      </c>
      <c r="BA943" s="2" t="s">
        <v>35</v>
      </c>
      <c r="BB943" s="2" t="s">
        <v>32</v>
      </c>
      <c r="BC943" s="2">
        <v>7</v>
      </c>
    </row>
    <row r="944" spans="1:6" ht="14.25">
      <c r="A944" s="1" t="s">
        <v>70</v>
      </c>
      <c r="B944" s="6">
        <v>39.106</v>
      </c>
      <c r="C944" s="1">
        <v>38.68</v>
      </c>
      <c r="D944" s="3">
        <v>42852</v>
      </c>
      <c r="E944" s="1">
        <v>31.6</v>
      </c>
      <c r="F944" s="1">
        <f t="shared" si="17"/>
        <v>7.506</v>
      </c>
    </row>
    <row r="945" spans="1:6" ht="14.25">
      <c r="A945" s="1" t="s">
        <v>71</v>
      </c>
      <c r="B945" s="6">
        <v>40.402</v>
      </c>
      <c r="C945" s="1">
        <v>39.74</v>
      </c>
      <c r="D945" s="3">
        <v>42852</v>
      </c>
      <c r="E945" s="1">
        <v>33.94</v>
      </c>
      <c r="F945" s="1">
        <f t="shared" si="17"/>
        <v>6.462000000000003</v>
      </c>
    </row>
    <row r="946" spans="1:6" ht="14.25">
      <c r="A946" s="1" t="s">
        <v>72</v>
      </c>
      <c r="B946" s="1">
        <v>37.921</v>
      </c>
      <c r="C946" s="1">
        <v>37.256</v>
      </c>
      <c r="D946" s="3">
        <v>42852</v>
      </c>
      <c r="E946" s="1">
        <v>31.99</v>
      </c>
      <c r="F946" s="1">
        <f t="shared" si="17"/>
        <v>5.931000000000001</v>
      </c>
    </row>
    <row r="947" spans="1:6" ht="14.25">
      <c r="A947" s="1" t="s">
        <v>73</v>
      </c>
      <c r="B947" s="1">
        <v>40.28</v>
      </c>
      <c r="C947" s="1">
        <v>39.6</v>
      </c>
      <c r="D947" s="3">
        <v>42852</v>
      </c>
      <c r="E947" s="1">
        <v>30.79</v>
      </c>
      <c r="F947" s="1">
        <f t="shared" si="17"/>
        <v>9.490000000000002</v>
      </c>
    </row>
    <row r="948" spans="1:6" ht="14.25">
      <c r="A948" s="1" t="s">
        <v>74</v>
      </c>
      <c r="B948" s="1">
        <v>38.714</v>
      </c>
      <c r="C948" s="1">
        <v>38.06</v>
      </c>
      <c r="D948" s="3">
        <v>42852</v>
      </c>
      <c r="E948" s="1">
        <v>23.21</v>
      </c>
      <c r="F948" s="1">
        <f t="shared" si="17"/>
        <v>15.503999999999998</v>
      </c>
    </row>
    <row r="949" spans="1:6" ht="14.25">
      <c r="A949" s="1" t="s">
        <v>75</v>
      </c>
      <c r="B949" s="1">
        <v>33.46</v>
      </c>
      <c r="C949" s="1">
        <v>32.72</v>
      </c>
      <c r="D949" s="3">
        <v>42852</v>
      </c>
      <c r="E949" s="1">
        <v>23.27</v>
      </c>
      <c r="F949" s="1">
        <f t="shared" si="17"/>
        <v>10.190000000000001</v>
      </c>
    </row>
    <row r="950" spans="1:6" ht="14.25">
      <c r="A950" s="1" t="s">
        <v>70</v>
      </c>
      <c r="B950" s="6">
        <v>39.106</v>
      </c>
      <c r="C950" s="1">
        <v>38.68</v>
      </c>
      <c r="D950" s="3">
        <v>42880</v>
      </c>
      <c r="E950" s="1">
        <v>31.33</v>
      </c>
      <c r="F950" s="1">
        <f t="shared" si="17"/>
        <v>7.776000000000003</v>
      </c>
    </row>
    <row r="951" spans="1:6" ht="14.25">
      <c r="A951" s="1" t="s">
        <v>71</v>
      </c>
      <c r="B951" s="6">
        <v>40.402</v>
      </c>
      <c r="C951" s="1">
        <v>39.74</v>
      </c>
      <c r="D951" s="3">
        <v>42880</v>
      </c>
      <c r="E951" s="1">
        <v>33.73</v>
      </c>
      <c r="F951" s="1">
        <f t="shared" si="17"/>
        <v>6.672000000000004</v>
      </c>
    </row>
    <row r="952" spans="1:6" ht="14.25">
      <c r="A952" s="1" t="s">
        <v>72</v>
      </c>
      <c r="B952" s="1">
        <v>37.921</v>
      </c>
      <c r="C952" s="1">
        <v>37.256</v>
      </c>
      <c r="D952" s="3">
        <v>42880</v>
      </c>
      <c r="E952" s="1">
        <v>31.65</v>
      </c>
      <c r="F952" s="1">
        <f t="shared" si="17"/>
        <v>6.271000000000001</v>
      </c>
    </row>
    <row r="953" spans="1:6" ht="14.25">
      <c r="A953" s="1" t="s">
        <v>73</v>
      </c>
      <c r="B953" s="1">
        <v>40.28</v>
      </c>
      <c r="C953" s="1">
        <v>39.6</v>
      </c>
      <c r="D953" s="3">
        <v>42880</v>
      </c>
      <c r="E953" s="1">
        <v>30.54</v>
      </c>
      <c r="F953" s="1">
        <f t="shared" si="17"/>
        <v>9.740000000000002</v>
      </c>
    </row>
    <row r="954" spans="1:6" ht="14.25">
      <c r="A954" s="1" t="s">
        <v>74</v>
      </c>
      <c r="B954" s="1">
        <v>38.714</v>
      </c>
      <c r="C954" s="1">
        <v>38.06</v>
      </c>
      <c r="D954" s="3">
        <v>42880</v>
      </c>
      <c r="E954" s="1">
        <v>22.91</v>
      </c>
      <c r="F954" s="1">
        <f t="shared" si="17"/>
        <v>15.803999999999998</v>
      </c>
    </row>
    <row r="955" spans="1:6" ht="14.25">
      <c r="A955" s="1" t="s">
        <v>75</v>
      </c>
      <c r="B955" s="1">
        <v>33.46</v>
      </c>
      <c r="C955" s="1">
        <v>32.72</v>
      </c>
      <c r="D955" s="3">
        <v>42880</v>
      </c>
      <c r="E955" s="1">
        <v>22.94</v>
      </c>
      <c r="F955" s="1">
        <f t="shared" si="17"/>
        <v>10.52</v>
      </c>
    </row>
    <row r="956" spans="1:55" ht="14.25">
      <c r="A956" s="1" t="s">
        <v>76</v>
      </c>
      <c r="B956" s="1">
        <v>39.963</v>
      </c>
      <c r="D956" s="3">
        <v>42914</v>
      </c>
      <c r="E956" s="1">
        <v>26.85</v>
      </c>
      <c r="F956" s="1">
        <f>B956-E956</f>
        <v>13.113</v>
      </c>
      <c r="G956" s="2">
        <v>300</v>
      </c>
      <c r="I956" s="2" t="s">
        <v>32</v>
      </c>
      <c r="J956" s="2" t="s">
        <v>32</v>
      </c>
      <c r="K956" s="2" t="s">
        <v>32</v>
      </c>
      <c r="L956" s="2" t="s">
        <v>35</v>
      </c>
      <c r="M956" s="2" t="s">
        <v>33</v>
      </c>
      <c r="N956" s="2">
        <v>25</v>
      </c>
      <c r="O956" s="4"/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</v>
      </c>
      <c r="U956" s="2" t="s">
        <v>34</v>
      </c>
      <c r="V956" s="2">
        <v>180</v>
      </c>
      <c r="W956" s="2">
        <v>46</v>
      </c>
      <c r="X956" s="2" t="s">
        <v>35</v>
      </c>
      <c r="Y956" s="2" t="s">
        <v>32</v>
      </c>
      <c r="Z956" s="2">
        <v>4.5</v>
      </c>
      <c r="AA956" s="2" t="s">
        <v>32</v>
      </c>
      <c r="AB956" s="2"/>
      <c r="AC956" s="2">
        <v>850</v>
      </c>
      <c r="AD956" s="4"/>
      <c r="AE956" s="2" t="s">
        <v>32</v>
      </c>
      <c r="AF956" s="2" t="s">
        <v>32</v>
      </c>
      <c r="AG956" s="2">
        <v>0.25</v>
      </c>
      <c r="AH956" s="2" t="s">
        <v>32</v>
      </c>
      <c r="AI956" s="2" t="s">
        <v>36</v>
      </c>
      <c r="AJ956" s="4"/>
      <c r="AK956" s="2">
        <v>6.1</v>
      </c>
      <c r="AL956" s="2" t="s">
        <v>37</v>
      </c>
      <c r="AM956" s="2" t="s">
        <v>35</v>
      </c>
      <c r="AN956" s="2" t="s">
        <v>32</v>
      </c>
      <c r="AO956" s="2">
        <v>4</v>
      </c>
      <c r="AP956" s="2"/>
      <c r="AQ956" s="2">
        <v>7.9</v>
      </c>
      <c r="AR956" s="2" t="s">
        <v>32</v>
      </c>
      <c r="AS956" s="2" t="s">
        <v>34</v>
      </c>
      <c r="AT956" s="2">
        <v>2.8</v>
      </c>
      <c r="AU956" s="2" t="s">
        <v>32</v>
      </c>
      <c r="AV956" s="2">
        <v>1.8</v>
      </c>
      <c r="AW956" s="2">
        <v>20</v>
      </c>
      <c r="AX956" s="2">
        <v>41</v>
      </c>
      <c r="AY956" s="2"/>
      <c r="AZ956" s="2" t="s">
        <v>56</v>
      </c>
      <c r="BA956" s="4"/>
      <c r="BB956" s="2" t="s">
        <v>32</v>
      </c>
      <c r="BC956" s="2">
        <v>16</v>
      </c>
    </row>
    <row r="957" spans="1:55" ht="14.25">
      <c r="A957" s="1" t="s">
        <v>70</v>
      </c>
      <c r="B957" s="6">
        <v>39.106</v>
      </c>
      <c r="C957" s="1">
        <v>38.68</v>
      </c>
      <c r="D957" s="3">
        <v>42914</v>
      </c>
      <c r="E957" s="1">
        <v>31.76</v>
      </c>
      <c r="F957" s="1">
        <f aca="true" t="shared" si="18" ref="F957:F962">IF(OR(E957="",E957="-",E957="DRY",),"",B957-E957)</f>
        <v>7.346</v>
      </c>
      <c r="G957" s="2">
        <v>240</v>
      </c>
      <c r="I957" s="2" t="s">
        <v>32</v>
      </c>
      <c r="J957" s="2" t="s">
        <v>32</v>
      </c>
      <c r="K957" s="2" t="s">
        <v>32</v>
      </c>
      <c r="L957" s="2" t="s">
        <v>35</v>
      </c>
      <c r="M957" s="2">
        <v>0.3</v>
      </c>
      <c r="N957" s="2">
        <v>63</v>
      </c>
      <c r="O957" s="4"/>
      <c r="P957" s="2" t="s">
        <v>32</v>
      </c>
      <c r="Q957" s="2" t="s">
        <v>32</v>
      </c>
      <c r="R957" s="2" t="s">
        <v>32</v>
      </c>
      <c r="S957" s="2" t="s">
        <v>32</v>
      </c>
      <c r="T957" s="2" t="s">
        <v>32</v>
      </c>
      <c r="U957" s="2" t="s">
        <v>34</v>
      </c>
      <c r="V957" s="2">
        <v>140</v>
      </c>
      <c r="W957" s="2">
        <v>50</v>
      </c>
      <c r="X957" s="2" t="s">
        <v>35</v>
      </c>
      <c r="Y957" s="2" t="s">
        <v>32</v>
      </c>
      <c r="Z957" s="2">
        <v>0.7</v>
      </c>
      <c r="AA957" s="2" t="s">
        <v>32</v>
      </c>
      <c r="AB957" s="2"/>
      <c r="AC957" s="2">
        <v>740</v>
      </c>
      <c r="AD957" s="4"/>
      <c r="AE957" s="2" t="s">
        <v>32</v>
      </c>
      <c r="AF957" s="2" t="s">
        <v>32</v>
      </c>
      <c r="AG957" s="2">
        <v>0.21</v>
      </c>
      <c r="AH957" s="2" t="s">
        <v>32</v>
      </c>
      <c r="AI957" s="2" t="s">
        <v>36</v>
      </c>
      <c r="AJ957" s="4"/>
      <c r="AK957" s="2">
        <v>5.3</v>
      </c>
      <c r="AL957" s="2" t="s">
        <v>37</v>
      </c>
      <c r="AM957" s="2">
        <v>1</v>
      </c>
      <c r="AN957" s="2" t="s">
        <v>32</v>
      </c>
      <c r="AO957" s="2">
        <v>2</v>
      </c>
      <c r="AP957" s="2"/>
      <c r="AQ957" s="2">
        <v>7.6</v>
      </c>
      <c r="AR957" s="2" t="s">
        <v>32</v>
      </c>
      <c r="AS957" s="2" t="s">
        <v>34</v>
      </c>
      <c r="AT957" s="2">
        <v>2.2</v>
      </c>
      <c r="AU957" s="2" t="s">
        <v>32</v>
      </c>
      <c r="AV957" s="2">
        <v>2.3</v>
      </c>
      <c r="AW957" s="2">
        <v>24</v>
      </c>
      <c r="AX957" s="2">
        <v>44</v>
      </c>
      <c r="AY957" s="2"/>
      <c r="AZ957" s="2" t="s">
        <v>56</v>
      </c>
      <c r="BA957" s="4"/>
      <c r="BB957" s="2" t="s">
        <v>32</v>
      </c>
      <c r="BC957" s="2" t="s">
        <v>43</v>
      </c>
    </row>
    <row r="958" spans="1:55" ht="14.25">
      <c r="A958" s="1" t="s">
        <v>71</v>
      </c>
      <c r="B958" s="6">
        <v>40.402</v>
      </c>
      <c r="C958" s="1">
        <v>39.74</v>
      </c>
      <c r="D958" s="3">
        <v>42914</v>
      </c>
      <c r="E958" s="1">
        <v>34.15</v>
      </c>
      <c r="F958" s="1">
        <f t="shared" si="18"/>
        <v>6.2520000000000024</v>
      </c>
      <c r="G958" s="2">
        <v>260</v>
      </c>
      <c r="H958" s="2"/>
      <c r="I958" s="2" t="s">
        <v>32</v>
      </c>
      <c r="J958" s="2" t="s">
        <v>32</v>
      </c>
      <c r="K958" s="2" t="s">
        <v>32</v>
      </c>
      <c r="L958" s="2" t="s">
        <v>35</v>
      </c>
      <c r="M958" s="2">
        <v>0.4</v>
      </c>
      <c r="N958" s="2">
        <v>46</v>
      </c>
      <c r="O958" s="4"/>
      <c r="P958" s="2" t="s">
        <v>32</v>
      </c>
      <c r="Q958" s="2" t="s">
        <v>32</v>
      </c>
      <c r="R958" s="2" t="s">
        <v>32</v>
      </c>
      <c r="S958" s="2" t="s">
        <v>32</v>
      </c>
      <c r="T958" s="2" t="s">
        <v>32</v>
      </c>
      <c r="U958" s="2" t="s">
        <v>34</v>
      </c>
      <c r="V958" s="2">
        <v>160</v>
      </c>
      <c r="W958" s="2">
        <v>70</v>
      </c>
      <c r="X958" s="2" t="s">
        <v>35</v>
      </c>
      <c r="Y958" s="2" t="s">
        <v>32</v>
      </c>
      <c r="Z958" s="2">
        <v>0.7</v>
      </c>
      <c r="AA958" s="2" t="s">
        <v>32</v>
      </c>
      <c r="AB958" s="2"/>
      <c r="AC958" s="2">
        <v>860</v>
      </c>
      <c r="AD958" s="4"/>
      <c r="AE958" s="2" t="s">
        <v>32</v>
      </c>
      <c r="AF958" s="2" t="s">
        <v>32</v>
      </c>
      <c r="AG958" s="2">
        <v>0.16</v>
      </c>
      <c r="AH958" s="2" t="s">
        <v>32</v>
      </c>
      <c r="AI958" s="2">
        <v>1.4</v>
      </c>
      <c r="AJ958" s="4"/>
      <c r="AK958" s="2">
        <v>6.5</v>
      </c>
      <c r="AL958" s="2" t="s">
        <v>37</v>
      </c>
      <c r="AM958" s="2" t="s">
        <v>35</v>
      </c>
      <c r="AN958" s="2" t="s">
        <v>32</v>
      </c>
      <c r="AO958" s="2">
        <v>1</v>
      </c>
      <c r="AP958" s="2"/>
      <c r="AQ958" s="2">
        <v>7.6</v>
      </c>
      <c r="AR958" s="2" t="s">
        <v>32</v>
      </c>
      <c r="AS958" s="2" t="s">
        <v>34</v>
      </c>
      <c r="AT958" s="2">
        <v>4</v>
      </c>
      <c r="AU958" s="2" t="s">
        <v>32</v>
      </c>
      <c r="AV958" s="2">
        <v>1.9</v>
      </c>
      <c r="AW958" s="2">
        <v>34</v>
      </c>
      <c r="AX958" s="2">
        <v>29</v>
      </c>
      <c r="AY958" s="2"/>
      <c r="AZ958" s="2" t="s">
        <v>56</v>
      </c>
      <c r="BA958" s="4"/>
      <c r="BB958" s="2" t="s">
        <v>32</v>
      </c>
      <c r="BC958" s="2" t="s">
        <v>43</v>
      </c>
    </row>
    <row r="959" spans="1:55" ht="14.25">
      <c r="A959" s="1" t="s">
        <v>72</v>
      </c>
      <c r="B959" s="1">
        <v>37.921</v>
      </c>
      <c r="C959" s="1">
        <v>37.256</v>
      </c>
      <c r="D959" s="3">
        <v>42914</v>
      </c>
      <c r="E959" s="1">
        <v>32.14</v>
      </c>
      <c r="F959" s="1">
        <f t="shared" si="18"/>
        <v>5.780999999999999</v>
      </c>
      <c r="G959" s="2">
        <v>270</v>
      </c>
      <c r="I959" s="2" t="s">
        <v>32</v>
      </c>
      <c r="J959" s="2" t="s">
        <v>32</v>
      </c>
      <c r="K959" s="2" t="s">
        <v>32</v>
      </c>
      <c r="L959" s="2" t="s">
        <v>35</v>
      </c>
      <c r="M959" s="2">
        <v>0.3</v>
      </c>
      <c r="N959" s="2">
        <v>44</v>
      </c>
      <c r="O959" s="4"/>
      <c r="P959" s="2" t="s">
        <v>32</v>
      </c>
      <c r="Q959" s="2" t="s">
        <v>32</v>
      </c>
      <c r="R959" s="2" t="s">
        <v>32</v>
      </c>
      <c r="S959" s="2" t="s">
        <v>32</v>
      </c>
      <c r="T959" s="2" t="s">
        <v>32</v>
      </c>
      <c r="U959" s="2" t="s">
        <v>34</v>
      </c>
      <c r="V959" s="2">
        <v>150</v>
      </c>
      <c r="W959" s="2">
        <v>41</v>
      </c>
      <c r="X959" s="2" t="s">
        <v>35</v>
      </c>
      <c r="Y959" s="2" t="s">
        <v>32</v>
      </c>
      <c r="Z959" s="2">
        <v>1</v>
      </c>
      <c r="AA959" s="2" t="s">
        <v>32</v>
      </c>
      <c r="AB959" s="2"/>
      <c r="AC959" s="2">
        <v>830</v>
      </c>
      <c r="AD959" s="4"/>
      <c r="AE959" s="2" t="s">
        <v>32</v>
      </c>
      <c r="AF959" s="2" t="s">
        <v>32</v>
      </c>
      <c r="AG959" s="2">
        <v>0.22</v>
      </c>
      <c r="AH959" s="2" t="s">
        <v>32</v>
      </c>
      <c r="AI959" s="2">
        <v>0.5</v>
      </c>
      <c r="AJ959" s="4"/>
      <c r="AK959" s="2">
        <v>3.3</v>
      </c>
      <c r="AL959" s="2" t="s">
        <v>37</v>
      </c>
      <c r="AM959" s="2" t="s">
        <v>35</v>
      </c>
      <c r="AN959" s="2" t="s">
        <v>32</v>
      </c>
      <c r="AO959" s="2" t="s">
        <v>35</v>
      </c>
      <c r="AP959" s="2"/>
      <c r="AQ959" s="2">
        <v>8</v>
      </c>
      <c r="AR959" s="2" t="s">
        <v>32</v>
      </c>
      <c r="AS959" s="2" t="s">
        <v>34</v>
      </c>
      <c r="AT959" s="2">
        <v>1.5</v>
      </c>
      <c r="AU959" s="2" t="s">
        <v>32</v>
      </c>
      <c r="AV959" s="2">
        <v>1.8</v>
      </c>
      <c r="AW959" s="2">
        <v>15</v>
      </c>
      <c r="AX959" s="2">
        <v>40</v>
      </c>
      <c r="AY959" s="2"/>
      <c r="AZ959" s="2" t="s">
        <v>56</v>
      </c>
      <c r="BA959" s="4"/>
      <c r="BB959" s="2" t="s">
        <v>32</v>
      </c>
      <c r="BC959" s="2">
        <v>5</v>
      </c>
    </row>
    <row r="960" spans="1:55" ht="14.25">
      <c r="A960" s="1" t="s">
        <v>73</v>
      </c>
      <c r="B960" s="1">
        <v>40.28</v>
      </c>
      <c r="C960" s="1">
        <v>39.6</v>
      </c>
      <c r="D960" s="3">
        <v>42914</v>
      </c>
      <c r="E960" s="1">
        <v>30.75</v>
      </c>
      <c r="F960" s="1">
        <f t="shared" si="18"/>
        <v>9.530000000000001</v>
      </c>
      <c r="G960" s="2">
        <v>150</v>
      </c>
      <c r="I960" s="2" t="s">
        <v>32</v>
      </c>
      <c r="J960" s="2" t="s">
        <v>32</v>
      </c>
      <c r="K960" s="2" t="s">
        <v>32</v>
      </c>
      <c r="L960" s="2" t="s">
        <v>35</v>
      </c>
      <c r="M960" s="2" t="s">
        <v>33</v>
      </c>
      <c r="N960" s="2">
        <v>31</v>
      </c>
      <c r="O960" s="4"/>
      <c r="P960" s="2" t="s">
        <v>32</v>
      </c>
      <c r="Q960" s="2" t="s">
        <v>32</v>
      </c>
      <c r="R960" s="2" t="s">
        <v>32</v>
      </c>
      <c r="S960" s="2" t="s">
        <v>32</v>
      </c>
      <c r="T960" s="2" t="s">
        <v>32</v>
      </c>
      <c r="U960" s="2" t="s">
        <v>34</v>
      </c>
      <c r="V960" s="2">
        <v>160</v>
      </c>
      <c r="W960" s="2">
        <v>40</v>
      </c>
      <c r="X960" s="2" t="s">
        <v>35</v>
      </c>
      <c r="Y960" s="2" t="s">
        <v>32</v>
      </c>
      <c r="Z960" s="2">
        <v>1.5</v>
      </c>
      <c r="AA960" s="2" t="s">
        <v>32</v>
      </c>
      <c r="AB960" s="2"/>
      <c r="AC960" s="2">
        <v>860</v>
      </c>
      <c r="AD960" s="4"/>
      <c r="AE960" s="2" t="s">
        <v>32</v>
      </c>
      <c r="AF960" s="2" t="s">
        <v>32</v>
      </c>
      <c r="AG960" s="2">
        <v>0.17</v>
      </c>
      <c r="AH960" s="2" t="s">
        <v>32</v>
      </c>
      <c r="AI960" s="2" t="s">
        <v>36</v>
      </c>
      <c r="AJ960" s="4"/>
      <c r="AK960" s="2">
        <v>3.7</v>
      </c>
      <c r="AL960" s="2" t="s">
        <v>37</v>
      </c>
      <c r="AM960" s="2" t="s">
        <v>35</v>
      </c>
      <c r="AN960" s="2" t="s">
        <v>32</v>
      </c>
      <c r="AO960" s="2" t="s">
        <v>35</v>
      </c>
      <c r="AP960" s="2"/>
      <c r="AQ960" s="2">
        <v>7.9</v>
      </c>
      <c r="AR960" s="2" t="s">
        <v>32</v>
      </c>
      <c r="AS960" s="2" t="s">
        <v>34</v>
      </c>
      <c r="AT960" s="2">
        <v>2</v>
      </c>
      <c r="AU960" s="2" t="s">
        <v>32</v>
      </c>
      <c r="AV960" s="2">
        <v>0.8</v>
      </c>
      <c r="AW960" s="2">
        <v>11</v>
      </c>
      <c r="AX960" s="2">
        <v>54</v>
      </c>
      <c r="AY960" s="2"/>
      <c r="AZ960" s="2" t="s">
        <v>56</v>
      </c>
      <c r="BA960" s="4"/>
      <c r="BB960" s="2" t="s">
        <v>32</v>
      </c>
      <c r="BC960" s="2">
        <v>2</v>
      </c>
    </row>
    <row r="961" spans="1:6" ht="14.25">
      <c r="A961" s="1" t="s">
        <v>74</v>
      </c>
      <c r="B961" s="1">
        <v>38.714</v>
      </c>
      <c r="C961" s="1">
        <v>38.06</v>
      </c>
      <c r="D961" s="3">
        <v>42914</v>
      </c>
      <c r="E961" s="1">
        <v>22.79</v>
      </c>
      <c r="F961" s="1">
        <f t="shared" si="18"/>
        <v>15.924</v>
      </c>
    </row>
    <row r="962" spans="1:6" ht="14.25">
      <c r="A962" s="1" t="s">
        <v>75</v>
      </c>
      <c r="B962" s="1">
        <v>33.46</v>
      </c>
      <c r="C962" s="1">
        <v>32.72</v>
      </c>
      <c r="D962" s="3">
        <v>42914</v>
      </c>
      <c r="E962" s="1">
        <v>22.95</v>
      </c>
      <c r="F962" s="1">
        <f t="shared" si="18"/>
        <v>10.510000000000002</v>
      </c>
    </row>
    <row r="963" spans="1:6" ht="14.25">
      <c r="A963" s="1" t="s">
        <v>76</v>
      </c>
      <c r="B963" s="1">
        <v>39.963</v>
      </c>
      <c r="D963" s="3">
        <v>42936</v>
      </c>
      <c r="E963" s="1">
        <v>26.49</v>
      </c>
      <c r="F963" s="1">
        <f>B963-E963</f>
        <v>13.473000000000003</v>
      </c>
    </row>
    <row r="964" spans="1:6" ht="14.25">
      <c r="A964" s="1" t="s">
        <v>70</v>
      </c>
      <c r="B964" s="6">
        <v>39.106</v>
      </c>
      <c r="C964" s="1">
        <v>38.68</v>
      </c>
      <c r="D964" s="3">
        <v>42936</v>
      </c>
      <c r="E964" s="1">
        <v>31.95</v>
      </c>
      <c r="F964" s="1">
        <f aca="true" t="shared" si="19" ref="F964:F969">IF(OR(E964="",E964="-",E964="DRY",),"",B964-E964)</f>
        <v>7.156000000000002</v>
      </c>
    </row>
    <row r="965" spans="1:6" ht="14.25">
      <c r="A965" s="1" t="s">
        <v>71</v>
      </c>
      <c r="B965" s="6">
        <v>40.402</v>
      </c>
      <c r="C965" s="1">
        <v>39.74</v>
      </c>
      <c r="D965" s="3">
        <v>42936</v>
      </c>
      <c r="E965" s="1">
        <v>34.28</v>
      </c>
      <c r="F965" s="1">
        <f t="shared" si="19"/>
        <v>6.122</v>
      </c>
    </row>
    <row r="966" spans="1:6" ht="14.25">
      <c r="A966" s="1" t="s">
        <v>72</v>
      </c>
      <c r="B966" s="1">
        <v>37.921</v>
      </c>
      <c r="C966" s="1">
        <v>37.256</v>
      </c>
      <c r="D966" s="3">
        <v>42936</v>
      </c>
      <c r="E966" s="1">
        <v>32.24</v>
      </c>
      <c r="F966" s="1">
        <f t="shared" si="19"/>
        <v>5.680999999999997</v>
      </c>
    </row>
    <row r="967" spans="1:6" ht="14.25">
      <c r="A967" s="1" t="s">
        <v>73</v>
      </c>
      <c r="B967" s="1">
        <v>40.28</v>
      </c>
      <c r="C967" s="1">
        <v>39.6</v>
      </c>
      <c r="D967" s="3">
        <v>42936</v>
      </c>
      <c r="E967" s="1">
        <v>30.97</v>
      </c>
      <c r="F967" s="1">
        <f t="shared" si="19"/>
        <v>9.310000000000002</v>
      </c>
    </row>
    <row r="968" spans="1:6" ht="14.25">
      <c r="A968" s="1" t="s">
        <v>74</v>
      </c>
      <c r="B968" s="1">
        <v>38.714</v>
      </c>
      <c r="C968" s="1">
        <v>38.06</v>
      </c>
      <c r="D968" s="3">
        <v>42936</v>
      </c>
      <c r="E968" s="1">
        <v>22.98</v>
      </c>
      <c r="F968" s="1">
        <f t="shared" si="19"/>
        <v>15.733999999999998</v>
      </c>
    </row>
    <row r="969" spans="1:6" ht="14.25">
      <c r="A969" s="1" t="s">
        <v>75</v>
      </c>
      <c r="B969" s="1">
        <v>33.46</v>
      </c>
      <c r="C969" s="1">
        <v>32.72</v>
      </c>
      <c r="D969" s="3">
        <v>42936</v>
      </c>
      <c r="E969" s="1">
        <v>23.21</v>
      </c>
      <c r="F969" s="1">
        <f t="shared" si="19"/>
        <v>10.25</v>
      </c>
    </row>
    <row r="970" spans="1:55" ht="14.25">
      <c r="A970" s="1" t="s">
        <v>76</v>
      </c>
      <c r="B970" s="1">
        <v>39.963</v>
      </c>
      <c r="D970" s="3">
        <v>42975</v>
      </c>
      <c r="G970" s="2">
        <v>330</v>
      </c>
      <c r="I970" s="2" t="s">
        <v>32</v>
      </c>
      <c r="J970" s="2" t="s">
        <v>32</v>
      </c>
      <c r="K970" s="2" t="s">
        <v>32</v>
      </c>
      <c r="L970" s="2" t="s">
        <v>35</v>
      </c>
      <c r="M970" s="2">
        <v>0.2</v>
      </c>
      <c r="N970" s="2">
        <v>26</v>
      </c>
      <c r="O970" s="4"/>
      <c r="P970" s="2" t="s">
        <v>32</v>
      </c>
      <c r="Q970" s="2" t="s">
        <v>32</v>
      </c>
      <c r="R970" s="2" t="s">
        <v>32</v>
      </c>
      <c r="S970" s="2" t="s">
        <v>32</v>
      </c>
      <c r="T970" s="2" t="s">
        <v>32</v>
      </c>
      <c r="U970" s="2">
        <v>0.05</v>
      </c>
      <c r="V970" s="2">
        <v>190</v>
      </c>
      <c r="W970" s="2">
        <v>74</v>
      </c>
      <c r="X970" s="2" t="s">
        <v>35</v>
      </c>
      <c r="Y970" s="2" t="s">
        <v>32</v>
      </c>
      <c r="Z970" s="2">
        <v>25</v>
      </c>
      <c r="AA970" s="2" t="s">
        <v>32</v>
      </c>
      <c r="AB970" s="2"/>
      <c r="AC970" s="2">
        <v>880</v>
      </c>
      <c r="AD970" s="4"/>
      <c r="AE970" s="2" t="s">
        <v>32</v>
      </c>
      <c r="AF970" s="2" t="s">
        <v>32</v>
      </c>
      <c r="AG970" s="2">
        <v>0.24</v>
      </c>
      <c r="AH970" s="2" t="s">
        <v>32</v>
      </c>
      <c r="AI970" s="2">
        <v>0.5</v>
      </c>
      <c r="AJ970" s="4"/>
      <c r="AK970" s="2">
        <v>9.3</v>
      </c>
      <c r="AL970" s="2" t="s">
        <v>37</v>
      </c>
      <c r="AM970" s="2">
        <v>2</v>
      </c>
      <c r="AN970" s="2" t="s">
        <v>32</v>
      </c>
      <c r="AO970" s="2">
        <v>7</v>
      </c>
      <c r="AP970" s="2"/>
      <c r="AQ970" s="2">
        <v>7.9</v>
      </c>
      <c r="AR970" s="2" t="s">
        <v>32</v>
      </c>
      <c r="AS970" s="2" t="s">
        <v>34</v>
      </c>
      <c r="AT970" s="2">
        <v>5.8</v>
      </c>
      <c r="AU970" s="2" t="s">
        <v>32</v>
      </c>
      <c r="AV970" s="2">
        <v>0.8</v>
      </c>
      <c r="AW970" s="2">
        <v>26</v>
      </c>
      <c r="AX970" s="2">
        <v>13</v>
      </c>
      <c r="AY970" s="2"/>
      <c r="AZ970" s="2">
        <v>80</v>
      </c>
      <c r="BA970" s="4"/>
      <c r="BB970" s="2" t="s">
        <v>32</v>
      </c>
      <c r="BC970" s="2">
        <v>310</v>
      </c>
    </row>
    <row r="971" spans="1:55" ht="14.25">
      <c r="A971" s="1" t="s">
        <v>70</v>
      </c>
      <c r="B971" s="6">
        <v>39.106</v>
      </c>
      <c r="C971" s="1">
        <v>38.68</v>
      </c>
      <c r="D971" s="3">
        <v>42975</v>
      </c>
      <c r="G971" s="2">
        <v>330</v>
      </c>
      <c r="I971" s="2">
        <v>0.04</v>
      </c>
      <c r="J971" s="2">
        <v>0.02</v>
      </c>
      <c r="K971" s="2" t="s">
        <v>32</v>
      </c>
      <c r="L971" s="2" t="s">
        <v>35</v>
      </c>
      <c r="M971" s="2">
        <v>0.2</v>
      </c>
      <c r="N971" s="2">
        <v>68</v>
      </c>
      <c r="O971" s="4"/>
      <c r="P971" s="2" t="s">
        <v>32</v>
      </c>
      <c r="Q971" s="2" t="s">
        <v>32</v>
      </c>
      <c r="R971" s="2" t="s">
        <v>32</v>
      </c>
      <c r="S971" s="2" t="s">
        <v>32</v>
      </c>
      <c r="T971" s="2" t="s">
        <v>32</v>
      </c>
      <c r="U971" s="2" t="s">
        <v>34</v>
      </c>
      <c r="V971" s="2">
        <v>150</v>
      </c>
      <c r="W971" s="2">
        <v>50</v>
      </c>
      <c r="X971" s="2" t="s">
        <v>35</v>
      </c>
      <c r="Y971" s="2" t="s">
        <v>32</v>
      </c>
      <c r="Z971" s="2">
        <v>0.8</v>
      </c>
      <c r="AA971" s="2" t="s">
        <v>32</v>
      </c>
      <c r="AB971" s="2"/>
      <c r="AC971" s="2">
        <v>810</v>
      </c>
      <c r="AD971" s="4"/>
      <c r="AE971" s="2" t="s">
        <v>32</v>
      </c>
      <c r="AF971" s="2">
        <v>0.03</v>
      </c>
      <c r="AG971" s="2">
        <v>0.18</v>
      </c>
      <c r="AH971" s="2" t="s">
        <v>32</v>
      </c>
      <c r="AI971" s="2">
        <v>0.3</v>
      </c>
      <c r="AJ971" s="4"/>
      <c r="AK971" s="2">
        <v>7.8</v>
      </c>
      <c r="AL971" s="2" t="s">
        <v>37</v>
      </c>
      <c r="AM971" s="2">
        <v>2</v>
      </c>
      <c r="AN971" s="2">
        <v>0.03</v>
      </c>
      <c r="AO971" s="2">
        <v>2</v>
      </c>
      <c r="AP971" s="2"/>
      <c r="AQ971" s="2">
        <v>7.9</v>
      </c>
      <c r="AR971" s="2" t="s">
        <v>32</v>
      </c>
      <c r="AS971" s="2" t="s">
        <v>34</v>
      </c>
      <c r="AT971" s="2">
        <v>2.8</v>
      </c>
      <c r="AU971" s="2" t="s">
        <v>32</v>
      </c>
      <c r="AV971" s="2">
        <v>2.4</v>
      </c>
      <c r="AW971" s="2">
        <v>29</v>
      </c>
      <c r="AX971" s="2">
        <v>44</v>
      </c>
      <c r="AY971" s="2"/>
      <c r="AZ971" s="2">
        <v>40</v>
      </c>
      <c r="BA971" s="4"/>
      <c r="BB971" s="2">
        <v>0.13</v>
      </c>
      <c r="BC971" s="2">
        <v>5</v>
      </c>
    </row>
    <row r="972" spans="1:55" ht="14.25">
      <c r="A972" s="1" t="s">
        <v>71</v>
      </c>
      <c r="B972" s="6">
        <v>40.402</v>
      </c>
      <c r="C972" s="1">
        <v>39.74</v>
      </c>
      <c r="D972" s="3">
        <v>42975</v>
      </c>
      <c r="F972" s="1">
        <f>IF(OR(E972="",E972="-",E972="DRY",),"",B972-E972)</f>
      </c>
      <c r="G972" s="2">
        <v>290</v>
      </c>
      <c r="I972" s="2" t="s">
        <v>32</v>
      </c>
      <c r="J972" s="2" t="s">
        <v>32</v>
      </c>
      <c r="K972" s="2" t="s">
        <v>32</v>
      </c>
      <c r="L972" s="2" t="s">
        <v>35</v>
      </c>
      <c r="M972" s="2">
        <v>0.6</v>
      </c>
      <c r="N972" s="2">
        <v>47</v>
      </c>
      <c r="O972" s="4"/>
      <c r="P972" s="2" t="s">
        <v>32</v>
      </c>
      <c r="Q972" s="2" t="s">
        <v>32</v>
      </c>
      <c r="R972" s="2" t="s">
        <v>32</v>
      </c>
      <c r="S972" s="2" t="s">
        <v>32</v>
      </c>
      <c r="T972" s="2" t="s">
        <v>32</v>
      </c>
      <c r="U972" s="2">
        <v>0.06</v>
      </c>
      <c r="V972" s="2">
        <v>150</v>
      </c>
      <c r="W972" s="2">
        <v>70</v>
      </c>
      <c r="X972" s="2" t="s">
        <v>35</v>
      </c>
      <c r="Y972" s="2" t="s">
        <v>32</v>
      </c>
      <c r="Z972" s="2">
        <v>0.6</v>
      </c>
      <c r="AA972" s="2" t="s">
        <v>32</v>
      </c>
      <c r="AB972" s="2"/>
      <c r="AC972" s="2">
        <v>870</v>
      </c>
      <c r="AD972" s="4"/>
      <c r="AE972" s="2" t="s">
        <v>32</v>
      </c>
      <c r="AF972" s="2" t="s">
        <v>32</v>
      </c>
      <c r="AG972" s="2">
        <v>0.14</v>
      </c>
      <c r="AH972" s="2" t="s">
        <v>32</v>
      </c>
      <c r="AI972" s="2">
        <v>0.9</v>
      </c>
      <c r="AJ972" s="4"/>
      <c r="AK972" s="2">
        <v>6</v>
      </c>
      <c r="AL972" s="2" t="s">
        <v>37</v>
      </c>
      <c r="AM972" s="2" t="s">
        <v>35</v>
      </c>
      <c r="AN972" s="2" t="s">
        <v>32</v>
      </c>
      <c r="AO972" s="2">
        <v>1</v>
      </c>
      <c r="AP972" s="2"/>
      <c r="AQ972" s="2">
        <v>7.8</v>
      </c>
      <c r="AR972" s="2" t="s">
        <v>32</v>
      </c>
      <c r="AS972" s="2" t="s">
        <v>34</v>
      </c>
      <c r="AT972" s="2">
        <v>3.9</v>
      </c>
      <c r="AU972" s="2" t="s">
        <v>32</v>
      </c>
      <c r="AV972" s="2">
        <v>1.6</v>
      </c>
      <c r="AW972" s="2">
        <v>33</v>
      </c>
      <c r="AX972" s="2">
        <v>30</v>
      </c>
      <c r="AY972" s="2"/>
      <c r="AZ972" s="2">
        <v>80</v>
      </c>
      <c r="BA972" s="4"/>
      <c r="BB972" s="2" t="s">
        <v>32</v>
      </c>
      <c r="BC972" s="2">
        <v>7</v>
      </c>
    </row>
    <row r="973" spans="1:55" ht="14.25">
      <c r="A973" s="1" t="s">
        <v>72</v>
      </c>
      <c r="B973" s="1">
        <v>37.921</v>
      </c>
      <c r="C973" s="1">
        <v>37.256</v>
      </c>
      <c r="D973" s="3">
        <v>42975</v>
      </c>
      <c r="F973" s="1">
        <f>IF(OR(E973="",E973="-",E973="DRY",),"",B973-#REF!)</f>
      </c>
      <c r="G973" s="2">
        <v>290</v>
      </c>
      <c r="I973" s="2" t="s">
        <v>46</v>
      </c>
      <c r="J973" s="2" t="s">
        <v>46</v>
      </c>
      <c r="K973" s="2" t="s">
        <v>46</v>
      </c>
      <c r="L973" s="2" t="s">
        <v>35</v>
      </c>
      <c r="M973" s="2">
        <v>0.3</v>
      </c>
      <c r="N973" s="2">
        <v>46</v>
      </c>
      <c r="O973" s="4"/>
      <c r="P973" s="2" t="s">
        <v>46</v>
      </c>
      <c r="Q973" s="2" t="s">
        <v>46</v>
      </c>
      <c r="R973" s="2" t="s">
        <v>46</v>
      </c>
      <c r="S973" s="2" t="s">
        <v>46</v>
      </c>
      <c r="T973" s="2" t="s">
        <v>46</v>
      </c>
      <c r="U973" s="2" t="s">
        <v>34</v>
      </c>
      <c r="V973" s="2">
        <v>140</v>
      </c>
      <c r="W973" s="2">
        <v>40</v>
      </c>
      <c r="X973" s="2" t="s">
        <v>35</v>
      </c>
      <c r="Y973" s="2" t="s">
        <v>46</v>
      </c>
      <c r="Z973" s="2">
        <v>0.7</v>
      </c>
      <c r="AA973" s="2" t="s">
        <v>46</v>
      </c>
      <c r="AB973" s="2"/>
      <c r="AC973" s="2">
        <v>780</v>
      </c>
      <c r="AD973" s="4"/>
      <c r="AE973" s="2" t="s">
        <v>46</v>
      </c>
      <c r="AF973" s="2" t="s">
        <v>46</v>
      </c>
      <c r="AG973" s="2">
        <v>0.14</v>
      </c>
      <c r="AH973" s="2" t="s">
        <v>46</v>
      </c>
      <c r="AI973" s="2" t="s">
        <v>36</v>
      </c>
      <c r="AJ973" s="4"/>
      <c r="AK973" s="2">
        <v>4.8</v>
      </c>
      <c r="AL973" s="2" t="s">
        <v>37</v>
      </c>
      <c r="AM973" s="2" t="s">
        <v>35</v>
      </c>
      <c r="AN973" s="2" t="s">
        <v>46</v>
      </c>
      <c r="AO973" s="2">
        <v>1</v>
      </c>
      <c r="AP973" s="2"/>
      <c r="AQ973" s="2">
        <v>7.9</v>
      </c>
      <c r="AR973" s="2" t="s">
        <v>46</v>
      </c>
      <c r="AS973" s="2" t="s">
        <v>34</v>
      </c>
      <c r="AT973" s="2">
        <v>2.7</v>
      </c>
      <c r="AU973" s="2" t="s">
        <v>46</v>
      </c>
      <c r="AV973" s="2">
        <v>1.7</v>
      </c>
      <c r="AW973" s="2">
        <v>18</v>
      </c>
      <c r="AX973" s="2">
        <v>40</v>
      </c>
      <c r="AY973" s="2"/>
      <c r="AZ973" s="2">
        <v>40</v>
      </c>
      <c r="BA973" s="4"/>
      <c r="BB973" s="2" t="s">
        <v>46</v>
      </c>
      <c r="BC973" s="2">
        <v>16</v>
      </c>
    </row>
    <row r="974" spans="1:55" ht="14.25">
      <c r="A974" s="1" t="s">
        <v>73</v>
      </c>
      <c r="B974" s="1">
        <v>40.28</v>
      </c>
      <c r="C974" s="1">
        <v>39.6</v>
      </c>
      <c r="D974" s="3">
        <v>42975</v>
      </c>
      <c r="G974" s="2">
        <v>300</v>
      </c>
      <c r="I974" s="2" t="s">
        <v>48</v>
      </c>
      <c r="J974" s="2" t="s">
        <v>48</v>
      </c>
      <c r="K974" s="2" t="s">
        <v>48</v>
      </c>
      <c r="L974" s="2" t="s">
        <v>35</v>
      </c>
      <c r="M974" s="2" t="s">
        <v>33</v>
      </c>
      <c r="N974" s="2">
        <v>33</v>
      </c>
      <c r="O974" s="4"/>
      <c r="P974" s="2" t="s">
        <v>48</v>
      </c>
      <c r="Q974" s="2" t="s">
        <v>48</v>
      </c>
      <c r="R974" s="2" t="s">
        <v>48</v>
      </c>
      <c r="S974" s="2" t="s">
        <v>48</v>
      </c>
      <c r="T974" s="2" t="s">
        <v>48</v>
      </c>
      <c r="U974" s="2" t="s">
        <v>34</v>
      </c>
      <c r="V974" s="2">
        <v>160</v>
      </c>
      <c r="W974" s="2">
        <v>40</v>
      </c>
      <c r="X974" s="2" t="s">
        <v>35</v>
      </c>
      <c r="Y974" s="2" t="s">
        <v>48</v>
      </c>
      <c r="Z974" s="2">
        <v>0.7</v>
      </c>
      <c r="AA974" s="2" t="s">
        <v>48</v>
      </c>
      <c r="AB974" s="2"/>
      <c r="AC974" s="2">
        <v>830</v>
      </c>
      <c r="AD974" s="4"/>
      <c r="AE974" s="2" t="s">
        <v>48</v>
      </c>
      <c r="AF974" s="2" t="s">
        <v>48</v>
      </c>
      <c r="AG974" s="2">
        <v>0.11</v>
      </c>
      <c r="AH974" s="2" t="s">
        <v>48</v>
      </c>
      <c r="AI974" s="2" t="s">
        <v>36</v>
      </c>
      <c r="AJ974" s="4"/>
      <c r="AK974" s="2">
        <v>6.6</v>
      </c>
      <c r="AL974" s="2" t="s">
        <v>37</v>
      </c>
      <c r="AM974" s="2" t="s">
        <v>35</v>
      </c>
      <c r="AN974" s="2" t="s">
        <v>48</v>
      </c>
      <c r="AO974" s="2" t="s">
        <v>35</v>
      </c>
      <c r="AP974" s="2"/>
      <c r="AQ974" s="2">
        <v>7.8</v>
      </c>
      <c r="AR974" s="2" t="s">
        <v>48</v>
      </c>
      <c r="AS974" s="2" t="s">
        <v>34</v>
      </c>
      <c r="AT974" s="2">
        <v>3.2</v>
      </c>
      <c r="AU974" s="2" t="s">
        <v>48</v>
      </c>
      <c r="AV974" s="2">
        <v>0.8</v>
      </c>
      <c r="AW974" s="2">
        <v>17</v>
      </c>
      <c r="AX974" s="2">
        <v>53</v>
      </c>
      <c r="AY974" s="2"/>
      <c r="AZ974" s="2">
        <v>60</v>
      </c>
      <c r="BA974" s="4"/>
      <c r="BB974" s="2" t="s">
        <v>48</v>
      </c>
      <c r="BC974" s="2">
        <v>5</v>
      </c>
    </row>
    <row r="975" spans="1:6" ht="14.25">
      <c r="A975" s="1" t="s">
        <v>76</v>
      </c>
      <c r="B975" s="1">
        <v>39.963</v>
      </c>
      <c r="D975" s="3">
        <v>42976</v>
      </c>
      <c r="E975" s="1">
        <v>24</v>
      </c>
      <c r="F975" s="1">
        <f>B975-E975</f>
        <v>15.963000000000001</v>
      </c>
    </row>
    <row r="976" spans="1:6" ht="14.25">
      <c r="A976" s="1" t="s">
        <v>70</v>
      </c>
      <c r="B976" s="6">
        <v>39.106</v>
      </c>
      <c r="C976" s="1">
        <v>38.68</v>
      </c>
      <c r="D976" s="3">
        <v>42976</v>
      </c>
      <c r="E976" s="1">
        <v>31.36</v>
      </c>
      <c r="F976" s="1">
        <f aca="true" t="shared" si="20" ref="F976:F981">IF(OR(E976="",E976="-",E976="DRY",),"",B976-E976)</f>
        <v>7.746000000000002</v>
      </c>
    </row>
    <row r="977" spans="1:6" ht="14.25">
      <c r="A977" s="1" t="s">
        <v>71</v>
      </c>
      <c r="B977" s="6">
        <v>40.402</v>
      </c>
      <c r="C977" s="1">
        <v>39.74</v>
      </c>
      <c r="D977" s="3">
        <v>42976</v>
      </c>
      <c r="E977" s="1">
        <v>34.03</v>
      </c>
      <c r="F977" s="1">
        <f t="shared" si="20"/>
        <v>6.372</v>
      </c>
    </row>
    <row r="978" spans="1:6" ht="14.25">
      <c r="A978" s="1" t="s">
        <v>72</v>
      </c>
      <c r="B978" s="1">
        <v>37.921</v>
      </c>
      <c r="C978" s="1">
        <v>37.256</v>
      </c>
      <c r="D978" s="3">
        <v>42976</v>
      </c>
      <c r="E978" s="1">
        <v>31.99</v>
      </c>
      <c r="F978" s="1">
        <f t="shared" si="20"/>
        <v>5.931000000000001</v>
      </c>
    </row>
    <row r="979" spans="1:6" ht="14.25">
      <c r="A979" s="1" t="s">
        <v>73</v>
      </c>
      <c r="B979" s="1">
        <v>40.28</v>
      </c>
      <c r="C979" s="1">
        <v>39.6</v>
      </c>
      <c r="D979" s="3">
        <v>42976</v>
      </c>
      <c r="E979" s="1">
        <v>30.95</v>
      </c>
      <c r="F979" s="1">
        <f t="shared" si="20"/>
        <v>9.330000000000002</v>
      </c>
    </row>
    <row r="980" spans="1:6" ht="14.25">
      <c r="A980" s="1" t="s">
        <v>74</v>
      </c>
      <c r="B980" s="1">
        <v>38.714</v>
      </c>
      <c r="C980" s="1">
        <v>38.06</v>
      </c>
      <c r="D980" s="3">
        <v>42976</v>
      </c>
      <c r="E980" s="1">
        <v>23.12</v>
      </c>
      <c r="F980" s="1">
        <f t="shared" si="20"/>
        <v>15.593999999999998</v>
      </c>
    </row>
    <row r="981" spans="1:6" ht="14.25">
      <c r="A981" s="1" t="s">
        <v>75</v>
      </c>
      <c r="B981" s="1">
        <v>33.46</v>
      </c>
      <c r="C981" s="1">
        <v>32.72</v>
      </c>
      <c r="D981" s="3">
        <v>42976</v>
      </c>
      <c r="E981" s="1">
        <v>23.24</v>
      </c>
      <c r="F981" s="1">
        <f t="shared" si="20"/>
        <v>10.220000000000002</v>
      </c>
    </row>
    <row r="982" spans="1:6" ht="14.25">
      <c r="A982" s="1" t="s">
        <v>76</v>
      </c>
      <c r="B982" s="1">
        <v>39.963</v>
      </c>
      <c r="D982" s="3">
        <v>43003</v>
      </c>
      <c r="E982" s="1">
        <v>23.96</v>
      </c>
      <c r="F982" s="1">
        <f>B982-E982</f>
        <v>16.003</v>
      </c>
    </row>
    <row r="983" spans="1:6" ht="14.25">
      <c r="A983" s="1" t="s">
        <v>70</v>
      </c>
      <c r="B983" s="6">
        <v>39.106</v>
      </c>
      <c r="C983" s="1">
        <v>38.68</v>
      </c>
      <c r="D983" s="3">
        <v>43003</v>
      </c>
      <c r="E983" s="1">
        <v>31.16</v>
      </c>
      <c r="F983" s="1">
        <f aca="true" t="shared" si="21" ref="F983:F988">IF(OR(E983="",E983="-",E983="DRY",),"",B983-E983)</f>
        <v>7.9460000000000015</v>
      </c>
    </row>
    <row r="984" spans="1:6" ht="14.25">
      <c r="A984" s="1" t="s">
        <v>71</v>
      </c>
      <c r="B984" s="6">
        <v>40.402</v>
      </c>
      <c r="C984" s="1">
        <v>39.74</v>
      </c>
      <c r="D984" s="3">
        <v>43003</v>
      </c>
      <c r="E984" s="1">
        <v>34</v>
      </c>
      <c r="F984" s="1">
        <f t="shared" si="21"/>
        <v>6.402000000000001</v>
      </c>
    </row>
    <row r="985" spans="1:6" ht="14.25">
      <c r="A985" s="1" t="s">
        <v>72</v>
      </c>
      <c r="B985" s="1">
        <v>37.921</v>
      </c>
      <c r="C985" s="1">
        <v>37.256</v>
      </c>
      <c r="D985" s="3">
        <v>43003</v>
      </c>
      <c r="E985" s="1">
        <v>31.9</v>
      </c>
      <c r="F985" s="1">
        <f t="shared" si="21"/>
        <v>6.021000000000001</v>
      </c>
    </row>
    <row r="986" spans="1:6" ht="14.25">
      <c r="A986" s="1" t="s">
        <v>73</v>
      </c>
      <c r="B986" s="1">
        <v>40.28</v>
      </c>
      <c r="C986" s="1">
        <v>39.6</v>
      </c>
      <c r="D986" s="3">
        <v>43003</v>
      </c>
      <c r="E986" s="1">
        <v>30.92</v>
      </c>
      <c r="F986" s="1">
        <f t="shared" si="21"/>
        <v>9.36</v>
      </c>
    </row>
    <row r="987" spans="1:6" ht="14.25">
      <c r="A987" s="1" t="s">
        <v>74</v>
      </c>
      <c r="B987" s="1">
        <v>38.714</v>
      </c>
      <c r="C987" s="1">
        <v>38.06</v>
      </c>
      <c r="D987" s="3">
        <v>43003</v>
      </c>
      <c r="E987" s="1">
        <v>23.12</v>
      </c>
      <c r="F987" s="1">
        <f t="shared" si="21"/>
        <v>15.593999999999998</v>
      </c>
    </row>
    <row r="988" spans="1:6" ht="14.25">
      <c r="A988" s="1" t="s">
        <v>75</v>
      </c>
      <c r="B988" s="1">
        <v>33.46</v>
      </c>
      <c r="C988" s="1">
        <v>32.72</v>
      </c>
      <c r="D988" s="3">
        <v>43003</v>
      </c>
      <c r="E988" s="1">
        <v>23.25</v>
      </c>
      <c r="F988" s="1">
        <f t="shared" si="21"/>
        <v>10.21</v>
      </c>
    </row>
    <row r="989" spans="1:55" ht="14.25">
      <c r="A989" s="1" t="s">
        <v>76</v>
      </c>
      <c r="B989" s="1">
        <v>39.963</v>
      </c>
      <c r="D989" s="3">
        <v>43020</v>
      </c>
      <c r="E989" s="1">
        <v>26.52</v>
      </c>
      <c r="F989" s="1">
        <f>B989-E989</f>
        <v>13.443000000000001</v>
      </c>
      <c r="G989" s="2">
        <v>310</v>
      </c>
      <c r="I989" s="2" t="s">
        <v>32</v>
      </c>
      <c r="J989" s="2" t="s">
        <v>32</v>
      </c>
      <c r="K989" s="2" t="s">
        <v>32</v>
      </c>
      <c r="L989" s="2">
        <v>1</v>
      </c>
      <c r="M989" s="2" t="s">
        <v>33</v>
      </c>
      <c r="N989" s="2">
        <v>29</v>
      </c>
      <c r="O989" s="4"/>
      <c r="P989" s="2" t="s">
        <v>32</v>
      </c>
      <c r="Q989" s="2" t="s">
        <v>32</v>
      </c>
      <c r="R989" s="2" t="s">
        <v>32</v>
      </c>
      <c r="S989" s="2" t="s">
        <v>32</v>
      </c>
      <c r="T989" s="2" t="s">
        <v>32</v>
      </c>
      <c r="U989" s="2">
        <v>0.03</v>
      </c>
      <c r="V989" s="2">
        <v>160</v>
      </c>
      <c r="W989" s="2">
        <v>81</v>
      </c>
      <c r="X989" s="2" t="s">
        <v>35</v>
      </c>
      <c r="Y989" s="2" t="s">
        <v>32</v>
      </c>
      <c r="Z989" s="2">
        <v>6</v>
      </c>
      <c r="AA989" s="2" t="s">
        <v>32</v>
      </c>
      <c r="AB989" s="2"/>
      <c r="AC989" s="2">
        <v>900</v>
      </c>
      <c r="AD989" s="4"/>
      <c r="AE989" s="2" t="s">
        <v>32</v>
      </c>
      <c r="AF989" s="2" t="s">
        <v>38</v>
      </c>
      <c r="AG989" s="2">
        <v>0.28</v>
      </c>
      <c r="AH989" s="2" t="s">
        <v>32</v>
      </c>
      <c r="AI989" s="2" t="s">
        <v>36</v>
      </c>
      <c r="AJ989" s="4"/>
      <c r="AK989" s="2">
        <v>7</v>
      </c>
      <c r="AL989" s="2" t="s">
        <v>37</v>
      </c>
      <c r="AM989" s="2" t="s">
        <v>35</v>
      </c>
      <c r="AN989" s="2" t="s">
        <v>39</v>
      </c>
      <c r="AO989" s="2">
        <v>5</v>
      </c>
      <c r="AP989" s="2"/>
      <c r="AQ989" s="2">
        <v>7.8</v>
      </c>
      <c r="AR989" s="2" t="s">
        <v>32</v>
      </c>
      <c r="AS989" s="2" t="s">
        <v>34</v>
      </c>
      <c r="AT989" s="2">
        <v>3</v>
      </c>
      <c r="AU989" s="2" t="s">
        <v>32</v>
      </c>
      <c r="AV989" s="2" t="s">
        <v>40</v>
      </c>
      <c r="AW989" s="2">
        <v>23</v>
      </c>
      <c r="AX989" s="2" t="s">
        <v>40</v>
      </c>
      <c r="AY989" s="2"/>
      <c r="AZ989" s="2">
        <v>130</v>
      </c>
      <c r="BA989" s="4"/>
      <c r="BB989" s="2" t="s">
        <v>39</v>
      </c>
      <c r="BC989" s="2">
        <v>20</v>
      </c>
    </row>
    <row r="990" spans="1:55" ht="14.25">
      <c r="A990" s="1" t="s">
        <v>70</v>
      </c>
      <c r="B990" s="6">
        <v>39.106</v>
      </c>
      <c r="C990" s="1">
        <v>38.68</v>
      </c>
      <c r="D990" s="3">
        <v>43020</v>
      </c>
      <c r="E990" s="1">
        <v>31.94</v>
      </c>
      <c r="F990" s="1">
        <f aca="true" t="shared" si="22" ref="F990:F995">IF(OR(E990="",E990="-",E990="DRY",),"",B990-E990)</f>
        <v>7.166</v>
      </c>
      <c r="G990" s="2">
        <v>590</v>
      </c>
      <c r="I990" s="2" t="s">
        <v>32</v>
      </c>
      <c r="J990" s="2" t="s">
        <v>32</v>
      </c>
      <c r="K990" s="2" t="s">
        <v>32</v>
      </c>
      <c r="L990" s="2" t="s">
        <v>35</v>
      </c>
      <c r="M990" s="2">
        <v>0.3</v>
      </c>
      <c r="N990" s="2">
        <v>85</v>
      </c>
      <c r="O990" s="4"/>
      <c r="P990" s="2" t="s">
        <v>32</v>
      </c>
      <c r="Q990" s="2" t="s">
        <v>32</v>
      </c>
      <c r="R990" s="2" t="s">
        <v>32</v>
      </c>
      <c r="S990" s="2" t="s">
        <v>32</v>
      </c>
      <c r="T990" s="2" t="s">
        <v>32</v>
      </c>
      <c r="U990" s="2" t="s">
        <v>34</v>
      </c>
      <c r="V990" s="2">
        <v>170</v>
      </c>
      <c r="W990" s="2">
        <v>53</v>
      </c>
      <c r="X990" s="2" t="s">
        <v>35</v>
      </c>
      <c r="Y990" s="2" t="s">
        <v>32</v>
      </c>
      <c r="Z990" s="2" t="s">
        <v>40</v>
      </c>
      <c r="AA990" s="2" t="s">
        <v>32</v>
      </c>
      <c r="AB990" s="2"/>
      <c r="AC990" s="2">
        <v>900</v>
      </c>
      <c r="AD990" s="4"/>
      <c r="AE990" s="2" t="s">
        <v>32</v>
      </c>
      <c r="AF990" s="2" t="s">
        <v>38</v>
      </c>
      <c r="AG990" s="2">
        <v>0.21</v>
      </c>
      <c r="AH990" s="2" t="s">
        <v>32</v>
      </c>
      <c r="AI990" s="2" t="s">
        <v>36</v>
      </c>
      <c r="AJ990" s="4"/>
      <c r="AK990" s="2">
        <v>10</v>
      </c>
      <c r="AL990" s="2" t="s">
        <v>37</v>
      </c>
      <c r="AM990" s="2">
        <v>1</v>
      </c>
      <c r="AN990" s="2" t="s">
        <v>39</v>
      </c>
      <c r="AO990" s="2">
        <v>3</v>
      </c>
      <c r="AP990" s="2"/>
      <c r="AQ990" s="2">
        <v>7.7</v>
      </c>
      <c r="AR990" s="2" t="s">
        <v>32</v>
      </c>
      <c r="AS990" s="2" t="s">
        <v>34</v>
      </c>
      <c r="AT990" s="2">
        <v>4</v>
      </c>
      <c r="AU990" s="2" t="s">
        <v>32</v>
      </c>
      <c r="AV990" s="2">
        <v>2.2</v>
      </c>
      <c r="AW990" s="2">
        <v>37</v>
      </c>
      <c r="AX990" s="2">
        <v>57</v>
      </c>
      <c r="AY990" s="2"/>
      <c r="AZ990" s="2">
        <v>130</v>
      </c>
      <c r="BA990" s="4"/>
      <c r="BB990" s="2" t="s">
        <v>39</v>
      </c>
      <c r="BC990" s="2">
        <v>10</v>
      </c>
    </row>
    <row r="991" spans="1:55" ht="14.25">
      <c r="A991" s="1" t="s">
        <v>71</v>
      </c>
      <c r="B991" s="6">
        <v>40.402</v>
      </c>
      <c r="C991" s="1">
        <v>39.74</v>
      </c>
      <c r="D991" s="3">
        <v>43020</v>
      </c>
      <c r="E991" s="1">
        <v>34.07</v>
      </c>
      <c r="F991" s="1">
        <f t="shared" si="22"/>
        <v>6.332000000000001</v>
      </c>
      <c r="G991" s="2">
        <v>320</v>
      </c>
      <c r="I991" s="2" t="s">
        <v>32</v>
      </c>
      <c r="J991" s="2" t="s">
        <v>32</v>
      </c>
      <c r="K991" s="2" t="s">
        <v>32</v>
      </c>
      <c r="L991" s="2" t="s">
        <v>35</v>
      </c>
      <c r="M991" s="2">
        <v>0.5</v>
      </c>
      <c r="N991" s="2">
        <v>54</v>
      </c>
      <c r="O991" s="4"/>
      <c r="P991" s="2" t="s">
        <v>32</v>
      </c>
      <c r="Q991" s="2" t="s">
        <v>32</v>
      </c>
      <c r="R991" s="2" t="s">
        <v>32</v>
      </c>
      <c r="S991" s="2" t="s">
        <v>32</v>
      </c>
      <c r="T991" s="2" t="s">
        <v>32</v>
      </c>
      <c r="U991" s="2" t="s">
        <v>34</v>
      </c>
      <c r="V991" s="2">
        <v>160</v>
      </c>
      <c r="W991" s="2">
        <v>71</v>
      </c>
      <c r="X991" s="2" t="s">
        <v>35</v>
      </c>
      <c r="Y991" s="2" t="s">
        <v>32</v>
      </c>
      <c r="Z991" s="2" t="s">
        <v>40</v>
      </c>
      <c r="AA991" s="2" t="s">
        <v>32</v>
      </c>
      <c r="AB991" s="2"/>
      <c r="AC991" s="2">
        <v>960</v>
      </c>
      <c r="AD991" s="4"/>
      <c r="AE991" s="2" t="s">
        <v>32</v>
      </c>
      <c r="AF991" s="2" t="s">
        <v>38</v>
      </c>
      <c r="AG991" s="2">
        <v>0.12</v>
      </c>
      <c r="AH991" s="2" t="s">
        <v>32</v>
      </c>
      <c r="AI991" s="2" t="s">
        <v>36</v>
      </c>
      <c r="AJ991" s="4"/>
      <c r="AK991" s="2">
        <v>7</v>
      </c>
      <c r="AL991" s="2" t="s">
        <v>37</v>
      </c>
      <c r="AM991" s="2" t="s">
        <v>35</v>
      </c>
      <c r="AN991" s="2" t="s">
        <v>39</v>
      </c>
      <c r="AO991" s="2">
        <v>1</v>
      </c>
      <c r="AP991" s="2"/>
      <c r="AQ991" s="2">
        <v>7.7</v>
      </c>
      <c r="AR991" s="2">
        <v>0.02</v>
      </c>
      <c r="AS991" s="2" t="s">
        <v>34</v>
      </c>
      <c r="AT991" s="2">
        <v>4</v>
      </c>
      <c r="AU991" s="2" t="s">
        <v>32</v>
      </c>
      <c r="AV991" s="2">
        <v>1.6</v>
      </c>
      <c r="AW991" s="2">
        <v>37</v>
      </c>
      <c r="AX991" s="2">
        <v>33</v>
      </c>
      <c r="AY991" s="2"/>
      <c r="AZ991" s="2">
        <v>150</v>
      </c>
      <c r="BA991" s="4"/>
      <c r="BB991" s="2" t="s">
        <v>39</v>
      </c>
      <c r="BC991" s="2">
        <v>7</v>
      </c>
    </row>
    <row r="992" spans="1:55" ht="14.25">
      <c r="A992" s="1" t="s">
        <v>72</v>
      </c>
      <c r="B992" s="1">
        <v>37.921</v>
      </c>
      <c r="C992" s="1">
        <v>37.256</v>
      </c>
      <c r="D992" s="3">
        <v>43020</v>
      </c>
      <c r="E992" s="1">
        <v>32</v>
      </c>
      <c r="F992" s="1">
        <f t="shared" si="22"/>
        <v>5.920999999999999</v>
      </c>
      <c r="G992" s="2">
        <v>310</v>
      </c>
      <c r="I992" s="2" t="s">
        <v>32</v>
      </c>
      <c r="J992" s="2" t="s">
        <v>32</v>
      </c>
      <c r="K992" s="2" t="s">
        <v>32</v>
      </c>
      <c r="L992" s="2" t="s">
        <v>35</v>
      </c>
      <c r="M992" s="2">
        <v>0.3</v>
      </c>
      <c r="N992" s="2">
        <v>49</v>
      </c>
      <c r="O992" s="4"/>
      <c r="P992" s="2" t="s">
        <v>32</v>
      </c>
      <c r="Q992" s="2" t="s">
        <v>32</v>
      </c>
      <c r="R992" s="2" t="s">
        <v>32</v>
      </c>
      <c r="S992" s="2" t="s">
        <v>32</v>
      </c>
      <c r="T992" s="2" t="s">
        <v>32</v>
      </c>
      <c r="U992" s="2" t="s">
        <v>34</v>
      </c>
      <c r="V992" s="2">
        <v>140</v>
      </c>
      <c r="W992" s="2">
        <v>41</v>
      </c>
      <c r="X992" s="2" t="s">
        <v>35</v>
      </c>
      <c r="Y992" s="2" t="s">
        <v>32</v>
      </c>
      <c r="Z992" s="2" t="s">
        <v>40</v>
      </c>
      <c r="AA992" s="2" t="s">
        <v>32</v>
      </c>
      <c r="AB992" s="2"/>
      <c r="AC992" s="2">
        <v>840</v>
      </c>
      <c r="AD992" s="4"/>
      <c r="AE992" s="2" t="s">
        <v>32</v>
      </c>
      <c r="AF992" s="2" t="s">
        <v>38</v>
      </c>
      <c r="AG992" s="2">
        <v>0.18</v>
      </c>
      <c r="AH992" s="2" t="s">
        <v>32</v>
      </c>
      <c r="AI992" s="2" t="s">
        <v>36</v>
      </c>
      <c r="AJ992" s="4"/>
      <c r="AK992" s="2">
        <v>5</v>
      </c>
      <c r="AL992" s="2" t="s">
        <v>37</v>
      </c>
      <c r="AM992" s="2" t="s">
        <v>35</v>
      </c>
      <c r="AN992" s="2" t="s">
        <v>39</v>
      </c>
      <c r="AO992" s="2" t="s">
        <v>35</v>
      </c>
      <c r="AP992" s="2"/>
      <c r="AQ992" s="2">
        <v>7.7</v>
      </c>
      <c r="AR992" s="2">
        <v>0.02</v>
      </c>
      <c r="AS992" s="2" t="s">
        <v>34</v>
      </c>
      <c r="AT992" s="2">
        <v>2</v>
      </c>
      <c r="AU992" s="2" t="s">
        <v>32</v>
      </c>
      <c r="AV992" s="2">
        <v>1.7</v>
      </c>
      <c r="AW992" s="2">
        <v>22</v>
      </c>
      <c r="AX992" s="2">
        <v>41</v>
      </c>
      <c r="AY992" s="2"/>
      <c r="AZ992" s="2">
        <v>220</v>
      </c>
      <c r="BA992" s="4"/>
      <c r="BB992" s="2" t="s">
        <v>39</v>
      </c>
      <c r="BC992" s="2">
        <v>4</v>
      </c>
    </row>
    <row r="993" spans="1:55" ht="14.25">
      <c r="A993" s="1" t="s">
        <v>73</v>
      </c>
      <c r="B993" s="1">
        <v>40.28</v>
      </c>
      <c r="C993" s="1">
        <v>39.6</v>
      </c>
      <c r="D993" s="3">
        <v>43020</v>
      </c>
      <c r="E993" s="1">
        <v>31.11</v>
      </c>
      <c r="F993" s="1">
        <f t="shared" si="22"/>
        <v>9.170000000000002</v>
      </c>
      <c r="G993" s="2">
        <v>300</v>
      </c>
      <c r="I993" s="2" t="s">
        <v>32</v>
      </c>
      <c r="J993" s="2" t="s">
        <v>32</v>
      </c>
      <c r="K993" s="2" t="s">
        <v>32</v>
      </c>
      <c r="L993" s="2" t="s">
        <v>35</v>
      </c>
      <c r="M993" s="2" t="s">
        <v>33</v>
      </c>
      <c r="N993" s="2">
        <v>36</v>
      </c>
      <c r="O993" s="4"/>
      <c r="P993" s="2" t="s">
        <v>32</v>
      </c>
      <c r="Q993" s="2" t="s">
        <v>32</v>
      </c>
      <c r="R993" s="2" t="s">
        <v>32</v>
      </c>
      <c r="S993" s="2" t="s">
        <v>32</v>
      </c>
      <c r="T993" s="2" t="s">
        <v>32</v>
      </c>
      <c r="U993" s="2" t="s">
        <v>34</v>
      </c>
      <c r="V993" s="2">
        <v>170</v>
      </c>
      <c r="W993" s="2">
        <v>41</v>
      </c>
      <c r="X993" s="2" t="s">
        <v>35</v>
      </c>
      <c r="Y993" s="2" t="s">
        <v>32</v>
      </c>
      <c r="Z993" s="2" t="s">
        <v>40</v>
      </c>
      <c r="AA993" s="2" t="s">
        <v>32</v>
      </c>
      <c r="AB993" s="2"/>
      <c r="AC993" s="2">
        <v>900</v>
      </c>
      <c r="AD993" s="4"/>
      <c r="AE993" s="2" t="s">
        <v>32</v>
      </c>
      <c r="AF993" s="2" t="s">
        <v>38</v>
      </c>
      <c r="AG993" s="2">
        <v>0.11</v>
      </c>
      <c r="AH993" s="2" t="s">
        <v>32</v>
      </c>
      <c r="AI993" s="2" t="s">
        <v>36</v>
      </c>
      <c r="AJ993" s="4"/>
      <c r="AK993" s="2">
        <v>7</v>
      </c>
      <c r="AL993" s="2" t="s">
        <v>37</v>
      </c>
      <c r="AM993" s="2" t="s">
        <v>35</v>
      </c>
      <c r="AN993" s="2" t="s">
        <v>39</v>
      </c>
      <c r="AO993" s="2" t="s">
        <v>35</v>
      </c>
      <c r="AP993" s="2"/>
      <c r="AQ993" s="2">
        <v>7.6</v>
      </c>
      <c r="AR993" s="2" t="s">
        <v>32</v>
      </c>
      <c r="AS993" s="2" t="s">
        <v>34</v>
      </c>
      <c r="AT993" s="2">
        <v>3</v>
      </c>
      <c r="AU993" s="2" t="s">
        <v>32</v>
      </c>
      <c r="AV993" s="2">
        <v>0.6</v>
      </c>
      <c r="AW993" s="2">
        <v>20</v>
      </c>
      <c r="AX993" s="2">
        <v>56</v>
      </c>
      <c r="AY993" s="2"/>
      <c r="AZ993" s="2">
        <v>120</v>
      </c>
      <c r="BA993" s="4"/>
      <c r="BB993" s="2" t="s">
        <v>39</v>
      </c>
      <c r="BC993" s="2">
        <v>4</v>
      </c>
    </row>
    <row r="994" spans="1:6" ht="14.25">
      <c r="A994" s="1" t="s">
        <v>74</v>
      </c>
      <c r="B994" s="1">
        <v>38.714</v>
      </c>
      <c r="C994" s="1">
        <v>38.06</v>
      </c>
      <c r="D994" s="3">
        <v>43020</v>
      </c>
      <c r="E994" s="1">
        <v>23.42</v>
      </c>
      <c r="F994" s="1">
        <f t="shared" si="22"/>
        <v>15.293999999999997</v>
      </c>
    </row>
    <row r="995" spans="1:6" ht="14.25">
      <c r="A995" s="1" t="s">
        <v>75</v>
      </c>
      <c r="B995" s="1">
        <v>33.46</v>
      </c>
      <c r="C995" s="1">
        <v>32.72</v>
      </c>
      <c r="D995" s="3">
        <v>43020</v>
      </c>
      <c r="E995" s="1">
        <v>23.4</v>
      </c>
      <c r="F995" s="1">
        <f t="shared" si="22"/>
        <v>10.060000000000002</v>
      </c>
    </row>
    <row r="996" spans="1:6" ht="14.25">
      <c r="A996" s="1" t="s">
        <v>76</v>
      </c>
      <c r="B996" s="1">
        <v>39.963</v>
      </c>
      <c r="D996" s="3">
        <v>43068</v>
      </c>
      <c r="E996" s="1">
        <v>26.62</v>
      </c>
      <c r="F996" s="1">
        <f>B996-E996</f>
        <v>13.343</v>
      </c>
    </row>
    <row r="997" spans="1:6" ht="14.25">
      <c r="A997" s="1" t="s">
        <v>70</v>
      </c>
      <c r="B997" s="6">
        <v>39.106</v>
      </c>
      <c r="C997" s="1">
        <v>38.68</v>
      </c>
      <c r="D997" s="3">
        <v>43068</v>
      </c>
      <c r="E997" s="1">
        <v>32.07</v>
      </c>
      <c r="F997" s="1">
        <f aca="true" t="shared" si="23" ref="F997:F1002">IF(OR(E997="",E997="-",E997="DRY",),"",B997-E997)</f>
        <v>7.036000000000001</v>
      </c>
    </row>
    <row r="998" spans="1:6" ht="14.25">
      <c r="A998" s="1" t="s">
        <v>71</v>
      </c>
      <c r="B998" s="6">
        <v>40.402</v>
      </c>
      <c r="C998" s="1">
        <v>39.74</v>
      </c>
      <c r="D998" s="3">
        <v>43068</v>
      </c>
      <c r="E998" s="1">
        <v>34.21</v>
      </c>
      <c r="F998" s="1">
        <f t="shared" si="23"/>
        <v>6.192</v>
      </c>
    </row>
    <row r="999" spans="1:6" ht="14.25">
      <c r="A999" s="1" t="s">
        <v>72</v>
      </c>
      <c r="B999" s="1">
        <v>37.921</v>
      </c>
      <c r="C999" s="1">
        <v>37.256</v>
      </c>
      <c r="D999" s="3">
        <v>43068</v>
      </c>
      <c r="E999" s="1">
        <v>32.06</v>
      </c>
      <c r="F999" s="1">
        <f t="shared" si="23"/>
        <v>5.860999999999997</v>
      </c>
    </row>
    <row r="1000" spans="1:6" ht="14.25">
      <c r="A1000" s="1" t="s">
        <v>73</v>
      </c>
      <c r="B1000" s="1">
        <v>40.28</v>
      </c>
      <c r="C1000" s="1">
        <v>39.6</v>
      </c>
      <c r="D1000" s="3">
        <v>43068</v>
      </c>
      <c r="E1000" s="1">
        <v>31.29</v>
      </c>
      <c r="F1000" s="1">
        <f t="shared" si="23"/>
        <v>8.990000000000002</v>
      </c>
    </row>
    <row r="1001" spans="1:6" ht="14.25">
      <c r="A1001" s="1" t="s">
        <v>74</v>
      </c>
      <c r="B1001" s="1">
        <v>38.714</v>
      </c>
      <c r="C1001" s="1">
        <v>38.06</v>
      </c>
      <c r="D1001" s="3">
        <v>43068</v>
      </c>
      <c r="E1001" s="1">
        <v>23.61</v>
      </c>
      <c r="F1001" s="1">
        <f t="shared" si="23"/>
        <v>15.104</v>
      </c>
    </row>
    <row r="1002" spans="1:6" ht="14.25">
      <c r="A1002" s="1" t="s">
        <v>75</v>
      </c>
      <c r="B1002" s="1">
        <v>33.46</v>
      </c>
      <c r="C1002" s="1">
        <v>32.72</v>
      </c>
      <c r="D1002" s="3">
        <v>43068</v>
      </c>
      <c r="E1002" s="1">
        <v>23.56</v>
      </c>
      <c r="F1002" s="1">
        <f t="shared" si="23"/>
        <v>9.900000000000002</v>
      </c>
    </row>
    <row r="1003" spans="1:6" ht="14.25">
      <c r="A1003" s="1" t="s">
        <v>76</v>
      </c>
      <c r="B1003" s="1">
        <v>39.963</v>
      </c>
      <c r="D1003" s="3">
        <v>43082</v>
      </c>
      <c r="E1003" s="1">
        <v>26.62</v>
      </c>
      <c r="F1003" s="1">
        <f>B1003-E1003</f>
        <v>13.343</v>
      </c>
    </row>
    <row r="1004" spans="1:55" ht="14.25">
      <c r="A1004" s="1" t="s">
        <v>70</v>
      </c>
      <c r="B1004" s="6">
        <v>39.106</v>
      </c>
      <c r="C1004" s="1">
        <v>38.68</v>
      </c>
      <c r="D1004" s="3">
        <v>43082</v>
      </c>
      <c r="E1004" s="1">
        <v>32.07</v>
      </c>
      <c r="F1004" s="1">
        <f aca="true" t="shared" si="24" ref="F1004:F1009">IF(OR(E1004="",E1004="-",E1004="DRY",),"",B1004-E1004)</f>
        <v>7.036000000000001</v>
      </c>
      <c r="G1004" s="2">
        <v>340</v>
      </c>
      <c r="H1004" s="2" t="s">
        <v>37</v>
      </c>
      <c r="I1004" s="2" t="s">
        <v>32</v>
      </c>
      <c r="J1004" s="2" t="s">
        <v>32</v>
      </c>
      <c r="K1004" s="2" t="s">
        <v>32</v>
      </c>
      <c r="L1004" s="2" t="s">
        <v>35</v>
      </c>
      <c r="M1004" s="2">
        <v>0.3</v>
      </c>
      <c r="N1004" s="2">
        <v>62</v>
      </c>
      <c r="O1004" s="4"/>
      <c r="P1004" s="2" t="s">
        <v>32</v>
      </c>
      <c r="Q1004" s="2" t="s">
        <v>32</v>
      </c>
      <c r="R1004" s="2" t="s">
        <v>32</v>
      </c>
      <c r="S1004" s="2" t="s">
        <v>32</v>
      </c>
      <c r="T1004" s="2" t="s">
        <v>32</v>
      </c>
      <c r="U1004" s="2" t="s">
        <v>34</v>
      </c>
      <c r="V1004" s="2">
        <v>160</v>
      </c>
      <c r="W1004" s="2">
        <v>53</v>
      </c>
      <c r="X1004" s="2" t="s">
        <v>35</v>
      </c>
      <c r="Y1004" s="2" t="s">
        <v>32</v>
      </c>
      <c r="Z1004" s="2">
        <v>0.7</v>
      </c>
      <c r="AA1004" s="2" t="s">
        <v>32</v>
      </c>
      <c r="AB1004" s="2"/>
      <c r="AC1004" s="2">
        <v>840</v>
      </c>
      <c r="AD1004" s="4"/>
      <c r="AE1004" s="2" t="s">
        <v>32</v>
      </c>
      <c r="AF1004" s="2" t="s">
        <v>32</v>
      </c>
      <c r="AG1004" s="2">
        <v>0.17</v>
      </c>
      <c r="AH1004" s="2" t="s">
        <v>32</v>
      </c>
      <c r="AI1004" s="2" t="s">
        <v>36</v>
      </c>
      <c r="AJ1004" s="4"/>
      <c r="AK1004" s="2">
        <v>8.2</v>
      </c>
      <c r="AL1004" s="2" t="s">
        <v>37</v>
      </c>
      <c r="AM1004" s="2">
        <v>1</v>
      </c>
      <c r="AN1004" s="2" t="s">
        <v>32</v>
      </c>
      <c r="AO1004" s="2">
        <v>3</v>
      </c>
      <c r="AP1004" s="2"/>
      <c r="AQ1004" s="2">
        <v>7.9</v>
      </c>
      <c r="AR1004" s="2" t="s">
        <v>32</v>
      </c>
      <c r="AS1004" s="2" t="s">
        <v>34</v>
      </c>
      <c r="AT1004" s="2">
        <v>3.6</v>
      </c>
      <c r="AU1004" s="2" t="s">
        <v>32</v>
      </c>
      <c r="AV1004" s="2">
        <v>2.7</v>
      </c>
      <c r="AW1004" s="2">
        <v>35</v>
      </c>
      <c r="AX1004" s="2">
        <v>54</v>
      </c>
      <c r="AY1004" s="2"/>
      <c r="AZ1004" s="2">
        <v>130</v>
      </c>
      <c r="BA1004" s="4"/>
      <c r="BB1004" s="2" t="s">
        <v>32</v>
      </c>
      <c r="BC1004" s="2">
        <v>7</v>
      </c>
    </row>
    <row r="1005" spans="1:55" ht="14.25">
      <c r="A1005" s="1" t="s">
        <v>71</v>
      </c>
      <c r="B1005" s="6">
        <v>40.402</v>
      </c>
      <c r="C1005" s="1">
        <v>39.74</v>
      </c>
      <c r="D1005" s="3">
        <v>43082</v>
      </c>
      <c r="E1005" s="1">
        <v>34.21</v>
      </c>
      <c r="F1005" s="1">
        <f t="shared" si="24"/>
        <v>6.192</v>
      </c>
      <c r="G1005" s="2">
        <v>290</v>
      </c>
      <c r="H1005" s="2" t="s">
        <v>37</v>
      </c>
      <c r="I1005" s="2" t="s">
        <v>32</v>
      </c>
      <c r="J1005" s="2" t="s">
        <v>32</v>
      </c>
      <c r="K1005" s="2" t="s">
        <v>32</v>
      </c>
      <c r="L1005" s="2" t="s">
        <v>35</v>
      </c>
      <c r="M1005" s="2">
        <v>0.5</v>
      </c>
      <c r="N1005" s="2">
        <v>40</v>
      </c>
      <c r="O1005" s="4"/>
      <c r="P1005" s="2" t="s">
        <v>32</v>
      </c>
      <c r="Q1005" s="2" t="s">
        <v>32</v>
      </c>
      <c r="R1005" s="2" t="s">
        <v>32</v>
      </c>
      <c r="S1005" s="2" t="s">
        <v>32</v>
      </c>
      <c r="T1005" s="2" t="s">
        <v>32</v>
      </c>
      <c r="U1005" s="2">
        <v>0.03</v>
      </c>
      <c r="V1005" s="2">
        <v>150</v>
      </c>
      <c r="W1005" s="2">
        <v>68</v>
      </c>
      <c r="X1005" s="2" t="s">
        <v>35</v>
      </c>
      <c r="Y1005" s="2" t="s">
        <v>32</v>
      </c>
      <c r="Z1005" s="2">
        <v>1.3</v>
      </c>
      <c r="AA1005" s="2" t="s">
        <v>32</v>
      </c>
      <c r="AB1005" s="2"/>
      <c r="AC1005" s="2">
        <v>880</v>
      </c>
      <c r="AD1005" s="4"/>
      <c r="AE1005" s="2" t="s">
        <v>32</v>
      </c>
      <c r="AF1005" s="2" t="s">
        <v>32</v>
      </c>
      <c r="AG1005" s="2">
        <v>0.16</v>
      </c>
      <c r="AH1005" s="2" t="s">
        <v>32</v>
      </c>
      <c r="AI1005" s="2" t="s">
        <v>36</v>
      </c>
      <c r="AJ1005" s="4"/>
      <c r="AK1005" s="2">
        <v>6.3</v>
      </c>
      <c r="AL1005" s="2" t="s">
        <v>37</v>
      </c>
      <c r="AM1005" s="2" t="s">
        <v>35</v>
      </c>
      <c r="AN1005" s="2">
        <v>0.01</v>
      </c>
      <c r="AO1005" s="2">
        <v>1</v>
      </c>
      <c r="AP1005" s="2"/>
      <c r="AQ1005" s="2">
        <v>7.8</v>
      </c>
      <c r="AR1005" s="2" t="s">
        <v>32</v>
      </c>
      <c r="AS1005" s="2" t="s">
        <v>34</v>
      </c>
      <c r="AT1005" s="2">
        <v>4.2</v>
      </c>
      <c r="AU1005" s="2" t="s">
        <v>32</v>
      </c>
      <c r="AV1005" s="2">
        <v>1.6</v>
      </c>
      <c r="AW1005" s="2">
        <v>36</v>
      </c>
      <c r="AX1005" s="2">
        <v>35</v>
      </c>
      <c r="AY1005" s="2"/>
      <c r="AZ1005" s="2">
        <v>120</v>
      </c>
      <c r="BA1005" s="4"/>
      <c r="BB1005" s="2">
        <v>0.01</v>
      </c>
      <c r="BC1005" s="2">
        <v>6</v>
      </c>
    </row>
    <row r="1006" spans="1:55" ht="14.25">
      <c r="A1006" s="1" t="s">
        <v>72</v>
      </c>
      <c r="B1006" s="1">
        <v>37.921</v>
      </c>
      <c r="C1006" s="1">
        <v>37.256</v>
      </c>
      <c r="D1006" s="3">
        <v>43082</v>
      </c>
      <c r="E1006" s="1">
        <v>32.01</v>
      </c>
      <c r="F1006" s="1">
        <f t="shared" si="24"/>
        <v>5.911000000000001</v>
      </c>
      <c r="G1006" s="2">
        <v>290</v>
      </c>
      <c r="H1006" s="2" t="s">
        <v>37</v>
      </c>
      <c r="I1006" s="2" t="s">
        <v>32</v>
      </c>
      <c r="J1006" s="2" t="s">
        <v>32</v>
      </c>
      <c r="K1006" s="2" t="s">
        <v>32</v>
      </c>
      <c r="L1006" s="2" t="s">
        <v>35</v>
      </c>
      <c r="M1006" s="2">
        <v>0.4</v>
      </c>
      <c r="N1006" s="2">
        <v>41</v>
      </c>
      <c r="O1006" s="4"/>
      <c r="P1006" s="2" t="s">
        <v>32</v>
      </c>
      <c r="Q1006" s="2" t="s">
        <v>32</v>
      </c>
      <c r="R1006" s="2" t="s">
        <v>32</v>
      </c>
      <c r="S1006" s="2" t="s">
        <v>32</v>
      </c>
      <c r="T1006" s="2" t="s">
        <v>32</v>
      </c>
      <c r="U1006" s="2">
        <v>0.11</v>
      </c>
      <c r="V1006" s="2">
        <v>150</v>
      </c>
      <c r="W1006" s="2">
        <v>41</v>
      </c>
      <c r="X1006" s="2" t="s">
        <v>35</v>
      </c>
      <c r="Y1006" s="2" t="s">
        <v>32</v>
      </c>
      <c r="Z1006" s="2">
        <v>0.8</v>
      </c>
      <c r="AA1006" s="2" t="s">
        <v>32</v>
      </c>
      <c r="AB1006" s="2"/>
      <c r="AC1006" s="2">
        <v>830</v>
      </c>
      <c r="AD1006" s="4"/>
      <c r="AE1006" s="2" t="s">
        <v>32</v>
      </c>
      <c r="AF1006" s="2" t="s">
        <v>32</v>
      </c>
      <c r="AG1006" s="2">
        <v>0.12</v>
      </c>
      <c r="AH1006" s="2" t="s">
        <v>32</v>
      </c>
      <c r="AI1006" s="2" t="s">
        <v>36</v>
      </c>
      <c r="AJ1006" s="4"/>
      <c r="AK1006" s="2">
        <v>6.1</v>
      </c>
      <c r="AL1006" s="2" t="s">
        <v>37</v>
      </c>
      <c r="AM1006" s="2">
        <v>1</v>
      </c>
      <c r="AN1006" s="2">
        <v>0.01</v>
      </c>
      <c r="AO1006" s="2">
        <v>4</v>
      </c>
      <c r="AP1006" s="2"/>
      <c r="AQ1006" s="2">
        <v>7.9</v>
      </c>
      <c r="AR1006" s="2" t="s">
        <v>32</v>
      </c>
      <c r="AS1006" s="2" t="s">
        <v>34</v>
      </c>
      <c r="AT1006" s="2">
        <v>2.4</v>
      </c>
      <c r="AU1006" s="2" t="s">
        <v>32</v>
      </c>
      <c r="AV1006" s="2">
        <v>1.6</v>
      </c>
      <c r="AW1006" s="2">
        <v>22</v>
      </c>
      <c r="AX1006" s="2">
        <v>43</v>
      </c>
      <c r="AY1006" s="2"/>
      <c r="AZ1006" s="2">
        <v>90</v>
      </c>
      <c r="BA1006" s="4"/>
      <c r="BB1006" s="2">
        <v>0.01</v>
      </c>
      <c r="BC1006" s="2">
        <v>7</v>
      </c>
    </row>
    <row r="1007" spans="1:55" ht="14.25">
      <c r="A1007" s="1" t="s">
        <v>73</v>
      </c>
      <c r="B1007" s="1">
        <v>40.28</v>
      </c>
      <c r="C1007" s="1">
        <v>39.6</v>
      </c>
      <c r="D1007" s="3">
        <v>43082</v>
      </c>
      <c r="E1007" s="1">
        <v>31.25</v>
      </c>
      <c r="F1007" s="1">
        <f t="shared" si="24"/>
        <v>9.030000000000001</v>
      </c>
      <c r="G1007" s="2">
        <v>290</v>
      </c>
      <c r="H1007" s="2" t="s">
        <v>37</v>
      </c>
      <c r="I1007" s="2" t="s">
        <v>32</v>
      </c>
      <c r="J1007" s="2" t="s">
        <v>32</v>
      </c>
      <c r="K1007" s="2" t="s">
        <v>32</v>
      </c>
      <c r="L1007" s="2" t="s">
        <v>35</v>
      </c>
      <c r="M1007" s="2" t="s">
        <v>33</v>
      </c>
      <c r="N1007" s="2">
        <v>28</v>
      </c>
      <c r="O1007" s="4"/>
      <c r="P1007" s="2" t="s">
        <v>32</v>
      </c>
      <c r="Q1007" s="2" t="s">
        <v>32</v>
      </c>
      <c r="R1007" s="2" t="s">
        <v>32</v>
      </c>
      <c r="S1007" s="2" t="s">
        <v>32</v>
      </c>
      <c r="T1007" s="2" t="s">
        <v>32</v>
      </c>
      <c r="U1007" s="2" t="s">
        <v>34</v>
      </c>
      <c r="V1007" s="2">
        <v>160</v>
      </c>
      <c r="W1007" s="2">
        <v>41</v>
      </c>
      <c r="X1007" s="2" t="s">
        <v>35</v>
      </c>
      <c r="Y1007" s="2" t="s">
        <v>32</v>
      </c>
      <c r="Z1007" s="2">
        <v>0.6</v>
      </c>
      <c r="AA1007" s="2" t="s">
        <v>32</v>
      </c>
      <c r="AB1007" s="2"/>
      <c r="AC1007" s="2">
        <v>850</v>
      </c>
      <c r="AD1007" s="4"/>
      <c r="AE1007" s="2" t="s">
        <v>32</v>
      </c>
      <c r="AF1007" s="2" t="s">
        <v>32</v>
      </c>
      <c r="AG1007" s="2">
        <v>0.08</v>
      </c>
      <c r="AH1007" s="2" t="s">
        <v>32</v>
      </c>
      <c r="AI1007" s="2" t="s">
        <v>36</v>
      </c>
      <c r="AJ1007" s="4"/>
      <c r="AK1007" s="2">
        <v>6.7</v>
      </c>
      <c r="AL1007" s="2" t="s">
        <v>37</v>
      </c>
      <c r="AM1007" s="2" t="s">
        <v>35</v>
      </c>
      <c r="AN1007" s="2">
        <v>0.01</v>
      </c>
      <c r="AO1007" s="2" t="s">
        <v>35</v>
      </c>
      <c r="AP1007" s="2"/>
      <c r="AQ1007" s="2">
        <v>7.8</v>
      </c>
      <c r="AR1007" s="2" t="s">
        <v>32</v>
      </c>
      <c r="AS1007" s="2" t="s">
        <v>34</v>
      </c>
      <c r="AT1007" s="2">
        <v>3.1</v>
      </c>
      <c r="AU1007" s="2" t="s">
        <v>32</v>
      </c>
      <c r="AV1007" s="2">
        <v>0.7</v>
      </c>
      <c r="AW1007" s="2">
        <v>18</v>
      </c>
      <c r="AX1007" s="2">
        <v>58</v>
      </c>
      <c r="AY1007" s="2"/>
      <c r="AZ1007" s="2">
        <v>110</v>
      </c>
      <c r="BA1007" s="4"/>
      <c r="BB1007" s="2">
        <v>0.01</v>
      </c>
      <c r="BC1007" s="2">
        <v>2</v>
      </c>
    </row>
    <row r="1008" spans="1:6" ht="14.25">
      <c r="A1008" s="1" t="s">
        <v>74</v>
      </c>
      <c r="B1008" s="1">
        <v>38.714</v>
      </c>
      <c r="C1008" s="1">
        <v>38.06</v>
      </c>
      <c r="D1008" s="3">
        <v>43082</v>
      </c>
      <c r="E1008" s="1">
        <v>23.54</v>
      </c>
      <c r="F1008" s="1">
        <f t="shared" si="24"/>
        <v>15.174</v>
      </c>
    </row>
    <row r="1009" spans="1:6" ht="14.25">
      <c r="A1009" s="1" t="s">
        <v>75</v>
      </c>
      <c r="B1009" s="1">
        <v>33.46</v>
      </c>
      <c r="C1009" s="1">
        <v>32.72</v>
      </c>
      <c r="D1009" s="3">
        <v>43082</v>
      </c>
      <c r="E1009" s="1">
        <v>23.56</v>
      </c>
      <c r="F1009" s="1">
        <f t="shared" si="24"/>
        <v>9.900000000000002</v>
      </c>
    </row>
    <row r="1010" spans="1:6" ht="14.25">
      <c r="A1010" s="1" t="s">
        <v>76</v>
      </c>
      <c r="B1010" s="1">
        <v>39.963</v>
      </c>
      <c r="D1010" s="3">
        <v>43123</v>
      </c>
      <c r="E1010" s="1">
        <v>27.1</v>
      </c>
      <c r="F1010" s="1">
        <f>B1010-E1010</f>
        <v>12.863</v>
      </c>
    </row>
    <row r="1011" spans="1:6" ht="14.25">
      <c r="A1011" s="1" t="s">
        <v>70</v>
      </c>
      <c r="B1011" s="6">
        <v>39.106</v>
      </c>
      <c r="C1011" s="1">
        <v>38.68</v>
      </c>
      <c r="D1011" s="3">
        <v>43123</v>
      </c>
      <c r="E1011" s="1">
        <v>31.24</v>
      </c>
      <c r="F1011" s="1">
        <f aca="true" t="shared" si="25" ref="F1011:F1016">IF(OR(E1011="",E1011="-",E1011="DRY",),"",B1011-E1011)</f>
        <v>7.866000000000003</v>
      </c>
    </row>
    <row r="1012" spans="1:6" ht="14.25">
      <c r="A1012" s="1" t="s">
        <v>71</v>
      </c>
      <c r="B1012" s="6">
        <v>40.402</v>
      </c>
      <c r="C1012" s="1">
        <v>39.74</v>
      </c>
      <c r="D1012" s="3">
        <v>43123</v>
      </c>
      <c r="E1012" s="1">
        <v>33.39</v>
      </c>
      <c r="F1012" s="1">
        <f t="shared" si="25"/>
        <v>7.0120000000000005</v>
      </c>
    </row>
    <row r="1013" spans="1:6" ht="14.25">
      <c r="A1013" s="1" t="s">
        <v>72</v>
      </c>
      <c r="B1013" s="1">
        <v>37.921</v>
      </c>
      <c r="C1013" s="1">
        <v>37.256</v>
      </c>
      <c r="D1013" s="3">
        <v>43123</v>
      </c>
      <c r="E1013" s="1">
        <v>31.43</v>
      </c>
      <c r="F1013" s="1">
        <f t="shared" si="25"/>
        <v>6.491</v>
      </c>
    </row>
    <row r="1014" spans="1:6" ht="14.25">
      <c r="A1014" s="1" t="s">
        <v>73</v>
      </c>
      <c r="B1014" s="1">
        <v>40.28</v>
      </c>
      <c r="C1014" s="1">
        <v>39.6</v>
      </c>
      <c r="D1014" s="3">
        <v>43123</v>
      </c>
      <c r="E1014" s="1">
        <v>30.84</v>
      </c>
      <c r="F1014" s="1">
        <f t="shared" si="25"/>
        <v>9.440000000000001</v>
      </c>
    </row>
    <row r="1015" spans="1:6" ht="14.25">
      <c r="A1015" s="1" t="s">
        <v>74</v>
      </c>
      <c r="B1015" s="1">
        <v>38.714</v>
      </c>
      <c r="C1015" s="1">
        <v>38.06</v>
      </c>
      <c r="D1015" s="3">
        <v>43123</v>
      </c>
      <c r="E1015" s="1">
        <v>24.84</v>
      </c>
      <c r="F1015" s="1">
        <f t="shared" si="25"/>
        <v>13.873999999999999</v>
      </c>
    </row>
    <row r="1016" spans="1:6" ht="14.25">
      <c r="A1016" s="1" t="s">
        <v>75</v>
      </c>
      <c r="B1016" s="1">
        <v>33.46</v>
      </c>
      <c r="C1016" s="1">
        <v>32.72</v>
      </c>
      <c r="D1016" s="3">
        <v>43123</v>
      </c>
      <c r="E1016" s="1">
        <v>23.17</v>
      </c>
      <c r="F1016" s="1">
        <f t="shared" si="25"/>
        <v>10.29</v>
      </c>
    </row>
    <row r="1017" spans="1:6" ht="14.25">
      <c r="A1017" s="1" t="s">
        <v>76</v>
      </c>
      <c r="B1017" s="1">
        <v>39.963</v>
      </c>
      <c r="D1017" s="3">
        <v>43138</v>
      </c>
      <c r="E1017" s="1">
        <v>27.74</v>
      </c>
      <c r="F1017" s="1">
        <f>B1017-E1017</f>
        <v>12.223000000000003</v>
      </c>
    </row>
    <row r="1018" spans="1:55" ht="14.25">
      <c r="A1018" s="1" t="s">
        <v>70</v>
      </c>
      <c r="B1018" s="6">
        <v>39.106</v>
      </c>
      <c r="C1018" s="1">
        <v>38.68</v>
      </c>
      <c r="D1018" s="3">
        <v>43138</v>
      </c>
      <c r="E1018" s="1">
        <v>31.36</v>
      </c>
      <c r="F1018" s="1">
        <f aca="true" t="shared" si="26" ref="F1018:F1023">IF(OR(E1018="",E1018="-",E1018="DRY",),"",B1018-E1018)</f>
        <v>7.746000000000002</v>
      </c>
      <c r="G1018" s="2">
        <v>310</v>
      </c>
      <c r="H1018" s="2">
        <v>0.06</v>
      </c>
      <c r="I1018" s="2" t="s">
        <v>32</v>
      </c>
      <c r="J1018" s="2" t="s">
        <v>32</v>
      </c>
      <c r="K1018" s="2" t="s">
        <v>32</v>
      </c>
      <c r="L1018" s="2">
        <v>2</v>
      </c>
      <c r="M1018" s="2">
        <v>0.3</v>
      </c>
      <c r="N1018" s="2">
        <v>70</v>
      </c>
      <c r="O1018" s="4"/>
      <c r="P1018" s="2" t="s">
        <v>32</v>
      </c>
      <c r="Q1018" s="2" t="s">
        <v>32</v>
      </c>
      <c r="R1018" s="2" t="s">
        <v>32</v>
      </c>
      <c r="S1018" s="2" t="s">
        <v>32</v>
      </c>
      <c r="T1018" s="2" t="s">
        <v>32</v>
      </c>
      <c r="U1018" s="2" t="s">
        <v>34</v>
      </c>
      <c r="V1018" s="2">
        <v>160</v>
      </c>
      <c r="W1018" s="2">
        <v>58</v>
      </c>
      <c r="X1018" s="2" t="s">
        <v>35</v>
      </c>
      <c r="Y1018" s="2" t="s">
        <v>32</v>
      </c>
      <c r="Z1018" s="2">
        <v>1</v>
      </c>
      <c r="AA1018" s="2" t="s">
        <v>32</v>
      </c>
      <c r="AB1018" s="2"/>
      <c r="AC1018" s="2">
        <v>750</v>
      </c>
      <c r="AD1018" s="4"/>
      <c r="AE1018" s="2">
        <v>0.06</v>
      </c>
      <c r="AF1018" s="2" t="s">
        <v>32</v>
      </c>
      <c r="AG1018" s="2">
        <v>0.19</v>
      </c>
      <c r="AH1018" s="2" t="s">
        <v>32</v>
      </c>
      <c r="AI1018" s="2" t="s">
        <v>36</v>
      </c>
      <c r="AJ1018" s="4"/>
      <c r="AK1018" s="2">
        <v>6</v>
      </c>
      <c r="AL1018" s="2" t="s">
        <v>37</v>
      </c>
      <c r="AM1018" s="2">
        <v>1</v>
      </c>
      <c r="AN1018" s="2" t="s">
        <v>32</v>
      </c>
      <c r="AO1018" s="2">
        <v>3</v>
      </c>
      <c r="AP1018" s="2"/>
      <c r="AQ1018" s="2">
        <v>7.85</v>
      </c>
      <c r="AR1018" s="2">
        <v>0.06</v>
      </c>
      <c r="AS1018" s="2" t="s">
        <v>34</v>
      </c>
      <c r="AT1018" s="2">
        <v>1.9</v>
      </c>
      <c r="AU1018" s="2">
        <v>0.04</v>
      </c>
      <c r="AV1018" s="2">
        <v>1.9</v>
      </c>
      <c r="AW1018" s="2">
        <v>27</v>
      </c>
      <c r="AX1018" s="2">
        <v>57</v>
      </c>
      <c r="AY1018" s="2"/>
      <c r="AZ1018" s="2">
        <v>200</v>
      </c>
      <c r="BA1018" s="4"/>
      <c r="BB1018" s="2">
        <v>0.15</v>
      </c>
      <c r="BC1018" s="2">
        <v>5</v>
      </c>
    </row>
    <row r="1019" spans="1:55" ht="14.25">
      <c r="A1019" s="1" t="s">
        <v>71</v>
      </c>
      <c r="B1019" s="6">
        <v>40.402</v>
      </c>
      <c r="C1019" s="1">
        <v>39.74</v>
      </c>
      <c r="D1019" s="3">
        <v>43138</v>
      </c>
      <c r="E1019" s="1">
        <v>33.34</v>
      </c>
      <c r="F1019" s="1">
        <f t="shared" si="26"/>
        <v>7.061999999999998</v>
      </c>
      <c r="G1019" s="2">
        <v>170</v>
      </c>
      <c r="H1019" s="2">
        <v>0.07</v>
      </c>
      <c r="I1019" s="2" t="s">
        <v>32</v>
      </c>
      <c r="J1019" s="2" t="s">
        <v>32</v>
      </c>
      <c r="K1019" s="2" t="s">
        <v>32</v>
      </c>
      <c r="L1019" s="2">
        <v>1</v>
      </c>
      <c r="M1019" s="2">
        <v>0.5</v>
      </c>
      <c r="N1019" s="2">
        <v>26</v>
      </c>
      <c r="O1019" s="4"/>
      <c r="P1019" s="2" t="s">
        <v>32</v>
      </c>
      <c r="Q1019" s="2" t="s">
        <v>32</v>
      </c>
      <c r="R1019" s="2" t="s">
        <v>32</v>
      </c>
      <c r="S1019" s="2" t="s">
        <v>32</v>
      </c>
      <c r="T1019" s="2" t="s">
        <v>32</v>
      </c>
      <c r="U1019" s="2">
        <v>0.04</v>
      </c>
      <c r="V1019" s="2">
        <v>100</v>
      </c>
      <c r="W1019" s="2">
        <v>56</v>
      </c>
      <c r="X1019" s="2" t="s">
        <v>35</v>
      </c>
      <c r="Y1019" s="2" t="s">
        <v>32</v>
      </c>
      <c r="Z1019" s="2">
        <v>1</v>
      </c>
      <c r="AA1019" s="2" t="s">
        <v>32</v>
      </c>
      <c r="AB1019" s="2"/>
      <c r="AC1019" s="2">
        <v>640</v>
      </c>
      <c r="AD1019" s="4"/>
      <c r="AE1019" s="2">
        <v>0.07</v>
      </c>
      <c r="AF1019" s="2" t="s">
        <v>32</v>
      </c>
      <c r="AG1019" s="2">
        <v>0.19</v>
      </c>
      <c r="AH1019" s="2" t="s">
        <v>32</v>
      </c>
      <c r="AI1019" s="2" t="s">
        <v>36</v>
      </c>
      <c r="AJ1019" s="4"/>
      <c r="AK1019" s="2">
        <v>3.5</v>
      </c>
      <c r="AL1019" s="2" t="s">
        <v>37</v>
      </c>
      <c r="AM1019" s="2" t="s">
        <v>35</v>
      </c>
      <c r="AN1019" s="2" t="s">
        <v>32</v>
      </c>
      <c r="AO1019" s="2">
        <v>2</v>
      </c>
      <c r="AP1019" s="2"/>
      <c r="AQ1019" s="2">
        <v>8.07</v>
      </c>
      <c r="AR1019" s="2">
        <v>0.04</v>
      </c>
      <c r="AS1019" s="2" t="s">
        <v>34</v>
      </c>
      <c r="AT1019" s="2">
        <v>1.8</v>
      </c>
      <c r="AU1019" s="2">
        <v>0.04</v>
      </c>
      <c r="AV1019" s="2">
        <v>1.4</v>
      </c>
      <c r="AW1019" s="2">
        <v>23</v>
      </c>
      <c r="AX1019" s="2">
        <v>20</v>
      </c>
      <c r="AY1019" s="2"/>
      <c r="AZ1019" s="2">
        <v>190</v>
      </c>
      <c r="BA1019" s="4"/>
      <c r="BB1019" s="2">
        <v>0.14</v>
      </c>
      <c r="BC1019" s="2">
        <v>4</v>
      </c>
    </row>
    <row r="1020" spans="1:55" ht="14.25">
      <c r="A1020" s="1" t="s">
        <v>72</v>
      </c>
      <c r="B1020" s="1">
        <v>37.921</v>
      </c>
      <c r="C1020" s="1">
        <v>37.256</v>
      </c>
      <c r="D1020" s="3">
        <v>43138</v>
      </c>
      <c r="E1020" s="1">
        <v>31.21</v>
      </c>
      <c r="F1020" s="1">
        <f t="shared" si="26"/>
        <v>6.7109999999999985</v>
      </c>
      <c r="G1020" s="2">
        <v>280</v>
      </c>
      <c r="H1020" s="2">
        <v>0.07</v>
      </c>
      <c r="I1020" s="2" t="s">
        <v>32</v>
      </c>
      <c r="J1020" s="2" t="s">
        <v>32</v>
      </c>
      <c r="K1020" s="2" t="s">
        <v>32</v>
      </c>
      <c r="L1020" s="2" t="s">
        <v>35</v>
      </c>
      <c r="M1020" s="2" t="s">
        <v>33</v>
      </c>
      <c r="N1020" s="2">
        <v>49</v>
      </c>
      <c r="O1020" s="4"/>
      <c r="P1020" s="2" t="s">
        <v>32</v>
      </c>
      <c r="Q1020" s="2" t="s">
        <v>32</v>
      </c>
      <c r="R1020" s="2" t="s">
        <v>32</v>
      </c>
      <c r="S1020" s="2" t="s">
        <v>32</v>
      </c>
      <c r="T1020" s="2" t="s">
        <v>32</v>
      </c>
      <c r="U1020" s="2">
        <v>0.05</v>
      </c>
      <c r="V1020" s="2">
        <v>200</v>
      </c>
      <c r="W1020" s="2">
        <v>69</v>
      </c>
      <c r="X1020" s="2" t="s">
        <v>35</v>
      </c>
      <c r="Y1020" s="2" t="s">
        <v>32</v>
      </c>
      <c r="Z1020" s="2">
        <v>0.9</v>
      </c>
      <c r="AA1020" s="2" t="s">
        <v>32</v>
      </c>
      <c r="AB1020" s="2"/>
      <c r="AC1020" s="2">
        <v>980</v>
      </c>
      <c r="AD1020" s="4"/>
      <c r="AE1020" s="2">
        <v>0.07</v>
      </c>
      <c r="AF1020" s="2" t="s">
        <v>32</v>
      </c>
      <c r="AG1020" s="2">
        <v>0.17</v>
      </c>
      <c r="AH1020" s="2" t="s">
        <v>32</v>
      </c>
      <c r="AI1020" s="2" t="s">
        <v>36</v>
      </c>
      <c r="AJ1020" s="4"/>
      <c r="AK1020" s="2">
        <v>8.7</v>
      </c>
      <c r="AL1020" s="2" t="s">
        <v>37</v>
      </c>
      <c r="AM1020" s="2" t="s">
        <v>35</v>
      </c>
      <c r="AN1020" s="2" t="s">
        <v>32</v>
      </c>
      <c r="AO1020" s="2">
        <v>2</v>
      </c>
      <c r="AP1020" s="2"/>
      <c r="AQ1020" s="2">
        <v>7.75</v>
      </c>
      <c r="AR1020" s="2">
        <v>0.04</v>
      </c>
      <c r="AS1020" s="2" t="s">
        <v>34</v>
      </c>
      <c r="AT1020" s="2">
        <v>3.2</v>
      </c>
      <c r="AU1020" s="2">
        <v>0.04</v>
      </c>
      <c r="AV1020" s="2">
        <v>1.5</v>
      </c>
      <c r="AW1020" s="2">
        <v>26</v>
      </c>
      <c r="AX1020" s="2">
        <v>53</v>
      </c>
      <c r="AY1020" s="2"/>
      <c r="AZ1020" s="2">
        <v>90</v>
      </c>
      <c r="BA1020" s="4"/>
      <c r="BB1020" s="2">
        <v>0.14</v>
      </c>
      <c r="BC1020" s="2">
        <v>7</v>
      </c>
    </row>
    <row r="1021" spans="1:55" ht="14.25">
      <c r="A1021" s="1" t="s">
        <v>73</v>
      </c>
      <c r="B1021" s="1">
        <v>40.28</v>
      </c>
      <c r="C1021" s="1">
        <v>39.6</v>
      </c>
      <c r="D1021" s="3">
        <v>43138</v>
      </c>
      <c r="E1021" s="1">
        <v>30.82</v>
      </c>
      <c r="F1021" s="1">
        <f t="shared" si="26"/>
        <v>9.46</v>
      </c>
      <c r="G1021" s="2">
        <v>260</v>
      </c>
      <c r="H1021" s="2">
        <v>0.08</v>
      </c>
      <c r="I1021" s="2" t="s">
        <v>32</v>
      </c>
      <c r="J1021" s="2" t="s">
        <v>32</v>
      </c>
      <c r="K1021" s="2" t="s">
        <v>32</v>
      </c>
      <c r="L1021" s="2">
        <v>1</v>
      </c>
      <c r="M1021" s="2" t="s">
        <v>33</v>
      </c>
      <c r="N1021" s="2">
        <v>31</v>
      </c>
      <c r="O1021" s="4"/>
      <c r="P1021" s="2" t="s">
        <v>32</v>
      </c>
      <c r="Q1021" s="2" t="s">
        <v>32</v>
      </c>
      <c r="R1021" s="2" t="s">
        <v>32</v>
      </c>
      <c r="S1021" s="2" t="s">
        <v>32</v>
      </c>
      <c r="T1021" s="2" t="s">
        <v>32</v>
      </c>
      <c r="U1021" s="2" t="s">
        <v>34</v>
      </c>
      <c r="V1021" s="2">
        <v>170</v>
      </c>
      <c r="W1021" s="2">
        <v>42</v>
      </c>
      <c r="X1021" s="2" t="s">
        <v>35</v>
      </c>
      <c r="Y1021" s="2" t="s">
        <v>32</v>
      </c>
      <c r="Z1021" s="2" t="s">
        <v>40</v>
      </c>
      <c r="AA1021" s="2" t="s">
        <v>32</v>
      </c>
      <c r="AB1021" s="2"/>
      <c r="AC1021" s="2">
        <v>780</v>
      </c>
      <c r="AD1021" s="4"/>
      <c r="AE1021" s="2" t="s">
        <v>32</v>
      </c>
      <c r="AF1021" s="2" t="s">
        <v>32</v>
      </c>
      <c r="AG1021" s="2">
        <v>0.1</v>
      </c>
      <c r="AH1021" s="2" t="s">
        <v>32</v>
      </c>
      <c r="AI1021" s="2" t="s">
        <v>36</v>
      </c>
      <c r="AJ1021" s="4"/>
      <c r="AK1021" s="2">
        <v>5.9</v>
      </c>
      <c r="AL1021" s="2" t="s">
        <v>37</v>
      </c>
      <c r="AM1021" s="2" t="s">
        <v>35</v>
      </c>
      <c r="AN1021" s="2" t="s">
        <v>32</v>
      </c>
      <c r="AO1021" s="2" t="s">
        <v>35</v>
      </c>
      <c r="AP1021" s="2"/>
      <c r="AQ1021" s="2">
        <v>7.93</v>
      </c>
      <c r="AR1021" s="2" t="s">
        <v>32</v>
      </c>
      <c r="AS1021" s="2" t="s">
        <v>34</v>
      </c>
      <c r="AT1021" s="2">
        <v>2.5</v>
      </c>
      <c r="AU1021" s="2" t="s">
        <v>32</v>
      </c>
      <c r="AV1021" s="2">
        <v>0.6</v>
      </c>
      <c r="AW1021" s="2">
        <v>16</v>
      </c>
      <c r="AX1021" s="2">
        <v>53</v>
      </c>
      <c r="AY1021" s="2"/>
      <c r="AZ1021" s="2">
        <v>190</v>
      </c>
      <c r="BA1021" s="4"/>
      <c r="BB1021" s="2" t="s">
        <v>32</v>
      </c>
      <c r="BC1021" s="2" t="s">
        <v>43</v>
      </c>
    </row>
    <row r="1022" spans="1:6" ht="14.25">
      <c r="A1022" s="1" t="s">
        <v>74</v>
      </c>
      <c r="B1022" s="1">
        <v>38.714</v>
      </c>
      <c r="C1022" s="1">
        <v>38.06</v>
      </c>
      <c r="D1022" s="3">
        <v>43138</v>
      </c>
      <c r="E1022" s="1">
        <v>24.89</v>
      </c>
      <c r="F1022" s="1">
        <f t="shared" si="26"/>
        <v>13.823999999999998</v>
      </c>
    </row>
    <row r="1023" spans="1:6" ht="14.25">
      <c r="A1023" s="1" t="s">
        <v>75</v>
      </c>
      <c r="B1023" s="1">
        <v>33.46</v>
      </c>
      <c r="C1023" s="1">
        <v>32.72</v>
      </c>
      <c r="D1023" s="3">
        <v>43138</v>
      </c>
      <c r="E1023" s="1">
        <v>23.2</v>
      </c>
      <c r="F1023" s="1">
        <f t="shared" si="26"/>
        <v>10.260000000000002</v>
      </c>
    </row>
    <row r="1024" spans="1:6" ht="14.25">
      <c r="A1024" s="1" t="s">
        <v>76</v>
      </c>
      <c r="B1024" s="1">
        <v>39.963</v>
      </c>
      <c r="D1024" s="3">
        <v>43185</v>
      </c>
      <c r="E1024" s="1">
        <v>27.79</v>
      </c>
      <c r="F1024" s="1">
        <f>B1024-E1024</f>
        <v>12.173000000000002</v>
      </c>
    </row>
    <row r="1025" spans="1:6" ht="14.25">
      <c r="A1025" s="1" t="s">
        <v>70</v>
      </c>
      <c r="B1025" s="6">
        <v>39.106</v>
      </c>
      <c r="C1025" s="1">
        <v>38.68</v>
      </c>
      <c r="D1025" s="3">
        <v>43185</v>
      </c>
      <c r="E1025" s="1">
        <v>31.3</v>
      </c>
      <c r="F1025" s="1">
        <f aca="true" t="shared" si="27" ref="F1025:F1030">IF(OR(E1025="",E1025="-",E1025="DRY",),"",B1025-E1025)</f>
        <v>7.806000000000001</v>
      </c>
    </row>
    <row r="1026" spans="1:6" ht="14.25">
      <c r="A1026" s="1" t="s">
        <v>71</v>
      </c>
      <c r="B1026" s="6">
        <v>40.402</v>
      </c>
      <c r="C1026" s="1">
        <v>39.74</v>
      </c>
      <c r="D1026" s="3">
        <v>43185</v>
      </c>
      <c r="E1026" s="1">
        <v>33.32</v>
      </c>
      <c r="F1026" s="1">
        <f t="shared" si="27"/>
        <v>7.082000000000001</v>
      </c>
    </row>
    <row r="1027" spans="1:6" ht="14.25">
      <c r="A1027" s="1" t="s">
        <v>72</v>
      </c>
      <c r="B1027" s="1">
        <v>37.921</v>
      </c>
      <c r="C1027" s="1">
        <v>37.256</v>
      </c>
      <c r="D1027" s="3">
        <v>43185</v>
      </c>
      <c r="E1027" s="1">
        <v>31.19</v>
      </c>
      <c r="F1027" s="1">
        <f t="shared" si="27"/>
        <v>6.730999999999998</v>
      </c>
    </row>
    <row r="1028" spans="1:6" ht="14.25">
      <c r="A1028" s="1" t="s">
        <v>73</v>
      </c>
      <c r="B1028" s="1">
        <v>40.28</v>
      </c>
      <c r="C1028" s="1">
        <v>39.6</v>
      </c>
      <c r="D1028" s="3">
        <v>43185</v>
      </c>
      <c r="E1028" s="1">
        <v>30.76</v>
      </c>
      <c r="F1028" s="1">
        <f t="shared" si="27"/>
        <v>9.52</v>
      </c>
    </row>
    <row r="1029" spans="1:6" ht="14.25">
      <c r="A1029" s="1" t="s">
        <v>74</v>
      </c>
      <c r="B1029" s="1">
        <v>38.714</v>
      </c>
      <c r="C1029" s="1">
        <v>38.06</v>
      </c>
      <c r="D1029" s="3">
        <v>43185</v>
      </c>
      <c r="E1029" s="1">
        <v>24.79</v>
      </c>
      <c r="F1029" s="1">
        <f t="shared" si="27"/>
        <v>13.924</v>
      </c>
    </row>
    <row r="1030" spans="1:6" ht="14.25">
      <c r="A1030" s="1" t="s">
        <v>75</v>
      </c>
      <c r="B1030" s="1">
        <v>33.46</v>
      </c>
      <c r="C1030" s="1">
        <v>32.72</v>
      </c>
      <c r="D1030" s="3">
        <v>43185</v>
      </c>
      <c r="E1030" s="1">
        <v>23.19</v>
      </c>
      <c r="F1030" s="1">
        <f t="shared" si="27"/>
        <v>10.27</v>
      </c>
    </row>
    <row r="1031" spans="1:6" ht="14.25">
      <c r="A1031" s="1" t="s">
        <v>76</v>
      </c>
      <c r="B1031" s="1">
        <v>39.963</v>
      </c>
      <c r="D1031" s="3">
        <v>43220</v>
      </c>
      <c r="E1031" s="1">
        <v>26.06</v>
      </c>
      <c r="F1031" s="1">
        <f>B1031-E1031</f>
        <v>13.903000000000002</v>
      </c>
    </row>
    <row r="1032" spans="1:55" ht="14.25">
      <c r="A1032" s="1" t="s">
        <v>70</v>
      </c>
      <c r="B1032" s="6">
        <v>39.106</v>
      </c>
      <c r="C1032" s="1">
        <v>38.68</v>
      </c>
      <c r="D1032" s="3">
        <v>43220</v>
      </c>
      <c r="E1032" s="1">
        <v>30.31</v>
      </c>
      <c r="F1032" s="1">
        <f aca="true" t="shared" si="28" ref="F1032:F1037">IF(OR(E1032="",E1032="-",E1032="DRY",),"",B1032-E1032)</f>
        <v>8.796000000000003</v>
      </c>
      <c r="G1032" s="2">
        <v>320</v>
      </c>
      <c r="I1032" s="2" t="s">
        <v>32</v>
      </c>
      <c r="J1032" s="2" t="s">
        <v>32</v>
      </c>
      <c r="K1032" s="2" t="s">
        <v>32</v>
      </c>
      <c r="L1032" s="2">
        <v>1</v>
      </c>
      <c r="M1032" s="2">
        <v>0.2</v>
      </c>
      <c r="N1032" s="2">
        <v>71</v>
      </c>
      <c r="O1032" s="4"/>
      <c r="P1032" s="2" t="s">
        <v>32</v>
      </c>
      <c r="Q1032" s="2" t="s">
        <v>32</v>
      </c>
      <c r="R1032" s="2" t="s">
        <v>32</v>
      </c>
      <c r="S1032" s="2" t="s">
        <v>32</v>
      </c>
      <c r="T1032" s="2" t="s">
        <v>32</v>
      </c>
      <c r="U1032" s="2">
        <v>0.02</v>
      </c>
      <c r="V1032" s="2">
        <v>180</v>
      </c>
      <c r="W1032" s="2">
        <v>64</v>
      </c>
      <c r="X1032" s="2" t="s">
        <v>35</v>
      </c>
      <c r="Y1032" s="2" t="s">
        <v>32</v>
      </c>
      <c r="Z1032" s="2">
        <v>0.8</v>
      </c>
      <c r="AA1032" s="2" t="s">
        <v>32</v>
      </c>
      <c r="AB1032" s="2"/>
      <c r="AC1032" s="2">
        <v>920</v>
      </c>
      <c r="AD1032" s="4"/>
      <c r="AE1032" s="2" t="s">
        <v>32</v>
      </c>
      <c r="AF1032" s="2" t="s">
        <v>32</v>
      </c>
      <c r="AG1032" s="2">
        <v>0.22</v>
      </c>
      <c r="AH1032" s="2" t="s">
        <v>32</v>
      </c>
      <c r="AI1032" s="2" t="s">
        <v>36</v>
      </c>
      <c r="AJ1032" s="4"/>
      <c r="AK1032" s="2">
        <v>5.1</v>
      </c>
      <c r="AL1032" s="2" t="s">
        <v>37</v>
      </c>
      <c r="AM1032" s="2">
        <v>1</v>
      </c>
      <c r="AN1032" s="2">
        <v>0.02</v>
      </c>
      <c r="AO1032" s="2">
        <v>4</v>
      </c>
      <c r="AP1032" s="2"/>
      <c r="AQ1032" s="2">
        <v>7.77</v>
      </c>
      <c r="AR1032" s="2" t="s">
        <v>32</v>
      </c>
      <c r="AS1032" s="2" t="s">
        <v>34</v>
      </c>
      <c r="AT1032" s="2">
        <v>1.8</v>
      </c>
      <c r="AU1032" s="2" t="s">
        <v>32</v>
      </c>
      <c r="AV1032" s="2">
        <v>1.9</v>
      </c>
      <c r="AW1032" s="2">
        <v>28</v>
      </c>
      <c r="AX1032" s="2">
        <v>74</v>
      </c>
      <c r="AY1032" s="2"/>
      <c r="AZ1032" s="2">
        <v>70</v>
      </c>
      <c r="BA1032" s="4"/>
      <c r="BB1032" s="2">
        <v>0.02</v>
      </c>
      <c r="BC1032" s="2">
        <v>13</v>
      </c>
    </row>
    <row r="1033" spans="1:55" ht="14.25">
      <c r="A1033" s="1" t="s">
        <v>71</v>
      </c>
      <c r="B1033" s="6">
        <v>40.402</v>
      </c>
      <c r="C1033" s="1">
        <v>39.74</v>
      </c>
      <c r="D1033" s="3">
        <v>43220</v>
      </c>
      <c r="E1033" s="1">
        <v>32.44</v>
      </c>
      <c r="F1033" s="1">
        <f t="shared" si="28"/>
        <v>7.962000000000003</v>
      </c>
      <c r="G1033" s="2">
        <v>280</v>
      </c>
      <c r="I1033" s="2" t="s">
        <v>32</v>
      </c>
      <c r="J1033" s="2" t="s">
        <v>32</v>
      </c>
      <c r="K1033" s="2" t="s">
        <v>32</v>
      </c>
      <c r="L1033" s="2" t="s">
        <v>35</v>
      </c>
      <c r="M1033" s="2">
        <v>0.4</v>
      </c>
      <c r="N1033" s="2">
        <v>43</v>
      </c>
      <c r="O1033" s="4"/>
      <c r="P1033" s="2" t="s">
        <v>32</v>
      </c>
      <c r="Q1033" s="2" t="s">
        <v>32</v>
      </c>
      <c r="R1033" s="2" t="s">
        <v>32</v>
      </c>
      <c r="S1033" s="2" t="s">
        <v>32</v>
      </c>
      <c r="T1033" s="2" t="s">
        <v>32</v>
      </c>
      <c r="U1033" s="2" t="s">
        <v>34</v>
      </c>
      <c r="V1033" s="2">
        <v>150</v>
      </c>
      <c r="W1033" s="2">
        <v>69</v>
      </c>
      <c r="X1033" s="2" t="s">
        <v>35</v>
      </c>
      <c r="Y1033" s="2" t="s">
        <v>32</v>
      </c>
      <c r="Z1033" s="2">
        <v>1.1</v>
      </c>
      <c r="AA1033" s="2" t="s">
        <v>32</v>
      </c>
      <c r="AB1033" s="2"/>
      <c r="AC1033" s="2">
        <v>910</v>
      </c>
      <c r="AD1033" s="4"/>
      <c r="AE1033" s="2" t="s">
        <v>32</v>
      </c>
      <c r="AF1033" s="2" t="s">
        <v>32</v>
      </c>
      <c r="AG1033" s="2">
        <v>0.16</v>
      </c>
      <c r="AH1033" s="2" t="s">
        <v>32</v>
      </c>
      <c r="AI1033" s="2" t="s">
        <v>36</v>
      </c>
      <c r="AJ1033" s="4"/>
      <c r="AK1033" s="2">
        <v>3</v>
      </c>
      <c r="AL1033" s="2" t="s">
        <v>37</v>
      </c>
      <c r="AM1033" s="2" t="s">
        <v>35</v>
      </c>
      <c r="AN1033" s="2">
        <v>0.02</v>
      </c>
      <c r="AO1033" s="2">
        <v>1</v>
      </c>
      <c r="AP1033" s="2"/>
      <c r="AQ1033" s="2">
        <v>7.77</v>
      </c>
      <c r="AR1033" s="2" t="s">
        <v>32</v>
      </c>
      <c r="AS1033" s="2" t="s">
        <v>34</v>
      </c>
      <c r="AT1033" s="2">
        <v>3.7</v>
      </c>
      <c r="AU1033" s="2" t="s">
        <v>32</v>
      </c>
      <c r="AV1033" s="2">
        <v>1.4</v>
      </c>
      <c r="AW1033" s="2">
        <v>36</v>
      </c>
      <c r="AX1033" s="2">
        <v>36</v>
      </c>
      <c r="AY1033" s="2"/>
      <c r="AZ1033" s="2">
        <v>50</v>
      </c>
      <c r="BA1033" s="4"/>
      <c r="BB1033" s="2">
        <v>0.02</v>
      </c>
      <c r="BC1033" s="2">
        <v>6</v>
      </c>
    </row>
    <row r="1034" spans="1:55" ht="14.25">
      <c r="A1034" s="1" t="s">
        <v>72</v>
      </c>
      <c r="B1034" s="1">
        <v>37.921</v>
      </c>
      <c r="C1034" s="1">
        <v>37.256</v>
      </c>
      <c r="D1034" s="3">
        <v>43220</v>
      </c>
      <c r="E1034" s="1">
        <v>30.47</v>
      </c>
      <c r="F1034" s="1">
        <f t="shared" si="28"/>
        <v>7.4510000000000005</v>
      </c>
      <c r="G1034" s="2">
        <v>280</v>
      </c>
      <c r="I1034" s="2" t="s">
        <v>32</v>
      </c>
      <c r="J1034" s="2" t="s">
        <v>32</v>
      </c>
      <c r="K1034" s="2" t="s">
        <v>32</v>
      </c>
      <c r="L1034" s="2">
        <v>1</v>
      </c>
      <c r="M1034" s="2">
        <v>0.2</v>
      </c>
      <c r="N1034" s="2">
        <v>49</v>
      </c>
      <c r="O1034" s="4"/>
      <c r="P1034" s="2" t="s">
        <v>32</v>
      </c>
      <c r="Q1034" s="2" t="s">
        <v>32</v>
      </c>
      <c r="R1034" s="2" t="s">
        <v>32</v>
      </c>
      <c r="S1034" s="2" t="s">
        <v>32</v>
      </c>
      <c r="T1034" s="2" t="s">
        <v>32</v>
      </c>
      <c r="U1034" s="2" t="s">
        <v>34</v>
      </c>
      <c r="V1034" s="2">
        <v>190</v>
      </c>
      <c r="W1034" s="2">
        <v>74</v>
      </c>
      <c r="X1034" s="2" t="s">
        <v>35</v>
      </c>
      <c r="Y1034" s="2" t="s">
        <v>32</v>
      </c>
      <c r="Z1034" s="2">
        <v>0.9</v>
      </c>
      <c r="AA1034" s="2" t="s">
        <v>32</v>
      </c>
      <c r="AB1034" s="2"/>
      <c r="AC1034" s="2">
        <v>1000</v>
      </c>
      <c r="AD1034" s="4"/>
      <c r="AE1034" s="2" t="s">
        <v>32</v>
      </c>
      <c r="AF1034" s="2" t="s">
        <v>32</v>
      </c>
      <c r="AG1034" s="2">
        <v>0.16</v>
      </c>
      <c r="AH1034" s="2" t="s">
        <v>32</v>
      </c>
      <c r="AI1034" s="2" t="s">
        <v>36</v>
      </c>
      <c r="AJ1034" s="4"/>
      <c r="AK1034" s="2">
        <v>5.4</v>
      </c>
      <c r="AL1034" s="2" t="s">
        <v>37</v>
      </c>
      <c r="AM1034" s="2" t="s">
        <v>35</v>
      </c>
      <c r="AN1034" s="2">
        <v>0.02</v>
      </c>
      <c r="AO1034" s="2" t="s">
        <v>35</v>
      </c>
      <c r="AP1034" s="2"/>
      <c r="AQ1034" s="2">
        <v>7.74</v>
      </c>
      <c r="AR1034" s="2" t="s">
        <v>32</v>
      </c>
      <c r="AS1034" s="2" t="s">
        <v>34</v>
      </c>
      <c r="AT1034" s="2">
        <v>2</v>
      </c>
      <c r="AU1034" s="2" t="s">
        <v>32</v>
      </c>
      <c r="AV1034" s="2">
        <v>1.4</v>
      </c>
      <c r="AW1034" s="2">
        <v>18</v>
      </c>
      <c r="AX1034" s="2">
        <v>60</v>
      </c>
      <c r="AY1034" s="2"/>
      <c r="AZ1034" s="2">
        <v>50</v>
      </c>
      <c r="BA1034" s="4"/>
      <c r="BB1034" s="2">
        <v>0.02</v>
      </c>
      <c r="BC1034" s="2">
        <v>6</v>
      </c>
    </row>
    <row r="1035" spans="1:55" ht="14.25">
      <c r="A1035" s="1" t="s">
        <v>73</v>
      </c>
      <c r="B1035" s="1">
        <v>40.28</v>
      </c>
      <c r="C1035" s="1">
        <v>39.6</v>
      </c>
      <c r="D1035" s="3">
        <v>43220</v>
      </c>
      <c r="E1035" s="1">
        <v>29.55</v>
      </c>
      <c r="F1035" s="1">
        <f t="shared" si="28"/>
        <v>10.73</v>
      </c>
      <c r="G1035" s="2">
        <v>270</v>
      </c>
      <c r="I1035" s="2" t="s">
        <v>32</v>
      </c>
      <c r="J1035" s="2" t="s">
        <v>32</v>
      </c>
      <c r="K1035" s="2" t="s">
        <v>32</v>
      </c>
      <c r="L1035" s="2">
        <v>1</v>
      </c>
      <c r="M1035" s="2" t="s">
        <v>33</v>
      </c>
      <c r="N1035" s="2">
        <v>33</v>
      </c>
      <c r="O1035" s="4"/>
      <c r="P1035" s="2" t="s">
        <v>32</v>
      </c>
      <c r="Q1035" s="2" t="s">
        <v>32</v>
      </c>
      <c r="R1035" s="2" t="s">
        <v>32</v>
      </c>
      <c r="S1035" s="2" t="s">
        <v>32</v>
      </c>
      <c r="T1035" s="2" t="s">
        <v>32</v>
      </c>
      <c r="U1035" s="2" t="s">
        <v>34</v>
      </c>
      <c r="V1035" s="2">
        <v>170</v>
      </c>
      <c r="W1035" s="2">
        <v>45</v>
      </c>
      <c r="X1035" s="2" t="s">
        <v>35</v>
      </c>
      <c r="Y1035" s="2" t="s">
        <v>32</v>
      </c>
      <c r="Z1035" s="2">
        <v>0.9</v>
      </c>
      <c r="AA1035" s="2" t="s">
        <v>32</v>
      </c>
      <c r="AB1035" s="2"/>
      <c r="AC1035" s="2">
        <v>880</v>
      </c>
      <c r="AD1035" s="4"/>
      <c r="AE1035" s="2" t="s">
        <v>32</v>
      </c>
      <c r="AF1035" s="2" t="s">
        <v>32</v>
      </c>
      <c r="AG1035" s="2">
        <v>0.18</v>
      </c>
      <c r="AH1035" s="2" t="s">
        <v>32</v>
      </c>
      <c r="AI1035" s="2" t="s">
        <v>36</v>
      </c>
      <c r="AJ1035" s="4"/>
      <c r="AK1035" s="2">
        <v>2.7</v>
      </c>
      <c r="AL1035" s="2" t="s">
        <v>37</v>
      </c>
      <c r="AM1035" s="2" t="s">
        <v>35</v>
      </c>
      <c r="AN1035" s="2">
        <v>0.02</v>
      </c>
      <c r="AO1035" s="2" t="s">
        <v>35</v>
      </c>
      <c r="AP1035" s="2"/>
      <c r="AQ1035" s="2">
        <v>7.72</v>
      </c>
      <c r="AR1035" s="2" t="s">
        <v>32</v>
      </c>
      <c r="AS1035" s="2" t="s">
        <v>34</v>
      </c>
      <c r="AT1035" s="2">
        <v>1.3</v>
      </c>
      <c r="AU1035" s="2" t="s">
        <v>32</v>
      </c>
      <c r="AV1035" s="2">
        <v>0.5</v>
      </c>
      <c r="AW1035" s="2">
        <v>12</v>
      </c>
      <c r="AX1035" s="2">
        <v>63</v>
      </c>
      <c r="AY1035" s="2"/>
      <c r="AZ1035" s="2">
        <v>70</v>
      </c>
      <c r="BA1035" s="4"/>
      <c r="BB1035" s="2">
        <v>0.02</v>
      </c>
      <c r="BC1035" s="2">
        <v>6</v>
      </c>
    </row>
    <row r="1036" spans="1:6" ht="14.25">
      <c r="A1036" s="1" t="s">
        <v>74</v>
      </c>
      <c r="B1036" s="1">
        <v>38.714</v>
      </c>
      <c r="C1036" s="1">
        <v>38.06</v>
      </c>
      <c r="D1036" s="3">
        <v>43220</v>
      </c>
      <c r="E1036" s="1">
        <v>22.66</v>
      </c>
      <c r="F1036" s="1">
        <f t="shared" si="28"/>
        <v>16.054</v>
      </c>
    </row>
    <row r="1037" spans="1:6" ht="14.25">
      <c r="A1037" s="1" t="s">
        <v>75</v>
      </c>
      <c r="B1037" s="1">
        <v>33.46</v>
      </c>
      <c r="C1037" s="1">
        <v>32.72</v>
      </c>
      <c r="D1037" s="3">
        <v>43220</v>
      </c>
      <c r="E1037" s="1">
        <v>21.86</v>
      </c>
      <c r="F1037" s="1">
        <f t="shared" si="28"/>
        <v>11.600000000000001</v>
      </c>
    </row>
    <row r="1038" spans="1:6" ht="14.25">
      <c r="A1038" s="1" t="s">
        <v>76</v>
      </c>
      <c r="B1038" s="1">
        <v>39.963</v>
      </c>
      <c r="D1038" s="3">
        <v>43251</v>
      </c>
      <c r="E1038" s="1">
        <v>26.1</v>
      </c>
      <c r="F1038" s="1">
        <f>B1038-E1038</f>
        <v>13.863</v>
      </c>
    </row>
    <row r="1039" spans="1:6" ht="14.25">
      <c r="A1039" s="1" t="s">
        <v>70</v>
      </c>
      <c r="B1039" s="6">
        <v>39.106</v>
      </c>
      <c r="C1039" s="1">
        <v>38.68</v>
      </c>
      <c r="D1039" s="3">
        <v>43251</v>
      </c>
      <c r="E1039" s="1">
        <v>30.35</v>
      </c>
      <c r="F1039" s="1">
        <f aca="true" t="shared" si="29" ref="F1039:F1044">IF(OR(E1039="",E1039="-",E1039="DRY",),"",B1039-E1039)</f>
        <v>8.756</v>
      </c>
    </row>
    <row r="1040" spans="1:6" ht="14.25">
      <c r="A1040" s="1" t="s">
        <v>71</v>
      </c>
      <c r="B1040" s="6">
        <v>40.402</v>
      </c>
      <c r="C1040" s="1">
        <v>39.74</v>
      </c>
      <c r="D1040" s="3">
        <v>43251</v>
      </c>
      <c r="E1040" s="1">
        <v>32.5</v>
      </c>
      <c r="F1040" s="1">
        <f t="shared" si="29"/>
        <v>7.902000000000001</v>
      </c>
    </row>
    <row r="1041" spans="1:6" ht="14.25">
      <c r="A1041" s="1" t="s">
        <v>72</v>
      </c>
      <c r="B1041" s="1">
        <v>37.921</v>
      </c>
      <c r="C1041" s="1">
        <v>37.256</v>
      </c>
      <c r="D1041" s="3">
        <v>43251</v>
      </c>
      <c r="E1041" s="1">
        <v>30.5</v>
      </c>
      <c r="F1041" s="1">
        <f t="shared" si="29"/>
        <v>7.420999999999999</v>
      </c>
    </row>
    <row r="1042" spans="1:6" ht="14.25">
      <c r="A1042" s="1" t="s">
        <v>73</v>
      </c>
      <c r="B1042" s="1">
        <v>40.28</v>
      </c>
      <c r="C1042" s="1">
        <v>39.6</v>
      </c>
      <c r="D1042" s="3">
        <v>43251</v>
      </c>
      <c r="E1042" s="1">
        <v>29.6</v>
      </c>
      <c r="F1042" s="1">
        <f t="shared" si="29"/>
        <v>10.68</v>
      </c>
    </row>
    <row r="1043" spans="1:6" ht="14.25">
      <c r="A1043" s="1" t="s">
        <v>74</v>
      </c>
      <c r="B1043" s="1">
        <v>38.714</v>
      </c>
      <c r="C1043" s="1">
        <v>38.06</v>
      </c>
      <c r="D1043" s="3">
        <v>43251</v>
      </c>
      <c r="E1043" s="1">
        <v>22.71</v>
      </c>
      <c r="F1043" s="1">
        <f t="shared" si="29"/>
        <v>16.003999999999998</v>
      </c>
    </row>
    <row r="1044" spans="1:6" ht="14.25">
      <c r="A1044" s="1" t="s">
        <v>75</v>
      </c>
      <c r="B1044" s="1">
        <v>33.46</v>
      </c>
      <c r="C1044" s="1">
        <v>32.72</v>
      </c>
      <c r="D1044" s="3">
        <v>43251</v>
      </c>
      <c r="E1044" s="1">
        <v>21.89</v>
      </c>
      <c r="F1044" s="1">
        <f t="shared" si="29"/>
        <v>11.57</v>
      </c>
    </row>
    <row r="1045" spans="1:6" ht="14.25">
      <c r="A1045" s="1" t="s">
        <v>76</v>
      </c>
      <c r="B1045" s="1">
        <v>39.963</v>
      </c>
      <c r="D1045" s="3">
        <v>43276</v>
      </c>
      <c r="E1045" s="1">
        <v>26.14</v>
      </c>
      <c r="F1045" s="1">
        <f>B1045-E1045</f>
        <v>13.823</v>
      </c>
    </row>
    <row r="1046" spans="1:55" ht="14.25">
      <c r="A1046" s="1" t="s">
        <v>70</v>
      </c>
      <c r="B1046" s="6">
        <v>39.106</v>
      </c>
      <c r="C1046" s="1">
        <v>38.68</v>
      </c>
      <c r="D1046" s="3">
        <v>43276</v>
      </c>
      <c r="E1046" s="1">
        <v>30.41</v>
      </c>
      <c r="F1046" s="1">
        <f aca="true" t="shared" si="30" ref="F1046:F1051">IF(OR(E1046="",E1046="-",E1046="DRY",),"",B1046-E1046)</f>
        <v>8.696000000000002</v>
      </c>
      <c r="G1046" s="2">
        <v>330</v>
      </c>
      <c r="I1046" s="2" t="s">
        <v>32</v>
      </c>
      <c r="J1046" s="2" t="s">
        <v>32</v>
      </c>
      <c r="K1046" s="2" t="s">
        <v>32</v>
      </c>
      <c r="L1046" s="2" t="s">
        <v>35</v>
      </c>
      <c r="M1046" s="2">
        <v>0.3</v>
      </c>
      <c r="N1046" s="2">
        <v>82</v>
      </c>
      <c r="O1046" s="4"/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>
        <v>0.03</v>
      </c>
      <c r="V1046" s="2">
        <v>170</v>
      </c>
      <c r="W1046" s="2">
        <v>56</v>
      </c>
      <c r="X1046" s="2" t="s">
        <v>35</v>
      </c>
      <c r="Y1046" s="2" t="s">
        <v>32</v>
      </c>
      <c r="Z1046" s="2">
        <v>0.6</v>
      </c>
      <c r="AA1046" s="2" t="s">
        <v>32</v>
      </c>
      <c r="AB1046" s="2"/>
      <c r="AC1046" s="2">
        <v>910</v>
      </c>
      <c r="AD1046" s="4"/>
      <c r="AE1046" s="2" t="s">
        <v>32</v>
      </c>
      <c r="AF1046" s="2" t="s">
        <v>32</v>
      </c>
      <c r="AG1046" s="2">
        <v>0.19</v>
      </c>
      <c r="AH1046" s="2" t="s">
        <v>32</v>
      </c>
      <c r="AI1046" s="2" t="s">
        <v>36</v>
      </c>
      <c r="AJ1046" s="4"/>
      <c r="AK1046" s="2">
        <v>4.7</v>
      </c>
      <c r="AL1046" s="2" t="s">
        <v>37</v>
      </c>
      <c r="AM1046" s="2">
        <v>1</v>
      </c>
      <c r="AN1046" s="2" t="s">
        <v>32</v>
      </c>
      <c r="AO1046" s="2">
        <v>4</v>
      </c>
      <c r="AP1046" s="2"/>
      <c r="AQ1046" s="2">
        <v>7.51</v>
      </c>
      <c r="AR1046" s="2" t="s">
        <v>32</v>
      </c>
      <c r="AS1046" s="2" t="s">
        <v>34</v>
      </c>
      <c r="AT1046" s="2">
        <v>1.5</v>
      </c>
      <c r="AU1046" s="2" t="s">
        <v>32</v>
      </c>
      <c r="AV1046" s="2">
        <v>1.8</v>
      </c>
      <c r="AW1046" s="2">
        <v>28</v>
      </c>
      <c r="AX1046" s="2">
        <v>60</v>
      </c>
      <c r="AY1046" s="2"/>
      <c r="AZ1046" s="2" t="s">
        <v>56</v>
      </c>
      <c r="BA1046" s="4"/>
      <c r="BB1046" s="2" t="s">
        <v>32</v>
      </c>
      <c r="BC1046" s="2">
        <v>7</v>
      </c>
    </row>
    <row r="1047" spans="1:55" ht="14.25">
      <c r="A1047" s="1" t="s">
        <v>71</v>
      </c>
      <c r="B1047" s="6">
        <v>40.402</v>
      </c>
      <c r="C1047" s="1">
        <v>39.74</v>
      </c>
      <c r="D1047" s="3">
        <v>43276</v>
      </c>
      <c r="E1047" s="1">
        <v>32.53</v>
      </c>
      <c r="F1047" s="1">
        <f t="shared" si="30"/>
        <v>7.872</v>
      </c>
      <c r="G1047" s="2">
        <v>290</v>
      </c>
      <c r="I1047" s="2" t="s">
        <v>32</v>
      </c>
      <c r="J1047" s="2" t="s">
        <v>32</v>
      </c>
      <c r="K1047" s="2" t="s">
        <v>32</v>
      </c>
      <c r="L1047" s="2" t="s">
        <v>35</v>
      </c>
      <c r="M1047" s="2">
        <v>0.4</v>
      </c>
      <c r="N1047" s="2">
        <v>45</v>
      </c>
      <c r="O1047" s="4"/>
      <c r="P1047" s="2" t="s">
        <v>32</v>
      </c>
      <c r="Q1047" s="2" t="s">
        <v>32</v>
      </c>
      <c r="R1047" s="2" t="s">
        <v>32</v>
      </c>
      <c r="S1047" s="2" t="s">
        <v>32</v>
      </c>
      <c r="T1047" s="2" t="s">
        <v>32</v>
      </c>
      <c r="U1047" s="2">
        <v>0.02</v>
      </c>
      <c r="V1047" s="2">
        <v>150</v>
      </c>
      <c r="W1047" s="2">
        <v>71</v>
      </c>
      <c r="X1047" s="2" t="s">
        <v>35</v>
      </c>
      <c r="Y1047" s="2" t="s">
        <v>32</v>
      </c>
      <c r="Z1047" s="2">
        <v>0.6</v>
      </c>
      <c r="AA1047" s="2" t="s">
        <v>32</v>
      </c>
      <c r="AB1047" s="2"/>
      <c r="AC1047" s="2">
        <v>930</v>
      </c>
      <c r="AD1047" s="4"/>
      <c r="AE1047" s="2" t="s">
        <v>32</v>
      </c>
      <c r="AF1047" s="2" t="s">
        <v>32</v>
      </c>
      <c r="AG1047" s="2">
        <v>0.13</v>
      </c>
      <c r="AH1047" s="2" t="s">
        <v>32</v>
      </c>
      <c r="AI1047" s="2" t="s">
        <v>36</v>
      </c>
      <c r="AJ1047" s="4"/>
      <c r="AK1047" s="2">
        <v>2.7</v>
      </c>
      <c r="AL1047" s="2" t="s">
        <v>37</v>
      </c>
      <c r="AM1047" s="2" t="s">
        <v>35</v>
      </c>
      <c r="AN1047" s="2" t="s">
        <v>32</v>
      </c>
      <c r="AO1047" s="2">
        <v>1</v>
      </c>
      <c r="AP1047" s="2"/>
      <c r="AQ1047" s="2">
        <v>7.53</v>
      </c>
      <c r="AR1047" s="2" t="s">
        <v>32</v>
      </c>
      <c r="AS1047" s="2" t="s">
        <v>34</v>
      </c>
      <c r="AT1047" s="2">
        <v>2.3</v>
      </c>
      <c r="AU1047" s="2" t="s">
        <v>32</v>
      </c>
      <c r="AV1047" s="2">
        <v>1.5</v>
      </c>
      <c r="AW1047" s="2">
        <v>35</v>
      </c>
      <c r="AX1047" s="2">
        <v>35</v>
      </c>
      <c r="AY1047" s="2"/>
      <c r="AZ1047" s="2" t="s">
        <v>56</v>
      </c>
      <c r="BA1047" s="4"/>
      <c r="BB1047" s="2" t="s">
        <v>32</v>
      </c>
      <c r="BC1047" s="2">
        <v>5</v>
      </c>
    </row>
    <row r="1048" spans="1:55" ht="14.25">
      <c r="A1048" s="1" t="s">
        <v>72</v>
      </c>
      <c r="B1048" s="1">
        <v>37.921</v>
      </c>
      <c r="C1048" s="1">
        <v>37.256</v>
      </c>
      <c r="D1048" s="3">
        <v>43276</v>
      </c>
      <c r="E1048" s="1">
        <v>30.54</v>
      </c>
      <c r="F1048" s="1">
        <f t="shared" si="30"/>
        <v>7.381</v>
      </c>
      <c r="G1048" s="2">
        <v>250</v>
      </c>
      <c r="I1048" s="2" t="s">
        <v>32</v>
      </c>
      <c r="J1048" s="2" t="s">
        <v>32</v>
      </c>
      <c r="K1048" s="2" t="s">
        <v>32</v>
      </c>
      <c r="L1048" s="2" t="s">
        <v>35</v>
      </c>
      <c r="M1048" s="2">
        <v>0.3</v>
      </c>
      <c r="N1048" s="2">
        <v>54</v>
      </c>
      <c r="O1048" s="4"/>
      <c r="P1048" s="2" t="s">
        <v>32</v>
      </c>
      <c r="Q1048" s="2" t="s">
        <v>32</v>
      </c>
      <c r="R1048" s="2" t="s">
        <v>32</v>
      </c>
      <c r="S1048" s="2" t="s">
        <v>32</v>
      </c>
      <c r="T1048" s="2" t="s">
        <v>32</v>
      </c>
      <c r="U1048" s="2">
        <v>0.03</v>
      </c>
      <c r="V1048" s="2">
        <v>200</v>
      </c>
      <c r="W1048" s="2">
        <v>66</v>
      </c>
      <c r="X1048" s="2" t="s">
        <v>35</v>
      </c>
      <c r="Y1048" s="2" t="s">
        <v>32</v>
      </c>
      <c r="Z1048" s="2">
        <v>0.9</v>
      </c>
      <c r="AA1048" s="2">
        <v>0.01</v>
      </c>
      <c r="AB1048" s="2"/>
      <c r="AC1048" s="2">
        <v>1100</v>
      </c>
      <c r="AD1048" s="4"/>
      <c r="AE1048" s="2" t="s">
        <v>32</v>
      </c>
      <c r="AF1048" s="2" t="s">
        <v>32</v>
      </c>
      <c r="AG1048" s="2">
        <v>0.11</v>
      </c>
      <c r="AH1048" s="2" t="s">
        <v>32</v>
      </c>
      <c r="AI1048" s="2" t="s">
        <v>36</v>
      </c>
      <c r="AJ1048" s="4"/>
      <c r="AK1048" s="2">
        <v>5.1</v>
      </c>
      <c r="AL1048" s="2" t="s">
        <v>37</v>
      </c>
      <c r="AM1048" s="2" t="s">
        <v>35</v>
      </c>
      <c r="AN1048" s="2" t="s">
        <v>32</v>
      </c>
      <c r="AO1048" s="2" t="s">
        <v>35</v>
      </c>
      <c r="AP1048" s="2"/>
      <c r="AQ1048" s="2">
        <v>7.5</v>
      </c>
      <c r="AR1048" s="2" t="s">
        <v>32</v>
      </c>
      <c r="AS1048" s="2" t="s">
        <v>34</v>
      </c>
      <c r="AT1048" s="2">
        <v>1.9</v>
      </c>
      <c r="AU1048" s="2" t="s">
        <v>32</v>
      </c>
      <c r="AV1048" s="2">
        <v>1.6</v>
      </c>
      <c r="AW1048" s="2">
        <v>18</v>
      </c>
      <c r="AX1048" s="2">
        <v>55</v>
      </c>
      <c r="AY1048" s="2"/>
      <c r="AZ1048" s="2" t="s">
        <v>56</v>
      </c>
      <c r="BA1048" s="4"/>
      <c r="BB1048" s="2">
        <v>0.01</v>
      </c>
      <c r="BC1048" s="2">
        <v>7</v>
      </c>
    </row>
    <row r="1049" spans="1:55" ht="14.25">
      <c r="A1049" s="1" t="s">
        <v>73</v>
      </c>
      <c r="B1049" s="1">
        <v>40.28</v>
      </c>
      <c r="C1049" s="1">
        <v>39.6</v>
      </c>
      <c r="D1049" s="3">
        <v>43276</v>
      </c>
      <c r="E1049" s="1">
        <v>29.66</v>
      </c>
      <c r="F1049" s="1">
        <f t="shared" si="30"/>
        <v>10.620000000000001</v>
      </c>
      <c r="G1049" s="2">
        <v>310</v>
      </c>
      <c r="I1049" s="2" t="s">
        <v>32</v>
      </c>
      <c r="J1049" s="2" t="s">
        <v>32</v>
      </c>
      <c r="K1049" s="2" t="s">
        <v>32</v>
      </c>
      <c r="L1049" s="2" t="s">
        <v>35</v>
      </c>
      <c r="M1049" s="2" t="s">
        <v>33</v>
      </c>
      <c r="N1049" s="2">
        <v>34</v>
      </c>
      <c r="O1049" s="4"/>
      <c r="P1049" s="2" t="s">
        <v>32</v>
      </c>
      <c r="Q1049" s="2" t="s">
        <v>32</v>
      </c>
      <c r="R1049" s="2" t="s">
        <v>32</v>
      </c>
      <c r="S1049" s="2" t="s">
        <v>32</v>
      </c>
      <c r="T1049" s="2" t="s">
        <v>32</v>
      </c>
      <c r="U1049" s="2" t="s">
        <v>34</v>
      </c>
      <c r="V1049" s="2">
        <v>170</v>
      </c>
      <c r="W1049" s="2">
        <v>46</v>
      </c>
      <c r="X1049" s="2" t="s">
        <v>35</v>
      </c>
      <c r="Y1049" s="2" t="s">
        <v>32</v>
      </c>
      <c r="Z1049" s="2" t="s">
        <v>40</v>
      </c>
      <c r="AA1049" s="2" t="s">
        <v>32</v>
      </c>
      <c r="AB1049" s="2"/>
      <c r="AC1049" s="2">
        <v>920</v>
      </c>
      <c r="AD1049" s="4"/>
      <c r="AE1049" s="2" t="s">
        <v>32</v>
      </c>
      <c r="AF1049" s="2" t="s">
        <v>32</v>
      </c>
      <c r="AG1049" s="2">
        <v>0.11</v>
      </c>
      <c r="AH1049" s="2" t="s">
        <v>32</v>
      </c>
      <c r="AI1049" s="2" t="s">
        <v>36</v>
      </c>
      <c r="AJ1049" s="4"/>
      <c r="AK1049" s="2">
        <v>2.8</v>
      </c>
      <c r="AL1049" s="2" t="s">
        <v>37</v>
      </c>
      <c r="AM1049" s="2" t="s">
        <v>35</v>
      </c>
      <c r="AN1049" s="2" t="s">
        <v>32</v>
      </c>
      <c r="AO1049" s="2" t="s">
        <v>35</v>
      </c>
      <c r="AP1049" s="2"/>
      <c r="AQ1049" s="2">
        <v>7.61</v>
      </c>
      <c r="AR1049" s="2" t="s">
        <v>32</v>
      </c>
      <c r="AS1049" s="2" t="s">
        <v>34</v>
      </c>
      <c r="AT1049" s="2">
        <v>1.3</v>
      </c>
      <c r="AU1049" s="2" t="s">
        <v>32</v>
      </c>
      <c r="AV1049" s="2">
        <v>0.6</v>
      </c>
      <c r="AW1049" s="2">
        <v>12</v>
      </c>
      <c r="AX1049" s="2">
        <v>63</v>
      </c>
      <c r="AY1049" s="2"/>
      <c r="AZ1049" s="2" t="s">
        <v>56</v>
      </c>
      <c r="BA1049" s="4"/>
      <c r="BB1049" s="2" t="s">
        <v>32</v>
      </c>
      <c r="BC1049" s="2">
        <v>5</v>
      </c>
    </row>
    <row r="1050" spans="1:6" ht="14.25">
      <c r="A1050" s="1" t="s">
        <v>74</v>
      </c>
      <c r="B1050" s="1">
        <v>38.714</v>
      </c>
      <c r="C1050" s="1">
        <v>38.06</v>
      </c>
      <c r="D1050" s="3">
        <v>43276</v>
      </c>
      <c r="E1050" s="1">
        <v>22.73</v>
      </c>
      <c r="F1050" s="1">
        <f t="shared" si="30"/>
        <v>15.983999999999998</v>
      </c>
    </row>
    <row r="1051" spans="1:6" ht="14.25">
      <c r="A1051" s="1" t="s">
        <v>75</v>
      </c>
      <c r="B1051" s="1">
        <v>33.46</v>
      </c>
      <c r="C1051" s="1">
        <v>32.72</v>
      </c>
      <c r="D1051" s="3">
        <v>43276</v>
      </c>
      <c r="E1051" s="1">
        <v>21.99</v>
      </c>
      <c r="F1051" s="1">
        <f t="shared" si="30"/>
        <v>11.470000000000002</v>
      </c>
    </row>
    <row r="1052" spans="1:6" ht="14.25">
      <c r="A1052" s="1" t="s">
        <v>76</v>
      </c>
      <c r="B1052" s="1">
        <v>39.963</v>
      </c>
      <c r="D1052" s="3">
        <v>43311</v>
      </c>
      <c r="E1052" s="1">
        <v>26.06</v>
      </c>
      <c r="F1052" s="1">
        <f>B1052-E1052</f>
        <v>13.903000000000002</v>
      </c>
    </row>
    <row r="1053" spans="1:6" ht="14.25">
      <c r="A1053" s="1" t="s">
        <v>70</v>
      </c>
      <c r="B1053" s="6">
        <v>39.106</v>
      </c>
      <c r="C1053" s="1">
        <v>38.68</v>
      </c>
      <c r="D1053" s="3">
        <v>43311</v>
      </c>
      <c r="E1053" s="1">
        <v>30.31</v>
      </c>
      <c r="F1053" s="1">
        <f aca="true" t="shared" si="31" ref="F1053:F1058">IF(OR(E1053="",E1053="-",E1053="DRY",),"",B1053-E1053)</f>
        <v>8.796000000000003</v>
      </c>
    </row>
    <row r="1054" spans="1:6" ht="14.25">
      <c r="A1054" s="1" t="s">
        <v>71</v>
      </c>
      <c r="B1054" s="6">
        <v>40.402</v>
      </c>
      <c r="C1054" s="1">
        <v>39.74</v>
      </c>
      <c r="D1054" s="3">
        <v>43311</v>
      </c>
      <c r="E1054" s="1">
        <v>32.44</v>
      </c>
      <c r="F1054" s="1">
        <f t="shared" si="31"/>
        <v>7.962000000000003</v>
      </c>
    </row>
    <row r="1055" spans="1:6" ht="14.25">
      <c r="A1055" s="1" t="s">
        <v>72</v>
      </c>
      <c r="B1055" s="1">
        <v>37.921</v>
      </c>
      <c r="C1055" s="1">
        <v>37.256</v>
      </c>
      <c r="D1055" s="3">
        <v>43311</v>
      </c>
      <c r="E1055" s="1">
        <v>30.47</v>
      </c>
      <c r="F1055" s="1">
        <f t="shared" si="31"/>
        <v>7.4510000000000005</v>
      </c>
    </row>
    <row r="1056" spans="1:6" ht="14.25">
      <c r="A1056" s="1" t="s">
        <v>73</v>
      </c>
      <c r="B1056" s="1">
        <v>40.28</v>
      </c>
      <c r="C1056" s="1">
        <v>39.6</v>
      </c>
      <c r="D1056" s="3">
        <v>43311</v>
      </c>
      <c r="E1056" s="1">
        <v>29.55</v>
      </c>
      <c r="F1056" s="1">
        <f t="shared" si="31"/>
        <v>10.73</v>
      </c>
    </row>
    <row r="1057" spans="1:6" ht="14.25">
      <c r="A1057" s="1" t="s">
        <v>74</v>
      </c>
      <c r="B1057" s="1">
        <v>38.714</v>
      </c>
      <c r="C1057" s="1">
        <v>38.06</v>
      </c>
      <c r="D1057" s="3">
        <v>43311</v>
      </c>
      <c r="E1057" s="1">
        <v>22.66</v>
      </c>
      <c r="F1057" s="1">
        <f t="shared" si="31"/>
        <v>16.054</v>
      </c>
    </row>
    <row r="1058" spans="1:6" ht="14.25">
      <c r="A1058" s="1" t="s">
        <v>75</v>
      </c>
      <c r="B1058" s="1">
        <v>33.46</v>
      </c>
      <c r="C1058" s="1">
        <v>32.72</v>
      </c>
      <c r="D1058" s="3">
        <v>43311</v>
      </c>
      <c r="E1058" s="1">
        <v>21.86</v>
      </c>
      <c r="F1058" s="1">
        <f t="shared" si="31"/>
        <v>11.600000000000001</v>
      </c>
    </row>
    <row r="1059" spans="1:6" ht="14.25">
      <c r="A1059" s="1" t="s">
        <v>76</v>
      </c>
      <c r="B1059" s="1">
        <v>39.963</v>
      </c>
      <c r="D1059" s="3">
        <v>43343</v>
      </c>
      <c r="E1059" s="1">
        <v>24.56</v>
      </c>
      <c r="F1059" s="1">
        <f>B1059-E1059</f>
        <v>15.403000000000002</v>
      </c>
    </row>
    <row r="1060" spans="1:55" ht="14.25">
      <c r="A1060" s="1" t="s">
        <v>70</v>
      </c>
      <c r="B1060" s="6">
        <v>39.106</v>
      </c>
      <c r="C1060" s="1">
        <v>38.68</v>
      </c>
      <c r="D1060" s="3">
        <v>43343</v>
      </c>
      <c r="E1060" s="1">
        <v>31.25</v>
      </c>
      <c r="F1060" s="1">
        <f aca="true" t="shared" si="32" ref="F1060:F1065">IF(OR(E1060="",E1060="-",E1060="DRY",),"",B1060-E1060)</f>
        <v>7.856000000000002</v>
      </c>
      <c r="G1060" s="2">
        <v>300</v>
      </c>
      <c r="I1060" s="2" t="s">
        <v>32</v>
      </c>
      <c r="J1060" s="2" t="s">
        <v>32</v>
      </c>
      <c r="K1060" s="2" t="s">
        <v>32</v>
      </c>
      <c r="L1060" s="2" t="s">
        <v>35</v>
      </c>
      <c r="M1060" s="2">
        <v>0.5</v>
      </c>
      <c r="N1060" s="2">
        <v>85</v>
      </c>
      <c r="O1060" s="4"/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44</v>
      </c>
      <c r="V1060" s="2">
        <v>160</v>
      </c>
      <c r="W1060" s="2">
        <v>55</v>
      </c>
      <c r="X1060" s="2" t="s">
        <v>35</v>
      </c>
      <c r="Y1060" s="2" t="s">
        <v>32</v>
      </c>
      <c r="Z1060" s="2" t="s">
        <v>40</v>
      </c>
      <c r="AA1060" s="2" t="s">
        <v>32</v>
      </c>
      <c r="AB1060" s="2"/>
      <c r="AC1060" s="2">
        <v>780</v>
      </c>
      <c r="AD1060" s="4"/>
      <c r="AE1060" s="2" t="s">
        <v>32</v>
      </c>
      <c r="AF1060" s="2" t="s">
        <v>32</v>
      </c>
      <c r="AG1060" s="2">
        <v>0.18</v>
      </c>
      <c r="AH1060" s="2" t="s">
        <v>32</v>
      </c>
      <c r="AI1060" s="2" t="s">
        <v>36</v>
      </c>
      <c r="AJ1060" s="4"/>
      <c r="AK1060" s="2">
        <v>4.5</v>
      </c>
      <c r="AL1060" s="2" t="s">
        <v>37</v>
      </c>
      <c r="AM1060" s="2">
        <v>1</v>
      </c>
      <c r="AN1060" s="2" t="s">
        <v>32</v>
      </c>
      <c r="AO1060" s="2">
        <v>5</v>
      </c>
      <c r="AP1060" s="2"/>
      <c r="AQ1060" s="2">
        <v>7.69</v>
      </c>
      <c r="AR1060" s="2" t="s">
        <v>32</v>
      </c>
      <c r="AS1060" s="2" t="s">
        <v>34</v>
      </c>
      <c r="AT1060" s="2">
        <v>1.5</v>
      </c>
      <c r="AU1060" s="2" t="s">
        <v>32</v>
      </c>
      <c r="AV1060" s="2">
        <v>1.2</v>
      </c>
      <c r="AW1060" s="2">
        <v>27</v>
      </c>
      <c r="AX1060" s="2">
        <v>61</v>
      </c>
      <c r="AY1060" s="2"/>
      <c r="AZ1060" s="2">
        <v>140</v>
      </c>
      <c r="BA1060" s="4"/>
      <c r="BB1060" s="2" t="s">
        <v>32</v>
      </c>
      <c r="BC1060" s="2">
        <v>7</v>
      </c>
    </row>
    <row r="1061" spans="1:55" ht="14.25">
      <c r="A1061" s="1" t="s">
        <v>71</v>
      </c>
      <c r="B1061" s="6">
        <v>40.402</v>
      </c>
      <c r="C1061" s="1">
        <v>39.74</v>
      </c>
      <c r="D1061" s="3">
        <v>43343</v>
      </c>
      <c r="E1061" s="1">
        <v>33.7</v>
      </c>
      <c r="F1061" s="1">
        <f t="shared" si="32"/>
        <v>6.701999999999998</v>
      </c>
      <c r="G1061" s="2">
        <v>280</v>
      </c>
      <c r="I1061" s="2" t="s">
        <v>32</v>
      </c>
      <c r="J1061" s="2" t="s">
        <v>32</v>
      </c>
      <c r="K1061" s="2" t="s">
        <v>32</v>
      </c>
      <c r="L1061" s="2" t="s">
        <v>35</v>
      </c>
      <c r="M1061" s="2">
        <v>0.4</v>
      </c>
      <c r="N1061" s="2">
        <v>54</v>
      </c>
      <c r="O1061" s="4"/>
      <c r="P1061" s="2" t="s">
        <v>32</v>
      </c>
      <c r="Q1061" s="2" t="s">
        <v>32</v>
      </c>
      <c r="R1061" s="2" t="s">
        <v>32</v>
      </c>
      <c r="S1061" s="2" t="s">
        <v>32</v>
      </c>
      <c r="T1061" s="2" t="s">
        <v>32</v>
      </c>
      <c r="U1061" s="2" t="s">
        <v>44</v>
      </c>
      <c r="V1061" s="2">
        <v>160</v>
      </c>
      <c r="W1061" s="2">
        <v>77</v>
      </c>
      <c r="X1061" s="2" t="s">
        <v>35</v>
      </c>
      <c r="Y1061" s="2" t="s">
        <v>32</v>
      </c>
      <c r="Z1061" s="2">
        <v>0.5</v>
      </c>
      <c r="AA1061" s="2" t="s">
        <v>32</v>
      </c>
      <c r="AB1061" s="2"/>
      <c r="AC1061" s="2">
        <v>960</v>
      </c>
      <c r="AD1061" s="4"/>
      <c r="AE1061" s="2" t="s">
        <v>32</v>
      </c>
      <c r="AF1061" s="2" t="s">
        <v>32</v>
      </c>
      <c r="AG1061" s="2">
        <v>0.11</v>
      </c>
      <c r="AH1061" s="2" t="s">
        <v>32</v>
      </c>
      <c r="AI1061" s="2" t="s">
        <v>36</v>
      </c>
      <c r="AJ1061" s="4"/>
      <c r="AK1061" s="2">
        <v>3</v>
      </c>
      <c r="AL1061" s="2" t="s">
        <v>37</v>
      </c>
      <c r="AM1061" s="2" t="s">
        <v>35</v>
      </c>
      <c r="AN1061" s="2" t="s">
        <v>32</v>
      </c>
      <c r="AO1061" s="2">
        <v>2</v>
      </c>
      <c r="AP1061" s="2"/>
      <c r="AQ1061" s="2">
        <v>7.72</v>
      </c>
      <c r="AR1061" s="2" t="s">
        <v>32</v>
      </c>
      <c r="AS1061" s="2" t="s">
        <v>34</v>
      </c>
      <c r="AT1061" s="2">
        <v>3.1</v>
      </c>
      <c r="AU1061" s="2" t="s">
        <v>32</v>
      </c>
      <c r="AV1061" s="2">
        <v>1.9</v>
      </c>
      <c r="AW1061" s="2">
        <v>30</v>
      </c>
      <c r="AX1061" s="2">
        <v>34</v>
      </c>
      <c r="AY1061" s="2"/>
      <c r="AZ1061" s="2">
        <v>70</v>
      </c>
      <c r="BA1061" s="4"/>
      <c r="BB1061" s="2" t="s">
        <v>32</v>
      </c>
      <c r="BC1061" s="2">
        <v>9</v>
      </c>
    </row>
    <row r="1062" spans="1:55" ht="14.25">
      <c r="A1062" s="1" t="s">
        <v>72</v>
      </c>
      <c r="B1062" s="1">
        <v>37.921</v>
      </c>
      <c r="C1062" s="1">
        <v>37.256</v>
      </c>
      <c r="D1062" s="3">
        <v>43343</v>
      </c>
      <c r="E1062" s="1">
        <v>31.71</v>
      </c>
      <c r="F1062" s="1">
        <f t="shared" si="32"/>
        <v>6.2109999999999985</v>
      </c>
      <c r="G1062" s="2">
        <v>280</v>
      </c>
      <c r="I1062" s="2" t="s">
        <v>32</v>
      </c>
      <c r="J1062" s="2" t="s">
        <v>32</v>
      </c>
      <c r="K1062" s="2" t="s">
        <v>32</v>
      </c>
      <c r="L1062" s="2" t="s">
        <v>35</v>
      </c>
      <c r="M1062" s="2">
        <v>0.3</v>
      </c>
      <c r="N1062" s="2">
        <v>47</v>
      </c>
      <c r="O1062" s="4"/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44</v>
      </c>
      <c r="V1062" s="2">
        <v>160</v>
      </c>
      <c r="W1062" s="2">
        <v>44</v>
      </c>
      <c r="X1062" s="2" t="s">
        <v>35</v>
      </c>
      <c r="Y1062" s="2" t="s">
        <v>32</v>
      </c>
      <c r="Z1062" s="2">
        <v>1</v>
      </c>
      <c r="AA1062" s="2" t="s">
        <v>32</v>
      </c>
      <c r="AB1062" s="2"/>
      <c r="AC1062" s="2">
        <v>890</v>
      </c>
      <c r="AD1062" s="4"/>
      <c r="AE1062" s="2" t="s">
        <v>32</v>
      </c>
      <c r="AF1062" s="2" t="s">
        <v>32</v>
      </c>
      <c r="AG1062" s="2">
        <v>0.13</v>
      </c>
      <c r="AH1062" s="2" t="s">
        <v>32</v>
      </c>
      <c r="AI1062" s="2" t="s">
        <v>36</v>
      </c>
      <c r="AJ1062" s="4"/>
      <c r="AK1062" s="2">
        <v>3</v>
      </c>
      <c r="AL1062" s="2" t="s">
        <v>37</v>
      </c>
      <c r="AM1062" s="2" t="s">
        <v>35</v>
      </c>
      <c r="AN1062" s="2" t="s">
        <v>32</v>
      </c>
      <c r="AO1062" s="2">
        <v>1</v>
      </c>
      <c r="AP1062" s="2"/>
      <c r="AQ1062" s="2">
        <v>7.7</v>
      </c>
      <c r="AR1062" s="2" t="s">
        <v>32</v>
      </c>
      <c r="AS1062" s="2" t="s">
        <v>34</v>
      </c>
      <c r="AT1062" s="2">
        <v>1.4</v>
      </c>
      <c r="AU1062" s="2" t="s">
        <v>32</v>
      </c>
      <c r="AV1062" s="2">
        <v>1.6</v>
      </c>
      <c r="AW1062" s="2">
        <v>15</v>
      </c>
      <c r="AX1062" s="2">
        <v>42</v>
      </c>
      <c r="AY1062" s="2"/>
      <c r="AZ1062" s="2">
        <v>50</v>
      </c>
      <c r="BA1062" s="4"/>
      <c r="BB1062" s="2" t="s">
        <v>32</v>
      </c>
      <c r="BC1062" s="2">
        <v>5</v>
      </c>
    </row>
    <row r="1063" spans="1:55" ht="14.25">
      <c r="A1063" s="1" t="s">
        <v>73</v>
      </c>
      <c r="B1063" s="1">
        <v>40.28</v>
      </c>
      <c r="C1063" s="1">
        <v>39.6</v>
      </c>
      <c r="D1063" s="3">
        <v>43343</v>
      </c>
      <c r="E1063" s="1">
        <v>29.81</v>
      </c>
      <c r="F1063" s="1">
        <f t="shared" si="32"/>
        <v>10.470000000000002</v>
      </c>
      <c r="G1063" s="2">
        <v>240</v>
      </c>
      <c r="I1063" s="2" t="s">
        <v>32</v>
      </c>
      <c r="J1063" s="2" t="s">
        <v>32</v>
      </c>
      <c r="K1063" s="2" t="s">
        <v>32</v>
      </c>
      <c r="L1063" s="2" t="s">
        <v>35</v>
      </c>
      <c r="M1063" s="2" t="s">
        <v>33</v>
      </c>
      <c r="N1063" s="2">
        <v>31</v>
      </c>
      <c r="O1063" s="4"/>
      <c r="P1063" s="2" t="s">
        <v>32</v>
      </c>
      <c r="Q1063" s="2" t="s">
        <v>32</v>
      </c>
      <c r="R1063" s="2" t="s">
        <v>32</v>
      </c>
      <c r="S1063" s="2" t="s">
        <v>32</v>
      </c>
      <c r="T1063" s="2" t="s">
        <v>32</v>
      </c>
      <c r="U1063" s="2" t="s">
        <v>44</v>
      </c>
      <c r="V1063" s="2">
        <v>160</v>
      </c>
      <c r="W1063" s="2">
        <v>43</v>
      </c>
      <c r="X1063" s="2" t="s">
        <v>35</v>
      </c>
      <c r="Y1063" s="2" t="s">
        <v>32</v>
      </c>
      <c r="Z1063" s="2">
        <v>0.6</v>
      </c>
      <c r="AA1063" s="2" t="s">
        <v>32</v>
      </c>
      <c r="AB1063" s="2"/>
      <c r="AC1063" s="2">
        <v>900</v>
      </c>
      <c r="AD1063" s="4"/>
      <c r="AE1063" s="2" t="s">
        <v>32</v>
      </c>
      <c r="AF1063" s="2" t="s">
        <v>32</v>
      </c>
      <c r="AG1063" s="2">
        <v>0.1</v>
      </c>
      <c r="AH1063" s="2" t="s">
        <v>32</v>
      </c>
      <c r="AI1063" s="2" t="s">
        <v>36</v>
      </c>
      <c r="AJ1063" s="4"/>
      <c r="AK1063" s="2">
        <v>2.8</v>
      </c>
      <c r="AL1063" s="2" t="s">
        <v>37</v>
      </c>
      <c r="AM1063" s="2" t="s">
        <v>35</v>
      </c>
      <c r="AN1063" s="2" t="s">
        <v>32</v>
      </c>
      <c r="AO1063" s="2" t="s">
        <v>35</v>
      </c>
      <c r="AP1063" s="2"/>
      <c r="AQ1063" s="2">
        <v>7.7</v>
      </c>
      <c r="AR1063" s="2" t="s">
        <v>32</v>
      </c>
      <c r="AS1063" s="2" t="s">
        <v>34</v>
      </c>
      <c r="AT1063" s="2">
        <v>1.4</v>
      </c>
      <c r="AU1063" s="2" t="s">
        <v>32</v>
      </c>
      <c r="AV1063" s="2">
        <v>0.6</v>
      </c>
      <c r="AW1063" s="2">
        <v>11</v>
      </c>
      <c r="AX1063" s="2">
        <v>58</v>
      </c>
      <c r="AY1063" s="2"/>
      <c r="AZ1063" s="2">
        <v>30</v>
      </c>
      <c r="BA1063" s="4"/>
      <c r="BB1063" s="2" t="s">
        <v>32</v>
      </c>
      <c r="BC1063" s="2">
        <v>4</v>
      </c>
    </row>
    <row r="1064" spans="1:6" ht="14.25">
      <c r="A1064" s="1" t="s">
        <v>74</v>
      </c>
      <c r="B1064" s="1">
        <v>38.714</v>
      </c>
      <c r="C1064" s="1">
        <v>38.06</v>
      </c>
      <c r="D1064" s="3">
        <v>43343</v>
      </c>
      <c r="E1064" s="1">
        <v>21.47</v>
      </c>
      <c r="F1064" s="1">
        <f t="shared" si="32"/>
        <v>17.244</v>
      </c>
    </row>
    <row r="1065" spans="1:6" ht="14.25">
      <c r="A1065" s="1" t="s">
        <v>75</v>
      </c>
      <c r="B1065" s="1">
        <v>33.46</v>
      </c>
      <c r="C1065" s="1">
        <v>32.72</v>
      </c>
      <c r="D1065" s="3">
        <v>43343</v>
      </c>
      <c r="E1065" s="1">
        <v>22.38</v>
      </c>
      <c r="F1065" s="1">
        <f t="shared" si="32"/>
        <v>11.080000000000002</v>
      </c>
    </row>
    <row r="1066" spans="1:6" ht="14.25">
      <c r="A1066" s="1" t="s">
        <v>76</v>
      </c>
      <c r="B1066" s="1">
        <v>39.963</v>
      </c>
      <c r="D1066" s="3">
        <v>43354</v>
      </c>
      <c r="E1066" s="1">
        <v>24.43</v>
      </c>
      <c r="F1066" s="1">
        <f>B1066-E1066</f>
        <v>15.533000000000001</v>
      </c>
    </row>
    <row r="1067" spans="1:6" ht="14.25">
      <c r="A1067" s="1" t="s">
        <v>70</v>
      </c>
      <c r="B1067" s="6">
        <v>39.106</v>
      </c>
      <c r="C1067" s="1">
        <v>38.68</v>
      </c>
      <c r="D1067" s="3">
        <v>43354</v>
      </c>
      <c r="E1067" s="1">
        <v>31.22</v>
      </c>
      <c r="F1067" s="1">
        <f aca="true" t="shared" si="33" ref="F1067:F1072">IF(OR(E1067="",E1067="-",E1067="DRY",),"",B1067-E1067)</f>
        <v>7.886000000000003</v>
      </c>
    </row>
    <row r="1068" spans="1:6" ht="14.25">
      <c r="A1068" s="1" t="s">
        <v>71</v>
      </c>
      <c r="B1068" s="6">
        <v>40.402</v>
      </c>
      <c r="C1068" s="1">
        <v>39.74</v>
      </c>
      <c r="D1068" s="3">
        <v>43354</v>
      </c>
      <c r="E1068" s="1">
        <v>33.62</v>
      </c>
      <c r="F1068" s="1">
        <f t="shared" si="33"/>
        <v>6.782000000000004</v>
      </c>
    </row>
    <row r="1069" spans="1:6" ht="14.25">
      <c r="A1069" s="1" t="s">
        <v>72</v>
      </c>
      <c r="B1069" s="1">
        <v>37.921</v>
      </c>
      <c r="C1069" s="1">
        <v>37.256</v>
      </c>
      <c r="D1069" s="3">
        <v>43354</v>
      </c>
      <c r="E1069" s="1">
        <v>31.65</v>
      </c>
      <c r="F1069" s="1">
        <f t="shared" si="33"/>
        <v>6.271000000000001</v>
      </c>
    </row>
    <row r="1070" spans="1:6" ht="14.25">
      <c r="A1070" s="1" t="s">
        <v>73</v>
      </c>
      <c r="B1070" s="1">
        <v>40.28</v>
      </c>
      <c r="C1070" s="1">
        <v>39.6</v>
      </c>
      <c r="D1070" s="3">
        <v>43354</v>
      </c>
      <c r="E1070" s="1">
        <v>29.77</v>
      </c>
      <c r="F1070" s="1">
        <f t="shared" si="33"/>
        <v>10.510000000000002</v>
      </c>
    </row>
    <row r="1071" spans="1:6" ht="14.25">
      <c r="A1071" s="1" t="s">
        <v>74</v>
      </c>
      <c r="B1071" s="1">
        <v>38.714</v>
      </c>
      <c r="C1071" s="1">
        <v>38.06</v>
      </c>
      <c r="D1071" s="3">
        <v>43354</v>
      </c>
      <c r="E1071" s="1">
        <v>21.4</v>
      </c>
      <c r="F1071" s="1">
        <f t="shared" si="33"/>
        <v>17.314</v>
      </c>
    </row>
    <row r="1072" spans="1:6" ht="14.25">
      <c r="A1072" s="1" t="s">
        <v>75</v>
      </c>
      <c r="B1072" s="1">
        <v>33.46</v>
      </c>
      <c r="C1072" s="1">
        <v>32.72</v>
      </c>
      <c r="D1072" s="3">
        <v>43354</v>
      </c>
      <c r="E1072" s="1">
        <v>22.38</v>
      </c>
      <c r="F1072" s="1">
        <f t="shared" si="33"/>
        <v>11.080000000000002</v>
      </c>
    </row>
    <row r="1073" spans="1:6" ht="14.25">
      <c r="A1073" s="1" t="s">
        <v>76</v>
      </c>
      <c r="B1073" s="1">
        <v>39.963</v>
      </c>
      <c r="D1073" s="3">
        <v>43397</v>
      </c>
      <c r="E1073" s="1">
        <v>24.87</v>
      </c>
      <c r="F1073" s="1">
        <f>B1073-E1073</f>
        <v>15.093</v>
      </c>
    </row>
    <row r="1074" spans="1:55" ht="14.25">
      <c r="A1074" s="1" t="s">
        <v>70</v>
      </c>
      <c r="B1074" s="6">
        <v>39.106</v>
      </c>
      <c r="C1074" s="1">
        <v>38.68</v>
      </c>
      <c r="D1074" s="3">
        <v>43397</v>
      </c>
      <c r="E1074" s="1">
        <v>31.52</v>
      </c>
      <c r="F1074" s="1">
        <f aca="true" t="shared" si="34" ref="F1074:F1079">IF(OR(E1074="",E1074="-",E1074="DRY",),"",B1074-E1074)</f>
        <v>7.586000000000002</v>
      </c>
      <c r="G1074" s="2">
        <v>260</v>
      </c>
      <c r="H1074" s="2" t="s">
        <v>37</v>
      </c>
      <c r="I1074" s="2" t="s">
        <v>32</v>
      </c>
      <c r="J1074" s="2" t="s">
        <v>32</v>
      </c>
      <c r="K1074" s="2" t="s">
        <v>32</v>
      </c>
      <c r="L1074" s="2" t="s">
        <v>35</v>
      </c>
      <c r="M1074" s="2">
        <v>0.3</v>
      </c>
      <c r="N1074" s="2">
        <v>77</v>
      </c>
      <c r="O1074" s="4"/>
      <c r="P1074" s="2" t="s">
        <v>32</v>
      </c>
      <c r="Q1074" s="2" t="s">
        <v>32</v>
      </c>
      <c r="R1074" s="2" t="s">
        <v>32</v>
      </c>
      <c r="S1074" s="2" t="s">
        <v>32</v>
      </c>
      <c r="T1074" s="2" t="s">
        <v>32</v>
      </c>
      <c r="U1074" s="2" t="s">
        <v>34</v>
      </c>
      <c r="V1074" s="2">
        <v>160</v>
      </c>
      <c r="W1074" s="2">
        <v>55</v>
      </c>
      <c r="X1074" s="2" t="s">
        <v>35</v>
      </c>
      <c r="Y1074" s="2" t="s">
        <v>32</v>
      </c>
      <c r="Z1074" s="2" t="s">
        <v>40</v>
      </c>
      <c r="AA1074" s="2" t="s">
        <v>32</v>
      </c>
      <c r="AB1074" s="2"/>
      <c r="AC1074" s="2">
        <v>850</v>
      </c>
      <c r="AD1074" s="4"/>
      <c r="AE1074" s="2" t="s">
        <v>32</v>
      </c>
      <c r="AF1074" s="2" t="s">
        <v>32</v>
      </c>
      <c r="AG1074" s="2">
        <v>0.21</v>
      </c>
      <c r="AH1074" s="2" t="s">
        <v>32</v>
      </c>
      <c r="AI1074" s="2" t="s">
        <v>36</v>
      </c>
      <c r="AJ1074" s="4"/>
      <c r="AK1074" s="2">
        <v>4.4</v>
      </c>
      <c r="AL1074" s="2" t="s">
        <v>37</v>
      </c>
      <c r="AM1074" s="2">
        <v>1</v>
      </c>
      <c r="AN1074" s="2" t="s">
        <v>32</v>
      </c>
      <c r="AO1074" s="2">
        <v>3</v>
      </c>
      <c r="AP1074" s="2"/>
      <c r="AQ1074" s="2">
        <v>8.04</v>
      </c>
      <c r="AR1074" s="2" t="s">
        <v>32</v>
      </c>
      <c r="AS1074" s="2" t="s">
        <v>34</v>
      </c>
      <c r="AT1074" s="2">
        <v>1.4</v>
      </c>
      <c r="AU1074" s="2" t="s">
        <v>32</v>
      </c>
      <c r="AV1074" s="2">
        <v>1.5</v>
      </c>
      <c r="AW1074" s="2">
        <v>31</v>
      </c>
      <c r="AX1074" s="2">
        <v>58</v>
      </c>
      <c r="AY1074" s="2"/>
      <c r="AZ1074" s="2">
        <v>20</v>
      </c>
      <c r="BA1074" s="4"/>
      <c r="BB1074" s="2" t="s">
        <v>32</v>
      </c>
      <c r="BC1074" s="2">
        <v>2</v>
      </c>
    </row>
    <row r="1075" spans="1:55" ht="14.25">
      <c r="A1075" s="1" t="s">
        <v>71</v>
      </c>
      <c r="B1075" s="6">
        <v>40.402</v>
      </c>
      <c r="C1075" s="1">
        <v>39.74</v>
      </c>
      <c r="D1075" s="3">
        <v>43397</v>
      </c>
      <c r="E1075" s="1">
        <v>33.94</v>
      </c>
      <c r="F1075" s="1">
        <f t="shared" si="34"/>
        <v>6.462000000000003</v>
      </c>
      <c r="G1075" s="2">
        <v>240</v>
      </c>
      <c r="H1075" s="2">
        <v>0.55</v>
      </c>
      <c r="I1075" s="2" t="s">
        <v>34</v>
      </c>
      <c r="J1075" s="2" t="s">
        <v>34</v>
      </c>
      <c r="K1075" s="2" t="s">
        <v>34</v>
      </c>
      <c r="L1075" s="2" t="s">
        <v>35</v>
      </c>
      <c r="M1075" s="2">
        <v>0.7</v>
      </c>
      <c r="N1075" s="2">
        <v>44</v>
      </c>
      <c r="O1075" s="4"/>
      <c r="P1075" s="2" t="s">
        <v>34</v>
      </c>
      <c r="Q1075" s="2" t="s">
        <v>34</v>
      </c>
      <c r="R1075" s="2" t="s">
        <v>34</v>
      </c>
      <c r="S1075" s="2" t="s">
        <v>34</v>
      </c>
      <c r="T1075" s="2">
        <v>0.03</v>
      </c>
      <c r="U1075" s="2" t="s">
        <v>34</v>
      </c>
      <c r="V1075" s="2">
        <v>160</v>
      </c>
      <c r="W1075" s="2">
        <v>73</v>
      </c>
      <c r="X1075" s="2">
        <v>3</v>
      </c>
      <c r="Y1075" s="2" t="s">
        <v>34</v>
      </c>
      <c r="Z1075" s="2">
        <v>0.8</v>
      </c>
      <c r="AA1075" s="2" t="s">
        <v>34</v>
      </c>
      <c r="AB1075" s="2"/>
      <c r="AC1075" s="2">
        <v>920</v>
      </c>
      <c r="AD1075" s="4"/>
      <c r="AE1075" s="2" t="s">
        <v>34</v>
      </c>
      <c r="AF1075" s="2" t="s">
        <v>34</v>
      </c>
      <c r="AG1075" s="2">
        <v>0.14</v>
      </c>
      <c r="AH1075" s="2" t="s">
        <v>34</v>
      </c>
      <c r="AI1075" s="2" t="s">
        <v>36</v>
      </c>
      <c r="AJ1075" s="4"/>
      <c r="AK1075" s="2">
        <v>2.8</v>
      </c>
      <c r="AL1075" s="2" t="s">
        <v>37</v>
      </c>
      <c r="AM1075" s="2">
        <v>1</v>
      </c>
      <c r="AN1075" s="2" t="s">
        <v>34</v>
      </c>
      <c r="AO1075" s="2">
        <v>5</v>
      </c>
      <c r="AP1075" s="2"/>
      <c r="AQ1075" s="2">
        <v>7.77</v>
      </c>
      <c r="AR1075" s="2" t="s">
        <v>34</v>
      </c>
      <c r="AS1075" s="2" t="s">
        <v>34</v>
      </c>
      <c r="AT1075" s="2">
        <v>2.4</v>
      </c>
      <c r="AU1075" s="2">
        <v>0.12</v>
      </c>
      <c r="AV1075" s="2">
        <v>1.4</v>
      </c>
      <c r="AW1075" s="2">
        <v>35</v>
      </c>
      <c r="AX1075" s="2">
        <v>35</v>
      </c>
      <c r="AY1075" s="2"/>
      <c r="AZ1075" s="2">
        <v>5000</v>
      </c>
      <c r="BA1075" s="4"/>
      <c r="BB1075" s="2">
        <v>0.14</v>
      </c>
      <c r="BC1075" s="2">
        <v>100</v>
      </c>
    </row>
    <row r="1076" spans="1:55" ht="14.25">
      <c r="A1076" s="1" t="s">
        <v>72</v>
      </c>
      <c r="B1076" s="1">
        <v>37.921</v>
      </c>
      <c r="C1076" s="1">
        <v>37.256</v>
      </c>
      <c r="D1076" s="3">
        <v>43397</v>
      </c>
      <c r="E1076" s="1">
        <v>31.91</v>
      </c>
      <c r="F1076" s="1">
        <f t="shared" si="34"/>
        <v>6.010999999999999</v>
      </c>
      <c r="G1076" s="2">
        <v>210</v>
      </c>
      <c r="H1076" s="2" t="s">
        <v>37</v>
      </c>
      <c r="I1076" s="2" t="s">
        <v>32</v>
      </c>
      <c r="J1076" s="2" t="s">
        <v>32</v>
      </c>
      <c r="K1076" s="2" t="s">
        <v>32</v>
      </c>
      <c r="L1076" s="2" t="s">
        <v>35</v>
      </c>
      <c r="M1076" s="2">
        <v>0.4</v>
      </c>
      <c r="N1076" s="2">
        <v>44</v>
      </c>
      <c r="O1076" s="4"/>
      <c r="P1076" s="2" t="s">
        <v>32</v>
      </c>
      <c r="Q1076" s="2" t="s">
        <v>32</v>
      </c>
      <c r="R1076" s="2" t="s">
        <v>32</v>
      </c>
      <c r="S1076" s="2" t="s">
        <v>32</v>
      </c>
      <c r="T1076" s="2" t="s">
        <v>32</v>
      </c>
      <c r="U1076" s="2" t="s">
        <v>34</v>
      </c>
      <c r="V1076" s="2">
        <v>160</v>
      </c>
      <c r="W1076" s="2">
        <v>43</v>
      </c>
      <c r="X1076" s="2" t="s">
        <v>35</v>
      </c>
      <c r="Y1076" s="2" t="s">
        <v>32</v>
      </c>
      <c r="Z1076" s="2">
        <v>4.8</v>
      </c>
      <c r="AA1076" s="2" t="s">
        <v>32</v>
      </c>
      <c r="AB1076" s="2"/>
      <c r="AC1076" s="2">
        <v>800</v>
      </c>
      <c r="AD1076" s="4"/>
      <c r="AE1076" s="2" t="s">
        <v>32</v>
      </c>
      <c r="AF1076" s="2" t="s">
        <v>32</v>
      </c>
      <c r="AG1076" s="2">
        <v>0.18</v>
      </c>
      <c r="AH1076" s="2" t="s">
        <v>32</v>
      </c>
      <c r="AI1076" s="2" t="s">
        <v>36</v>
      </c>
      <c r="AJ1076" s="4"/>
      <c r="AK1076" s="2">
        <v>3</v>
      </c>
      <c r="AL1076" s="2" t="s">
        <v>37</v>
      </c>
      <c r="AM1076" s="2">
        <v>1</v>
      </c>
      <c r="AN1076" s="2" t="s">
        <v>32</v>
      </c>
      <c r="AO1076" s="2">
        <v>3</v>
      </c>
      <c r="AP1076" s="2"/>
      <c r="AQ1076" s="2">
        <v>7.48</v>
      </c>
      <c r="AR1076" s="2" t="s">
        <v>32</v>
      </c>
      <c r="AS1076" s="2" t="s">
        <v>34</v>
      </c>
      <c r="AT1076" s="2">
        <v>1.4</v>
      </c>
      <c r="AU1076" s="2" t="s">
        <v>32</v>
      </c>
      <c r="AV1076" s="2">
        <v>1.6</v>
      </c>
      <c r="AW1076" s="2">
        <v>16</v>
      </c>
      <c r="AX1076" s="2">
        <v>42</v>
      </c>
      <c r="AY1076" s="2"/>
      <c r="AZ1076" s="2">
        <v>40</v>
      </c>
      <c r="BA1076" s="4"/>
      <c r="BB1076" s="2" t="s">
        <v>32</v>
      </c>
      <c r="BC1076" s="2">
        <v>3</v>
      </c>
    </row>
    <row r="1077" spans="1:55" ht="14.25">
      <c r="A1077" s="1" t="s">
        <v>73</v>
      </c>
      <c r="B1077" s="1">
        <v>40.28</v>
      </c>
      <c r="C1077" s="1">
        <v>39.6</v>
      </c>
      <c r="D1077" s="3">
        <v>43397</v>
      </c>
      <c r="E1077" s="1">
        <v>30.25</v>
      </c>
      <c r="F1077" s="1">
        <f t="shared" si="34"/>
        <v>10.030000000000001</v>
      </c>
      <c r="G1077" s="2">
        <v>210</v>
      </c>
      <c r="H1077" s="2" t="s">
        <v>37</v>
      </c>
      <c r="I1077" s="2" t="s">
        <v>32</v>
      </c>
      <c r="J1077" s="2" t="s">
        <v>32</v>
      </c>
      <c r="K1077" s="2" t="s">
        <v>32</v>
      </c>
      <c r="L1077" s="2" t="s">
        <v>35</v>
      </c>
      <c r="M1077" s="2" t="s">
        <v>33</v>
      </c>
      <c r="N1077" s="2">
        <v>30</v>
      </c>
      <c r="O1077" s="4"/>
      <c r="P1077" s="2" t="s">
        <v>32</v>
      </c>
      <c r="Q1077" s="2" t="s">
        <v>32</v>
      </c>
      <c r="R1077" s="2" t="s">
        <v>32</v>
      </c>
      <c r="S1077" s="2" t="s">
        <v>32</v>
      </c>
      <c r="T1077" s="2" t="s">
        <v>32</v>
      </c>
      <c r="U1077" s="2" t="s">
        <v>34</v>
      </c>
      <c r="V1077" s="2">
        <v>180</v>
      </c>
      <c r="W1077" s="2">
        <v>44</v>
      </c>
      <c r="X1077" s="2" t="s">
        <v>35</v>
      </c>
      <c r="Y1077" s="2" t="s">
        <v>32</v>
      </c>
      <c r="Z1077" s="2">
        <v>0.9</v>
      </c>
      <c r="AA1077" s="2" t="s">
        <v>32</v>
      </c>
      <c r="AB1077" s="2"/>
      <c r="AC1077" s="2">
        <v>870</v>
      </c>
      <c r="AD1077" s="4"/>
      <c r="AE1077" s="2" t="s">
        <v>32</v>
      </c>
      <c r="AF1077" s="2" t="s">
        <v>32</v>
      </c>
      <c r="AG1077" s="2">
        <v>0.12</v>
      </c>
      <c r="AH1077" s="2" t="s">
        <v>32</v>
      </c>
      <c r="AI1077" s="2" t="s">
        <v>36</v>
      </c>
      <c r="AJ1077" s="4"/>
      <c r="AK1077" s="2">
        <v>2.7</v>
      </c>
      <c r="AL1077" s="2" t="s">
        <v>37</v>
      </c>
      <c r="AM1077" s="2" t="s">
        <v>35</v>
      </c>
      <c r="AN1077" s="2" t="s">
        <v>32</v>
      </c>
      <c r="AO1077" s="2" t="s">
        <v>35</v>
      </c>
      <c r="AP1077" s="2"/>
      <c r="AQ1077" s="2">
        <v>7.6</v>
      </c>
      <c r="AR1077" s="2" t="s">
        <v>32</v>
      </c>
      <c r="AS1077" s="2" t="s">
        <v>34</v>
      </c>
      <c r="AT1077" s="2">
        <v>1.2</v>
      </c>
      <c r="AU1077" s="2" t="s">
        <v>32</v>
      </c>
      <c r="AV1077" s="2" t="s">
        <v>40</v>
      </c>
      <c r="AW1077" s="2">
        <v>11</v>
      </c>
      <c r="AX1077" s="2">
        <v>58</v>
      </c>
      <c r="AY1077" s="2"/>
      <c r="AZ1077" s="2">
        <v>50</v>
      </c>
      <c r="BA1077" s="4"/>
      <c r="BB1077" s="2" t="s">
        <v>32</v>
      </c>
      <c r="BC1077" s="2" t="s">
        <v>43</v>
      </c>
    </row>
    <row r="1078" spans="1:6" ht="14.25">
      <c r="A1078" s="1" t="s">
        <v>74</v>
      </c>
      <c r="B1078" s="1">
        <v>38.714</v>
      </c>
      <c r="C1078" s="1">
        <v>38.06</v>
      </c>
      <c r="D1078" s="3">
        <v>43397</v>
      </c>
      <c r="E1078" s="1">
        <v>21.81</v>
      </c>
      <c r="F1078" s="1">
        <f t="shared" si="34"/>
        <v>16.904</v>
      </c>
    </row>
    <row r="1079" spans="1:6" ht="14.25">
      <c r="A1079" s="1" t="s">
        <v>75</v>
      </c>
      <c r="B1079" s="1">
        <v>33.46</v>
      </c>
      <c r="C1079" s="1">
        <v>32.72</v>
      </c>
      <c r="D1079" s="3">
        <v>43397</v>
      </c>
      <c r="E1079" s="1">
        <v>22.7</v>
      </c>
      <c r="F1079" s="1">
        <f t="shared" si="34"/>
        <v>10.760000000000002</v>
      </c>
    </row>
    <row r="1080" spans="1:6" ht="14.25">
      <c r="A1080" s="1" t="s">
        <v>76</v>
      </c>
      <c r="B1080" s="1">
        <v>39.963</v>
      </c>
      <c r="D1080" s="3">
        <v>43434</v>
      </c>
      <c r="E1080" s="1">
        <v>25.32</v>
      </c>
      <c r="F1080" s="1">
        <f>B1080-E1080</f>
        <v>14.643</v>
      </c>
    </row>
    <row r="1081" spans="1:6" ht="14.25">
      <c r="A1081" s="1" t="s">
        <v>70</v>
      </c>
      <c r="B1081" s="6">
        <v>39.106</v>
      </c>
      <c r="C1081" s="1">
        <v>38.68</v>
      </c>
      <c r="D1081" s="3">
        <v>43434</v>
      </c>
      <c r="E1081" s="1">
        <v>31.58</v>
      </c>
      <c r="F1081" s="1">
        <f aca="true" t="shared" si="35" ref="F1081:F1086">IF(OR(E1081="",E1081="-",E1081="DRY",),"",B1081-E1081)</f>
        <v>7.526000000000003</v>
      </c>
    </row>
    <row r="1082" spans="1:6" ht="14.25">
      <c r="A1082" s="1" t="s">
        <v>71</v>
      </c>
      <c r="B1082" s="6">
        <v>40.402</v>
      </c>
      <c r="C1082" s="1">
        <v>39.74</v>
      </c>
      <c r="D1082" s="3">
        <v>43434</v>
      </c>
      <c r="E1082" s="1">
        <v>33.8</v>
      </c>
      <c r="F1082" s="1">
        <f t="shared" si="35"/>
        <v>6.602000000000004</v>
      </c>
    </row>
    <row r="1083" spans="1:6" ht="14.25">
      <c r="A1083" s="1" t="s">
        <v>72</v>
      </c>
      <c r="B1083" s="1">
        <v>37.921</v>
      </c>
      <c r="C1083" s="1">
        <v>37.256</v>
      </c>
      <c r="D1083" s="3">
        <v>43434</v>
      </c>
      <c r="E1083" s="1">
        <v>31.75</v>
      </c>
      <c r="F1083" s="1">
        <f t="shared" si="35"/>
        <v>6.170999999999999</v>
      </c>
    </row>
    <row r="1084" spans="1:6" ht="14.25">
      <c r="A1084" s="1" t="s">
        <v>73</v>
      </c>
      <c r="B1084" s="1">
        <v>40.28</v>
      </c>
      <c r="C1084" s="1">
        <v>39.6</v>
      </c>
      <c r="D1084" s="3">
        <v>43434</v>
      </c>
      <c r="E1084" s="1">
        <v>30.61</v>
      </c>
      <c r="F1084" s="1">
        <f t="shared" si="35"/>
        <v>9.670000000000002</v>
      </c>
    </row>
    <row r="1085" spans="1:6" ht="14.25">
      <c r="A1085" s="1" t="s">
        <v>74</v>
      </c>
      <c r="B1085" s="1">
        <v>38.714</v>
      </c>
      <c r="C1085" s="1">
        <v>38.06</v>
      </c>
      <c r="D1085" s="3">
        <v>43434</v>
      </c>
      <c r="E1085" s="1">
        <v>22.24</v>
      </c>
      <c r="F1085" s="1">
        <f t="shared" si="35"/>
        <v>16.474</v>
      </c>
    </row>
    <row r="1086" spans="1:6" ht="14.25">
      <c r="A1086" s="1" t="s">
        <v>75</v>
      </c>
      <c r="B1086" s="1">
        <v>33.46</v>
      </c>
      <c r="C1086" s="1">
        <v>32.72</v>
      </c>
      <c r="D1086" s="3">
        <v>43434</v>
      </c>
      <c r="E1086" s="1">
        <v>22.86</v>
      </c>
      <c r="F1086" s="1">
        <f t="shared" si="35"/>
        <v>10.600000000000001</v>
      </c>
    </row>
    <row r="1087" spans="1:55" ht="14.25">
      <c r="A1087" s="1" t="s">
        <v>76</v>
      </c>
      <c r="B1087" s="1">
        <v>39.963</v>
      </c>
      <c r="D1087" s="3">
        <v>43451</v>
      </c>
      <c r="E1087" s="1">
        <v>25.27</v>
      </c>
      <c r="F1087" s="1">
        <f>B1087-E1087</f>
        <v>14.693000000000001</v>
      </c>
      <c r="G1087" s="2">
        <v>240</v>
      </c>
      <c r="H1087" s="2">
        <v>0.08</v>
      </c>
      <c r="I1087" s="2">
        <v>0.04</v>
      </c>
      <c r="J1087" s="2" t="s">
        <v>32</v>
      </c>
      <c r="K1087" s="2" t="s">
        <v>32</v>
      </c>
      <c r="L1087" s="2" t="s">
        <v>35</v>
      </c>
      <c r="M1087" s="2">
        <v>0.3</v>
      </c>
      <c r="N1087" s="2">
        <v>21</v>
      </c>
      <c r="O1087" s="4"/>
      <c r="P1087" s="2" t="s">
        <v>32</v>
      </c>
      <c r="Q1087" s="2" t="s">
        <v>32</v>
      </c>
      <c r="R1087" s="2" t="s">
        <v>32</v>
      </c>
      <c r="S1087" s="2" t="s">
        <v>32</v>
      </c>
      <c r="T1087" s="2" t="s">
        <v>32</v>
      </c>
      <c r="U1087" s="2" t="s">
        <v>34</v>
      </c>
      <c r="V1087" s="2">
        <v>140</v>
      </c>
      <c r="W1087" s="2">
        <v>42</v>
      </c>
      <c r="X1087" s="2" t="s">
        <v>35</v>
      </c>
      <c r="Y1087" s="2" t="s">
        <v>32</v>
      </c>
      <c r="Z1087" s="2">
        <v>0.9</v>
      </c>
      <c r="AA1087" s="2" t="s">
        <v>32</v>
      </c>
      <c r="AB1087" s="2"/>
      <c r="AC1087" s="2">
        <v>620</v>
      </c>
      <c r="AD1087" s="4"/>
      <c r="AE1087" s="2">
        <v>0.05</v>
      </c>
      <c r="AF1087" s="2">
        <v>0.03</v>
      </c>
      <c r="AG1087" s="2">
        <v>0.17</v>
      </c>
      <c r="AH1087" s="2" t="s">
        <v>32</v>
      </c>
      <c r="AI1087" s="2" t="s">
        <v>36</v>
      </c>
      <c r="AJ1087" s="4"/>
      <c r="AK1087" s="2">
        <v>2.3</v>
      </c>
      <c r="AL1087" s="2" t="s">
        <v>37</v>
      </c>
      <c r="AM1087" s="2">
        <v>2</v>
      </c>
      <c r="AN1087" s="2" t="s">
        <v>38</v>
      </c>
      <c r="AO1087" s="2">
        <v>3</v>
      </c>
      <c r="AP1087" s="2"/>
      <c r="AQ1087" s="2">
        <v>8.19</v>
      </c>
      <c r="AR1087" s="2">
        <v>0.06</v>
      </c>
      <c r="AS1087" s="2" t="s">
        <v>34</v>
      </c>
      <c r="AT1087" s="2">
        <v>1.5</v>
      </c>
      <c r="AU1087" s="2">
        <v>0.03</v>
      </c>
      <c r="AV1087" s="2">
        <v>1.4</v>
      </c>
      <c r="AW1087" s="2">
        <v>13</v>
      </c>
      <c r="AX1087" s="2">
        <v>96</v>
      </c>
      <c r="AY1087" s="2"/>
      <c r="AZ1087" s="2">
        <v>70</v>
      </c>
      <c r="BA1087" s="4"/>
      <c r="BB1087" s="2">
        <v>0.22</v>
      </c>
      <c r="BC1087" s="2">
        <v>8</v>
      </c>
    </row>
    <row r="1088" spans="1:55" ht="14.25">
      <c r="A1088" s="1" t="s">
        <v>70</v>
      </c>
      <c r="B1088" s="6">
        <v>39.106</v>
      </c>
      <c r="C1088" s="1">
        <v>38.68</v>
      </c>
      <c r="D1088" s="3">
        <v>43451</v>
      </c>
      <c r="E1088" s="1">
        <v>31.58</v>
      </c>
      <c r="F1088" s="1">
        <f aca="true" t="shared" si="36" ref="F1088:F1093">IF(OR(E1088="",E1088="-",E1088="DRY",),"",B1088-E1088)</f>
        <v>7.526000000000003</v>
      </c>
      <c r="G1088" s="2">
        <v>330</v>
      </c>
      <c r="H1088" s="2" t="s">
        <v>37</v>
      </c>
      <c r="I1088" s="2">
        <v>0.03</v>
      </c>
      <c r="J1088" s="2" t="s">
        <v>32</v>
      </c>
      <c r="K1088" s="2" t="s">
        <v>32</v>
      </c>
      <c r="L1088" s="2" t="s">
        <v>35</v>
      </c>
      <c r="M1088" s="2">
        <v>0.3</v>
      </c>
      <c r="N1088" s="2">
        <v>78</v>
      </c>
      <c r="O1088" s="4"/>
      <c r="P1088" s="2" t="s">
        <v>32</v>
      </c>
      <c r="Q1088" s="2" t="s">
        <v>32</v>
      </c>
      <c r="R1088" s="2" t="s">
        <v>32</v>
      </c>
      <c r="S1088" s="2" t="s">
        <v>32</v>
      </c>
      <c r="T1088" s="2" t="s">
        <v>32</v>
      </c>
      <c r="U1088" s="2" t="s">
        <v>34</v>
      </c>
      <c r="V1088" s="2">
        <v>160</v>
      </c>
      <c r="W1088" s="2">
        <v>68</v>
      </c>
      <c r="X1088" s="2" t="s">
        <v>35</v>
      </c>
      <c r="Y1088" s="2" t="s">
        <v>32</v>
      </c>
      <c r="Z1088" s="2" t="s">
        <v>40</v>
      </c>
      <c r="AA1088" s="2" t="s">
        <v>32</v>
      </c>
      <c r="AB1088" s="2"/>
      <c r="AC1088" s="2">
        <v>780</v>
      </c>
      <c r="AD1088" s="4"/>
      <c r="AE1088" s="2">
        <v>0.04</v>
      </c>
      <c r="AF1088" s="2">
        <v>0.03</v>
      </c>
      <c r="AG1088" s="2">
        <v>0.13</v>
      </c>
      <c r="AH1088" s="2" t="s">
        <v>32</v>
      </c>
      <c r="AI1088" s="2" t="s">
        <v>36</v>
      </c>
      <c r="AJ1088" s="4"/>
      <c r="AK1088" s="2">
        <v>4.7</v>
      </c>
      <c r="AL1088" s="2" t="s">
        <v>37</v>
      </c>
      <c r="AM1088" s="2">
        <v>1</v>
      </c>
      <c r="AN1088" s="2" t="s">
        <v>38</v>
      </c>
      <c r="AO1088" s="2">
        <v>3</v>
      </c>
      <c r="AP1088" s="2"/>
      <c r="AQ1088" s="2">
        <v>8.06</v>
      </c>
      <c r="AR1088" s="2">
        <v>0.09</v>
      </c>
      <c r="AS1088" s="2" t="s">
        <v>34</v>
      </c>
      <c r="AT1088" s="2">
        <v>1.7</v>
      </c>
      <c r="AU1088" s="2">
        <v>0.03</v>
      </c>
      <c r="AV1088" s="2">
        <v>1.7</v>
      </c>
      <c r="AW1088" s="2">
        <v>29</v>
      </c>
      <c r="AX1088" s="2">
        <v>34</v>
      </c>
      <c r="AY1088" s="2"/>
      <c r="AZ1088" s="2">
        <v>80</v>
      </c>
      <c r="BA1088" s="4"/>
      <c r="BB1088" s="2">
        <v>0.23</v>
      </c>
      <c r="BC1088" s="2">
        <v>6</v>
      </c>
    </row>
    <row r="1089" spans="1:55" ht="14.25">
      <c r="A1089" s="1" t="s">
        <v>71</v>
      </c>
      <c r="B1089" s="6">
        <v>40.402</v>
      </c>
      <c r="C1089" s="1">
        <v>39.74</v>
      </c>
      <c r="D1089" s="3">
        <v>43451</v>
      </c>
      <c r="E1089" s="1">
        <v>33.78</v>
      </c>
      <c r="F1089" s="1">
        <f t="shared" si="36"/>
        <v>6.622</v>
      </c>
      <c r="G1089" s="2">
        <v>260</v>
      </c>
      <c r="H1089" s="2" t="s">
        <v>37</v>
      </c>
      <c r="I1089" s="2">
        <v>0.09</v>
      </c>
      <c r="J1089" s="2" t="s">
        <v>32</v>
      </c>
      <c r="K1089" s="2" t="s">
        <v>32</v>
      </c>
      <c r="L1089" s="2" t="s">
        <v>35</v>
      </c>
      <c r="M1089" s="2">
        <v>0.4</v>
      </c>
      <c r="N1089" s="2">
        <v>40</v>
      </c>
      <c r="O1089" s="4"/>
      <c r="P1089" s="2" t="s">
        <v>32</v>
      </c>
      <c r="Q1089" s="2" t="s">
        <v>32</v>
      </c>
      <c r="R1089" s="2" t="s">
        <v>32</v>
      </c>
      <c r="S1089" s="2" t="s">
        <v>32</v>
      </c>
      <c r="T1089" s="2" t="s">
        <v>32</v>
      </c>
      <c r="U1089" s="2" t="s">
        <v>34</v>
      </c>
      <c r="V1089" s="2">
        <v>140</v>
      </c>
      <c r="W1089" s="2">
        <v>44</v>
      </c>
      <c r="X1089" s="2" t="s">
        <v>35</v>
      </c>
      <c r="Y1089" s="2" t="s">
        <v>32</v>
      </c>
      <c r="Z1089" s="2" t="s">
        <v>40</v>
      </c>
      <c r="AA1089" s="2" t="s">
        <v>32</v>
      </c>
      <c r="AB1089" s="2"/>
      <c r="AC1089" s="2">
        <v>800</v>
      </c>
      <c r="AD1089" s="4"/>
      <c r="AE1089" s="2">
        <v>0.03</v>
      </c>
      <c r="AF1089" s="2">
        <v>0.06</v>
      </c>
      <c r="AG1089" s="2">
        <v>0.13</v>
      </c>
      <c r="AH1089" s="2" t="s">
        <v>32</v>
      </c>
      <c r="AI1089" s="2" t="s">
        <v>36</v>
      </c>
      <c r="AJ1089" s="4"/>
      <c r="AK1089" s="2">
        <v>2.5</v>
      </c>
      <c r="AL1089" s="2" t="s">
        <v>37</v>
      </c>
      <c r="AM1089" s="2" t="s">
        <v>35</v>
      </c>
      <c r="AN1089" s="2" t="s">
        <v>38</v>
      </c>
      <c r="AO1089" s="2">
        <v>2</v>
      </c>
      <c r="AP1089" s="2"/>
      <c r="AQ1089" s="2">
        <v>7.84</v>
      </c>
      <c r="AR1089" s="2">
        <v>0.09</v>
      </c>
      <c r="AS1089" s="2" t="s">
        <v>34</v>
      </c>
      <c r="AT1089" s="2">
        <v>2</v>
      </c>
      <c r="AU1089" s="2">
        <v>0.02</v>
      </c>
      <c r="AV1089" s="2">
        <v>1.3</v>
      </c>
      <c r="AW1089" s="2">
        <v>39</v>
      </c>
      <c r="AX1089" s="2">
        <v>42</v>
      </c>
      <c r="AY1089" s="2"/>
      <c r="AZ1089" s="2">
        <v>120</v>
      </c>
      <c r="BA1089" s="4"/>
      <c r="BB1089" s="2">
        <v>0.29</v>
      </c>
      <c r="BC1089" s="2">
        <v>2</v>
      </c>
    </row>
    <row r="1090" spans="1:55" ht="14.25">
      <c r="A1090" s="1" t="s">
        <v>72</v>
      </c>
      <c r="B1090" s="1">
        <v>37.921</v>
      </c>
      <c r="C1090" s="1">
        <v>37.256</v>
      </c>
      <c r="D1090" s="3">
        <v>43451</v>
      </c>
      <c r="E1090" s="1">
        <v>31.69</v>
      </c>
      <c r="F1090" s="1">
        <f t="shared" si="36"/>
        <v>6.230999999999998</v>
      </c>
      <c r="G1090" s="2">
        <v>280</v>
      </c>
      <c r="H1090" s="2" t="s">
        <v>37</v>
      </c>
      <c r="I1090" s="2">
        <v>0.12</v>
      </c>
      <c r="J1090" s="2" t="s">
        <v>32</v>
      </c>
      <c r="K1090" s="2" t="s">
        <v>32</v>
      </c>
      <c r="L1090" s="2" t="s">
        <v>35</v>
      </c>
      <c r="M1090" s="2">
        <v>0.2</v>
      </c>
      <c r="N1090" s="2">
        <v>47</v>
      </c>
      <c r="O1090" s="4"/>
      <c r="P1090" s="2" t="s">
        <v>32</v>
      </c>
      <c r="Q1090" s="2" t="s">
        <v>32</v>
      </c>
      <c r="R1090" s="2" t="s">
        <v>32</v>
      </c>
      <c r="S1090" s="2" t="s">
        <v>32</v>
      </c>
      <c r="T1090" s="2" t="s">
        <v>32</v>
      </c>
      <c r="U1090" s="2" t="s">
        <v>34</v>
      </c>
      <c r="V1090" s="2">
        <v>150</v>
      </c>
      <c r="W1090" s="2">
        <v>38</v>
      </c>
      <c r="X1090" s="2" t="s">
        <v>35</v>
      </c>
      <c r="Y1090" s="2" t="s">
        <v>32</v>
      </c>
      <c r="Z1090" s="2" t="s">
        <v>40</v>
      </c>
      <c r="AA1090" s="2" t="s">
        <v>32</v>
      </c>
      <c r="AB1090" s="2"/>
      <c r="AC1090" s="2">
        <v>790</v>
      </c>
      <c r="AD1090" s="4"/>
      <c r="AE1090" s="2">
        <v>0.03</v>
      </c>
      <c r="AF1090" s="2">
        <v>0.08</v>
      </c>
      <c r="AG1090" s="2">
        <v>0.23</v>
      </c>
      <c r="AH1090" s="2" t="s">
        <v>32</v>
      </c>
      <c r="AI1090" s="2" t="s">
        <v>36</v>
      </c>
      <c r="AJ1090" s="4"/>
      <c r="AK1090" s="2">
        <v>2.7</v>
      </c>
      <c r="AL1090" s="2" t="s">
        <v>37</v>
      </c>
      <c r="AM1090" s="2" t="s">
        <v>35</v>
      </c>
      <c r="AN1090" s="2" t="s">
        <v>38</v>
      </c>
      <c r="AO1090" s="2">
        <v>1</v>
      </c>
      <c r="AP1090" s="2"/>
      <c r="AQ1090" s="2">
        <v>7.86</v>
      </c>
      <c r="AR1090" s="2">
        <v>0.12</v>
      </c>
      <c r="AS1090" s="2" t="s">
        <v>34</v>
      </c>
      <c r="AT1090" s="2">
        <v>1.4</v>
      </c>
      <c r="AU1090" s="2">
        <v>0.02</v>
      </c>
      <c r="AV1090" s="2">
        <v>1.5</v>
      </c>
      <c r="AW1090" s="2">
        <v>15</v>
      </c>
      <c r="AX1090" s="2">
        <v>35</v>
      </c>
      <c r="AY1090" s="2"/>
      <c r="AZ1090" s="2">
        <v>40</v>
      </c>
      <c r="BA1090" s="4"/>
      <c r="BB1090" s="2">
        <v>0.36</v>
      </c>
      <c r="BC1090" s="2" t="s">
        <v>43</v>
      </c>
    </row>
    <row r="1091" spans="1:6" ht="14.25">
      <c r="A1091" s="1" t="s">
        <v>73</v>
      </c>
      <c r="B1091" s="1">
        <v>40.28</v>
      </c>
      <c r="C1091" s="1">
        <v>39.6</v>
      </c>
      <c r="D1091" s="3">
        <v>43451</v>
      </c>
      <c r="E1091" s="1">
        <v>30.51</v>
      </c>
      <c r="F1091" s="1">
        <f t="shared" si="36"/>
        <v>9.77</v>
      </c>
    </row>
    <row r="1092" spans="1:6" ht="14.25">
      <c r="A1092" s="1" t="s">
        <v>74</v>
      </c>
      <c r="B1092" s="1">
        <v>38.714</v>
      </c>
      <c r="C1092" s="1">
        <v>38.06</v>
      </c>
      <c r="D1092" s="3">
        <v>43451</v>
      </c>
      <c r="E1092" s="1">
        <v>20.23</v>
      </c>
      <c r="F1092" s="1">
        <f t="shared" si="36"/>
        <v>18.483999999999998</v>
      </c>
    </row>
    <row r="1093" spans="1:6" ht="14.25">
      <c r="A1093" s="1" t="s">
        <v>75</v>
      </c>
      <c r="B1093" s="1">
        <v>33.46</v>
      </c>
      <c r="C1093" s="1">
        <v>32.72</v>
      </c>
      <c r="D1093" s="3">
        <v>43451</v>
      </c>
      <c r="E1093" s="1">
        <v>22.87</v>
      </c>
      <c r="F1093" s="1">
        <f t="shared" si="36"/>
        <v>10.59</v>
      </c>
    </row>
    <row r="1094" spans="1:6" ht="14.25">
      <c r="A1094" s="1" t="s">
        <v>76</v>
      </c>
      <c r="B1094" s="1">
        <v>39.963</v>
      </c>
      <c r="D1094" s="3">
        <v>43496</v>
      </c>
      <c r="E1094" s="1">
        <v>25.64</v>
      </c>
      <c r="F1094" s="1">
        <f>B1094-E1094</f>
        <v>14.323</v>
      </c>
    </row>
    <row r="1095" spans="1:6" ht="14.25">
      <c r="A1095" s="1" t="s">
        <v>70</v>
      </c>
      <c r="B1095" s="6">
        <v>39.106</v>
      </c>
      <c r="C1095" s="1">
        <v>38.68</v>
      </c>
      <c r="D1095" s="3">
        <v>43496</v>
      </c>
      <c r="E1095" s="1">
        <v>31.49</v>
      </c>
      <c r="F1095" s="1">
        <f aca="true" t="shared" si="37" ref="F1095:F1100">IF(OR(E1095="",E1095="-",E1095="DRY",),"",B1095-E1095)</f>
        <v>7.616000000000003</v>
      </c>
    </row>
    <row r="1096" spans="1:6" ht="14.25">
      <c r="A1096" s="1" t="s">
        <v>71</v>
      </c>
      <c r="B1096" s="6">
        <v>40.402</v>
      </c>
      <c r="C1096" s="1">
        <v>39.74</v>
      </c>
      <c r="D1096" s="3">
        <v>43496</v>
      </c>
      <c r="E1096" s="1">
        <v>33.64</v>
      </c>
      <c r="F1096" s="1">
        <f t="shared" si="37"/>
        <v>6.7620000000000005</v>
      </c>
    </row>
    <row r="1097" spans="1:6" ht="14.25">
      <c r="A1097" s="1" t="s">
        <v>72</v>
      </c>
      <c r="B1097" s="1">
        <v>37.921</v>
      </c>
      <c r="C1097" s="1">
        <v>37.256</v>
      </c>
      <c r="D1097" s="3">
        <v>43496</v>
      </c>
      <c r="E1097" s="1">
        <v>31.86</v>
      </c>
      <c r="F1097" s="1">
        <f t="shared" si="37"/>
        <v>6.061</v>
      </c>
    </row>
    <row r="1098" spans="1:6" ht="14.25">
      <c r="A1098" s="1" t="s">
        <v>73</v>
      </c>
      <c r="B1098" s="1">
        <v>40.28</v>
      </c>
      <c r="C1098" s="1">
        <v>39.6</v>
      </c>
      <c r="D1098" s="3">
        <v>43496</v>
      </c>
      <c r="E1098" s="1">
        <v>30.55</v>
      </c>
      <c r="F1098" s="1">
        <f t="shared" si="37"/>
        <v>9.73</v>
      </c>
    </row>
    <row r="1099" spans="1:6" ht="14.25">
      <c r="A1099" s="1" t="s">
        <v>74</v>
      </c>
      <c r="B1099" s="1">
        <v>38.714</v>
      </c>
      <c r="C1099" s="1">
        <v>38.06</v>
      </c>
      <c r="D1099" s="3">
        <v>43496</v>
      </c>
      <c r="E1099" s="1">
        <v>22.55</v>
      </c>
      <c r="F1099" s="1">
        <f t="shared" si="37"/>
        <v>16.163999999999998</v>
      </c>
    </row>
    <row r="1100" spans="1:6" ht="14.25">
      <c r="A1100" s="1" t="s">
        <v>75</v>
      </c>
      <c r="B1100" s="1">
        <v>33.46</v>
      </c>
      <c r="C1100" s="1">
        <v>32.72</v>
      </c>
      <c r="D1100" s="3">
        <v>43496</v>
      </c>
      <c r="E1100" s="1">
        <v>22.89</v>
      </c>
      <c r="F1100" s="1">
        <f t="shared" si="37"/>
        <v>10.57</v>
      </c>
    </row>
    <row r="1101" spans="1:6" ht="14.25">
      <c r="A1101" s="1" t="s">
        <v>76</v>
      </c>
      <c r="B1101" s="1">
        <v>39.963</v>
      </c>
      <c r="D1101" s="3">
        <v>43524</v>
      </c>
      <c r="E1101" s="1">
        <v>25.09</v>
      </c>
      <c r="F1101" s="1">
        <f>B1101-E1101</f>
        <v>14.873000000000001</v>
      </c>
    </row>
    <row r="1102" spans="1:55" ht="14.25">
      <c r="A1102" s="1" t="s">
        <v>70</v>
      </c>
      <c r="B1102" s="6">
        <v>39.106</v>
      </c>
      <c r="C1102" s="1">
        <v>38.68</v>
      </c>
      <c r="D1102" s="3">
        <v>43524</v>
      </c>
      <c r="E1102" s="1">
        <v>31.5</v>
      </c>
      <c r="F1102" s="1">
        <f aca="true" t="shared" si="38" ref="F1102:F1107">IF(OR(E1102="",E1102="-",E1102="DRY",),"",B1102-E1102)</f>
        <v>7.606000000000002</v>
      </c>
      <c r="G1102" s="2">
        <v>340</v>
      </c>
      <c r="H1102" s="2" t="s">
        <v>37</v>
      </c>
      <c r="I1102" s="2" t="s">
        <v>32</v>
      </c>
      <c r="J1102" s="2" t="s">
        <v>32</v>
      </c>
      <c r="K1102" s="2" t="s">
        <v>32</v>
      </c>
      <c r="L1102" s="2" t="s">
        <v>35</v>
      </c>
      <c r="M1102" s="2" t="s">
        <v>33</v>
      </c>
      <c r="N1102" s="2">
        <v>72</v>
      </c>
      <c r="O1102" s="4"/>
      <c r="P1102" s="2" t="s">
        <v>32</v>
      </c>
      <c r="Q1102" s="2" t="s">
        <v>32</v>
      </c>
      <c r="R1102" s="2" t="s">
        <v>32</v>
      </c>
      <c r="S1102" s="2" t="s">
        <v>32</v>
      </c>
      <c r="T1102" s="2" t="s">
        <v>32</v>
      </c>
      <c r="U1102" s="2">
        <v>0.03</v>
      </c>
      <c r="V1102" s="2">
        <v>160</v>
      </c>
      <c r="W1102" s="2">
        <v>56</v>
      </c>
      <c r="X1102" s="2" t="s">
        <v>35</v>
      </c>
      <c r="Y1102" s="2" t="s">
        <v>32</v>
      </c>
      <c r="Z1102" s="2" t="s">
        <v>40</v>
      </c>
      <c r="AA1102" s="2" t="s">
        <v>32</v>
      </c>
      <c r="AB1102" s="2"/>
      <c r="AC1102" s="2">
        <v>700</v>
      </c>
      <c r="AD1102" s="4"/>
      <c r="AE1102" s="2" t="s">
        <v>32</v>
      </c>
      <c r="AF1102" s="2" t="s">
        <v>32</v>
      </c>
      <c r="AG1102" s="2">
        <v>0.22</v>
      </c>
      <c r="AH1102" s="2" t="s">
        <v>32</v>
      </c>
      <c r="AI1102" s="2" t="s">
        <v>36</v>
      </c>
      <c r="AJ1102" s="4"/>
      <c r="AK1102" s="2">
        <v>4.6</v>
      </c>
      <c r="AL1102" s="2" t="s">
        <v>37</v>
      </c>
      <c r="AM1102" s="2">
        <v>1</v>
      </c>
      <c r="AN1102" s="2" t="s">
        <v>34</v>
      </c>
      <c r="AO1102" s="2">
        <v>4</v>
      </c>
      <c r="AP1102" s="2"/>
      <c r="AQ1102" s="2">
        <v>7.93</v>
      </c>
      <c r="AR1102" s="2" t="s">
        <v>32</v>
      </c>
      <c r="AS1102" s="2" t="s">
        <v>34</v>
      </c>
      <c r="AT1102" s="2">
        <v>1.5</v>
      </c>
      <c r="AU1102" s="2" t="s">
        <v>32</v>
      </c>
      <c r="AV1102" s="2">
        <v>2.5</v>
      </c>
      <c r="AW1102" s="2">
        <v>27</v>
      </c>
      <c r="AX1102" s="2">
        <v>61</v>
      </c>
      <c r="AY1102" s="2"/>
      <c r="AZ1102" s="2" t="s">
        <v>56</v>
      </c>
      <c r="BA1102" s="4"/>
      <c r="BB1102" s="2" t="s">
        <v>34</v>
      </c>
      <c r="BC1102" s="2">
        <v>7</v>
      </c>
    </row>
    <row r="1103" spans="1:55" ht="14.25">
      <c r="A1103" s="1" t="s">
        <v>71</v>
      </c>
      <c r="B1103" s="6">
        <v>40.402</v>
      </c>
      <c r="C1103" s="1">
        <v>39.74</v>
      </c>
      <c r="D1103" s="3">
        <v>43524</v>
      </c>
      <c r="E1103" s="1">
        <v>33.52</v>
      </c>
      <c r="F1103" s="1">
        <f t="shared" si="38"/>
        <v>6.881999999999998</v>
      </c>
      <c r="G1103" s="2">
        <v>310</v>
      </c>
      <c r="H1103" s="2" t="s">
        <v>37</v>
      </c>
      <c r="I1103" s="2" t="s">
        <v>32</v>
      </c>
      <c r="J1103" s="2" t="s">
        <v>32</v>
      </c>
      <c r="K1103" s="2" t="s">
        <v>32</v>
      </c>
      <c r="L1103" s="2" t="s">
        <v>35</v>
      </c>
      <c r="M1103" s="2">
        <v>0.6</v>
      </c>
      <c r="N1103" s="2">
        <v>50</v>
      </c>
      <c r="O1103" s="4"/>
      <c r="P1103" s="2" t="s">
        <v>32</v>
      </c>
      <c r="Q1103" s="2" t="s">
        <v>32</v>
      </c>
      <c r="R1103" s="2" t="s">
        <v>32</v>
      </c>
      <c r="S1103" s="2" t="s">
        <v>32</v>
      </c>
      <c r="T1103" s="2" t="s">
        <v>32</v>
      </c>
      <c r="U1103" s="2" t="s">
        <v>34</v>
      </c>
      <c r="V1103" s="2">
        <v>170</v>
      </c>
      <c r="W1103" s="2">
        <v>77</v>
      </c>
      <c r="X1103" s="2" t="s">
        <v>35</v>
      </c>
      <c r="Y1103" s="2" t="s">
        <v>32</v>
      </c>
      <c r="Z1103" s="2">
        <v>0.7</v>
      </c>
      <c r="AA1103" s="2" t="s">
        <v>32</v>
      </c>
      <c r="AB1103" s="2"/>
      <c r="AC1103" s="2">
        <v>950</v>
      </c>
      <c r="AD1103" s="4"/>
      <c r="AE1103" s="2" t="s">
        <v>32</v>
      </c>
      <c r="AF1103" s="2" t="s">
        <v>32</v>
      </c>
      <c r="AG1103" s="2">
        <v>0.17</v>
      </c>
      <c r="AH1103" s="2" t="s">
        <v>32</v>
      </c>
      <c r="AI1103" s="2" t="s">
        <v>36</v>
      </c>
      <c r="AJ1103" s="4"/>
      <c r="AK1103" s="2">
        <v>3.4</v>
      </c>
      <c r="AL1103" s="2" t="s">
        <v>37</v>
      </c>
      <c r="AM1103" s="2" t="s">
        <v>35</v>
      </c>
      <c r="AN1103" s="2" t="s">
        <v>34</v>
      </c>
      <c r="AO1103" s="2">
        <v>4</v>
      </c>
      <c r="AP1103" s="2"/>
      <c r="AQ1103" s="2">
        <v>7.77</v>
      </c>
      <c r="AR1103" s="2" t="s">
        <v>32</v>
      </c>
      <c r="AS1103" s="2" t="s">
        <v>34</v>
      </c>
      <c r="AT1103" s="2">
        <v>3.5</v>
      </c>
      <c r="AU1103" s="2" t="s">
        <v>32</v>
      </c>
      <c r="AV1103" s="2">
        <v>1.6</v>
      </c>
      <c r="AW1103" s="2">
        <v>30</v>
      </c>
      <c r="AX1103" s="2">
        <v>34</v>
      </c>
      <c r="AY1103" s="2"/>
      <c r="AZ1103" s="2">
        <v>40</v>
      </c>
      <c r="BA1103" s="4"/>
      <c r="BB1103" s="2" t="s">
        <v>34</v>
      </c>
      <c r="BC1103" s="2">
        <v>11</v>
      </c>
    </row>
    <row r="1104" spans="1:55" ht="14.25">
      <c r="A1104" s="1" t="s">
        <v>72</v>
      </c>
      <c r="B1104" s="1">
        <v>37.921</v>
      </c>
      <c r="C1104" s="1">
        <v>37.256</v>
      </c>
      <c r="D1104" s="3">
        <v>43524</v>
      </c>
      <c r="E1104" s="1">
        <v>31.47</v>
      </c>
      <c r="F1104" s="1">
        <f t="shared" si="38"/>
        <v>6.4510000000000005</v>
      </c>
      <c r="G1104" s="2">
        <v>280</v>
      </c>
      <c r="H1104" s="2" t="s">
        <v>37</v>
      </c>
      <c r="I1104" s="2" t="s">
        <v>32</v>
      </c>
      <c r="J1104" s="2" t="s">
        <v>32</v>
      </c>
      <c r="K1104" s="2" t="s">
        <v>32</v>
      </c>
      <c r="L1104" s="2" t="s">
        <v>35</v>
      </c>
      <c r="M1104" s="2">
        <v>0.2</v>
      </c>
      <c r="N1104" s="2">
        <v>42</v>
      </c>
      <c r="O1104" s="4"/>
      <c r="P1104" s="2" t="s">
        <v>32</v>
      </c>
      <c r="Q1104" s="2" t="s">
        <v>32</v>
      </c>
      <c r="R1104" s="2" t="s">
        <v>32</v>
      </c>
      <c r="S1104" s="2" t="s">
        <v>32</v>
      </c>
      <c r="T1104" s="2" t="s">
        <v>32</v>
      </c>
      <c r="U1104" s="2" t="s">
        <v>34</v>
      </c>
      <c r="V1104" s="2">
        <v>160</v>
      </c>
      <c r="W1104" s="2">
        <v>44</v>
      </c>
      <c r="X1104" s="2" t="s">
        <v>35</v>
      </c>
      <c r="Y1104" s="2" t="s">
        <v>32</v>
      </c>
      <c r="Z1104" s="2" t="s">
        <v>40</v>
      </c>
      <c r="AA1104" s="2" t="s">
        <v>32</v>
      </c>
      <c r="AB1104" s="2"/>
      <c r="AC1104" s="2">
        <v>780</v>
      </c>
      <c r="AD1104" s="4"/>
      <c r="AE1104" s="2" t="s">
        <v>32</v>
      </c>
      <c r="AF1104" s="2" t="s">
        <v>32</v>
      </c>
      <c r="AG1104" s="2">
        <v>0.17</v>
      </c>
      <c r="AH1104" s="2" t="s">
        <v>32</v>
      </c>
      <c r="AI1104" s="2" t="s">
        <v>36</v>
      </c>
      <c r="AJ1104" s="4"/>
      <c r="AK1104" s="2">
        <v>3</v>
      </c>
      <c r="AL1104" s="2" t="s">
        <v>37</v>
      </c>
      <c r="AM1104" s="2" t="s">
        <v>35</v>
      </c>
      <c r="AN1104" s="2" t="s">
        <v>34</v>
      </c>
      <c r="AO1104" s="2">
        <v>2</v>
      </c>
      <c r="AP1104" s="2"/>
      <c r="AQ1104" s="2">
        <v>7.89</v>
      </c>
      <c r="AR1104" s="2" t="s">
        <v>32</v>
      </c>
      <c r="AS1104" s="2" t="s">
        <v>34</v>
      </c>
      <c r="AT1104" s="2">
        <v>1.4</v>
      </c>
      <c r="AU1104" s="2" t="s">
        <v>32</v>
      </c>
      <c r="AV1104" s="2">
        <v>1.3</v>
      </c>
      <c r="AW1104" s="2">
        <v>16</v>
      </c>
      <c r="AX1104" s="2">
        <v>43</v>
      </c>
      <c r="AY1104" s="2"/>
      <c r="AZ1104" s="2" t="s">
        <v>56</v>
      </c>
      <c r="BA1104" s="4"/>
      <c r="BB1104" s="2" t="s">
        <v>34</v>
      </c>
      <c r="BC1104" s="2">
        <v>8</v>
      </c>
    </row>
    <row r="1105" spans="1:55" ht="14.25">
      <c r="A1105" s="1" t="s">
        <v>73</v>
      </c>
      <c r="B1105" s="1">
        <v>40.28</v>
      </c>
      <c r="C1105" s="1">
        <v>39.6</v>
      </c>
      <c r="D1105" s="3">
        <v>43524</v>
      </c>
      <c r="E1105" s="1">
        <v>30.33</v>
      </c>
      <c r="F1105" s="1">
        <f t="shared" si="38"/>
        <v>9.950000000000003</v>
      </c>
      <c r="G1105" s="2">
        <v>270</v>
      </c>
      <c r="H1105" s="2" t="s">
        <v>37</v>
      </c>
      <c r="I1105" s="2" t="s">
        <v>32</v>
      </c>
      <c r="J1105" s="2" t="s">
        <v>32</v>
      </c>
      <c r="K1105" s="2" t="s">
        <v>32</v>
      </c>
      <c r="L1105" s="2" t="s">
        <v>35</v>
      </c>
      <c r="M1105" s="2" t="s">
        <v>33</v>
      </c>
      <c r="N1105" s="2">
        <v>30</v>
      </c>
      <c r="O1105" s="4"/>
      <c r="P1105" s="2" t="s">
        <v>32</v>
      </c>
      <c r="Q1105" s="2" t="s">
        <v>32</v>
      </c>
      <c r="R1105" s="2" t="s">
        <v>32</v>
      </c>
      <c r="S1105" s="2" t="s">
        <v>32</v>
      </c>
      <c r="T1105" s="2" t="s">
        <v>32</v>
      </c>
      <c r="U1105" s="2" t="s">
        <v>34</v>
      </c>
      <c r="V1105" s="2">
        <v>170</v>
      </c>
      <c r="W1105" s="2">
        <v>42</v>
      </c>
      <c r="X1105" s="2" t="s">
        <v>35</v>
      </c>
      <c r="Y1105" s="2" t="s">
        <v>32</v>
      </c>
      <c r="Z1105" s="2" t="s">
        <v>40</v>
      </c>
      <c r="AA1105" s="2" t="s">
        <v>32</v>
      </c>
      <c r="AB1105" s="2"/>
      <c r="AC1105" s="2">
        <v>770</v>
      </c>
      <c r="AD1105" s="4"/>
      <c r="AE1105" s="2" t="s">
        <v>32</v>
      </c>
      <c r="AF1105" s="2" t="s">
        <v>32</v>
      </c>
      <c r="AG1105" s="2">
        <v>0.12</v>
      </c>
      <c r="AH1105" s="2" t="s">
        <v>32</v>
      </c>
      <c r="AI1105" s="2" t="s">
        <v>36</v>
      </c>
      <c r="AJ1105" s="4"/>
      <c r="AK1105" s="2">
        <v>2.8</v>
      </c>
      <c r="AL1105" s="2" t="s">
        <v>37</v>
      </c>
      <c r="AM1105" s="2" t="s">
        <v>35</v>
      </c>
      <c r="AN1105" s="2" t="s">
        <v>34</v>
      </c>
      <c r="AO1105" s="2" t="s">
        <v>35</v>
      </c>
      <c r="AP1105" s="2"/>
      <c r="AQ1105" s="2">
        <v>7.9</v>
      </c>
      <c r="AR1105" s="2" t="s">
        <v>32</v>
      </c>
      <c r="AS1105" s="2" t="s">
        <v>34</v>
      </c>
      <c r="AT1105" s="2">
        <v>1.3</v>
      </c>
      <c r="AU1105" s="2" t="s">
        <v>32</v>
      </c>
      <c r="AV1105" s="2">
        <v>0.5</v>
      </c>
      <c r="AW1105" s="2">
        <v>12</v>
      </c>
      <c r="AX1105" s="2">
        <v>57</v>
      </c>
      <c r="AY1105" s="2"/>
      <c r="AZ1105" s="2" t="s">
        <v>56</v>
      </c>
      <c r="BA1105" s="4"/>
      <c r="BB1105" s="2" t="s">
        <v>34</v>
      </c>
      <c r="BC1105" s="2">
        <v>2</v>
      </c>
    </row>
    <row r="1106" spans="1:6" ht="14.25">
      <c r="A1106" s="1" t="s">
        <v>74</v>
      </c>
      <c r="B1106" s="1">
        <v>38.714</v>
      </c>
      <c r="C1106" s="1">
        <v>38.06</v>
      </c>
      <c r="D1106" s="3">
        <v>43524</v>
      </c>
      <c r="E1106" s="1">
        <v>22.02</v>
      </c>
      <c r="F1106" s="1">
        <f t="shared" si="38"/>
        <v>16.694</v>
      </c>
    </row>
    <row r="1107" spans="1:6" ht="14.25">
      <c r="A1107" s="1" t="s">
        <v>75</v>
      </c>
      <c r="B1107" s="1">
        <v>33.46</v>
      </c>
      <c r="C1107" s="1">
        <v>32.72</v>
      </c>
      <c r="D1107" s="3">
        <v>43524</v>
      </c>
      <c r="E1107" s="1">
        <v>22.34</v>
      </c>
      <c r="F1107" s="1">
        <f t="shared" si="38"/>
        <v>11.120000000000001</v>
      </c>
    </row>
    <row r="1108" spans="1:6" ht="14.25">
      <c r="A1108" s="1" t="s">
        <v>76</v>
      </c>
      <c r="B1108" s="1">
        <v>39.963</v>
      </c>
      <c r="D1108" s="3">
        <v>43539</v>
      </c>
      <c r="E1108" s="1">
        <v>25.14</v>
      </c>
      <c r="F1108" s="1">
        <f>B1108-E1108</f>
        <v>14.823</v>
      </c>
    </row>
    <row r="1109" spans="1:6" ht="14.25">
      <c r="A1109" s="1" t="s">
        <v>70</v>
      </c>
      <c r="B1109" s="6">
        <v>39.106</v>
      </c>
      <c r="C1109" s="1">
        <v>38.68</v>
      </c>
      <c r="D1109" s="3">
        <v>43539</v>
      </c>
      <c r="E1109" s="1">
        <v>31.56</v>
      </c>
      <c r="F1109" s="1">
        <f aca="true" t="shared" si="39" ref="F1109:F1120">IF(OR(E1109="",E1109="-",E1109="DRY",),"",B1109-E1109)</f>
        <v>7.546000000000003</v>
      </c>
    </row>
    <row r="1110" spans="1:6" ht="14.25">
      <c r="A1110" s="1" t="s">
        <v>71</v>
      </c>
      <c r="B1110" s="6">
        <v>40.402</v>
      </c>
      <c r="C1110" s="1">
        <v>39.74</v>
      </c>
      <c r="D1110" s="3">
        <v>43539</v>
      </c>
      <c r="E1110" s="1">
        <v>33.59</v>
      </c>
      <c r="F1110" s="1">
        <f t="shared" si="39"/>
        <v>6.811999999999998</v>
      </c>
    </row>
    <row r="1111" spans="1:6" ht="14.25">
      <c r="A1111" s="1" t="s">
        <v>72</v>
      </c>
      <c r="B1111" s="1">
        <v>37.921</v>
      </c>
      <c r="C1111" s="1">
        <v>37.256</v>
      </c>
      <c r="D1111" s="3">
        <v>43539</v>
      </c>
      <c r="E1111" s="1">
        <v>31.55</v>
      </c>
      <c r="F1111" s="1">
        <f t="shared" si="39"/>
        <v>6.370999999999999</v>
      </c>
    </row>
    <row r="1112" spans="1:6" ht="14.25">
      <c r="A1112" s="1" t="s">
        <v>73</v>
      </c>
      <c r="B1112" s="1">
        <v>40.28</v>
      </c>
      <c r="C1112" s="1">
        <v>39.6</v>
      </c>
      <c r="D1112" s="3">
        <v>43539</v>
      </c>
      <c r="E1112" s="1">
        <v>30.42</v>
      </c>
      <c r="F1112" s="1">
        <f t="shared" si="39"/>
        <v>9.86</v>
      </c>
    </row>
    <row r="1113" spans="1:6" ht="14.25">
      <c r="A1113" s="1" t="s">
        <v>74</v>
      </c>
      <c r="B1113" s="1">
        <v>38.714</v>
      </c>
      <c r="C1113" s="1">
        <v>38.06</v>
      </c>
      <c r="D1113" s="3">
        <v>43539</v>
      </c>
      <c r="E1113" s="1">
        <v>22.09</v>
      </c>
      <c r="F1113" s="1">
        <f t="shared" si="39"/>
        <v>16.624</v>
      </c>
    </row>
    <row r="1114" spans="1:6" ht="14.25">
      <c r="A1114" s="1" t="s">
        <v>75</v>
      </c>
      <c r="B1114" s="1">
        <v>33.46</v>
      </c>
      <c r="C1114" s="1">
        <v>32.72</v>
      </c>
      <c r="D1114" s="3">
        <v>43539</v>
      </c>
      <c r="E1114" s="1">
        <v>22.37</v>
      </c>
      <c r="F1114" s="1">
        <f t="shared" si="39"/>
        <v>11.09</v>
      </c>
    </row>
    <row r="1115" spans="1:6" ht="14.25">
      <c r="A1115" s="1" t="s">
        <v>70</v>
      </c>
      <c r="B1115" s="6">
        <v>39.106</v>
      </c>
      <c r="C1115" s="1">
        <v>38.68</v>
      </c>
      <c r="D1115" s="3">
        <v>43584</v>
      </c>
      <c r="E1115" s="1">
        <v>31.52</v>
      </c>
      <c r="F1115" s="1">
        <f t="shared" si="39"/>
        <v>7.586000000000002</v>
      </c>
    </row>
    <row r="1116" spans="1:6" ht="14.25">
      <c r="A1116" s="1" t="s">
        <v>71</v>
      </c>
      <c r="B1116" s="6">
        <v>40.402</v>
      </c>
      <c r="C1116" s="1">
        <v>39.74</v>
      </c>
      <c r="D1116" s="3">
        <v>43584</v>
      </c>
      <c r="E1116" s="1">
        <v>33.89</v>
      </c>
      <c r="F1116" s="1">
        <f t="shared" si="39"/>
        <v>6.5120000000000005</v>
      </c>
    </row>
    <row r="1117" spans="1:6" ht="14.25">
      <c r="A1117" s="1" t="s">
        <v>72</v>
      </c>
      <c r="B1117" s="1">
        <v>37.921</v>
      </c>
      <c r="C1117" s="1">
        <v>37.256</v>
      </c>
      <c r="D1117" s="3">
        <v>43584</v>
      </c>
      <c r="E1117" s="1">
        <v>31.61</v>
      </c>
      <c r="F1117" s="1">
        <f t="shared" si="39"/>
        <v>6.311</v>
      </c>
    </row>
    <row r="1118" spans="1:6" ht="14.25">
      <c r="A1118" s="1" t="s">
        <v>73</v>
      </c>
      <c r="B1118" s="1">
        <v>40.28</v>
      </c>
      <c r="C1118" s="1">
        <v>39.6</v>
      </c>
      <c r="D1118" s="3">
        <v>43584</v>
      </c>
      <c r="E1118" s="1">
        <v>30.73</v>
      </c>
      <c r="F1118" s="1">
        <f t="shared" si="39"/>
        <v>9.55</v>
      </c>
    </row>
    <row r="1119" spans="1:6" ht="14.25">
      <c r="A1119" s="1" t="s">
        <v>74</v>
      </c>
      <c r="B1119" s="1">
        <v>38.714</v>
      </c>
      <c r="C1119" s="1">
        <v>38.06</v>
      </c>
      <c r="D1119" s="3">
        <v>43584</v>
      </c>
      <c r="E1119" s="1">
        <v>23.11</v>
      </c>
      <c r="F1119" s="1">
        <f t="shared" si="39"/>
        <v>15.604</v>
      </c>
    </row>
    <row r="1120" spans="1:6" ht="14.25">
      <c r="A1120" s="1" t="s">
        <v>75</v>
      </c>
      <c r="B1120" s="1">
        <v>33.46</v>
      </c>
      <c r="C1120" s="1">
        <v>32.72</v>
      </c>
      <c r="D1120" s="3">
        <v>43584</v>
      </c>
      <c r="E1120" s="1">
        <v>22.99</v>
      </c>
      <c r="F1120" s="1">
        <f t="shared" si="39"/>
        <v>10.470000000000002</v>
      </c>
    </row>
    <row r="1121" spans="1:55" ht="14.25">
      <c r="A1121" s="1" t="s">
        <v>70</v>
      </c>
      <c r="B1121" s="6">
        <v>39.106</v>
      </c>
      <c r="C1121" s="1">
        <v>38.68</v>
      </c>
      <c r="D1121" s="3">
        <v>43585</v>
      </c>
      <c r="G1121" s="2">
        <v>340</v>
      </c>
      <c r="H1121" s="2">
        <v>0.06</v>
      </c>
      <c r="I1121" s="2" t="s">
        <v>32</v>
      </c>
      <c r="J1121" s="2" t="s">
        <v>32</v>
      </c>
      <c r="K1121" s="2" t="s">
        <v>32</v>
      </c>
      <c r="L1121" s="2" t="s">
        <v>35</v>
      </c>
      <c r="M1121" s="2">
        <v>0.3</v>
      </c>
      <c r="N1121" s="2">
        <v>83</v>
      </c>
      <c r="O1121" s="4"/>
      <c r="P1121" s="2" t="s">
        <v>32</v>
      </c>
      <c r="Q1121" s="2" t="s">
        <v>32</v>
      </c>
      <c r="R1121" s="2" t="s">
        <v>32</v>
      </c>
      <c r="S1121" s="2" t="s">
        <v>32</v>
      </c>
      <c r="T1121" s="2" t="s">
        <v>32</v>
      </c>
      <c r="U1121" s="2">
        <v>0.03</v>
      </c>
      <c r="V1121" s="2">
        <v>160</v>
      </c>
      <c r="W1121" s="2">
        <v>54</v>
      </c>
      <c r="X1121" s="2" t="s">
        <v>35</v>
      </c>
      <c r="Y1121" s="2" t="s">
        <v>32</v>
      </c>
      <c r="Z1121" s="2">
        <v>0.6</v>
      </c>
      <c r="AA1121" s="2" t="s">
        <v>32</v>
      </c>
      <c r="AB1121" s="2"/>
      <c r="AC1121" s="2">
        <v>860</v>
      </c>
      <c r="AD1121" s="4"/>
      <c r="AE1121" s="2" t="s">
        <v>32</v>
      </c>
      <c r="AF1121" s="2" t="s">
        <v>32</v>
      </c>
      <c r="AG1121" s="2">
        <v>0.21</v>
      </c>
      <c r="AH1121" s="2" t="s">
        <v>32</v>
      </c>
      <c r="AI1121" s="2" t="s">
        <v>36</v>
      </c>
      <c r="AJ1121" s="4"/>
      <c r="AK1121" s="2">
        <v>4.8</v>
      </c>
      <c r="AL1121" s="2" t="s">
        <v>37</v>
      </c>
      <c r="AM1121" s="2">
        <v>1</v>
      </c>
      <c r="AN1121" s="2" t="s">
        <v>32</v>
      </c>
      <c r="AO1121" s="2">
        <v>5</v>
      </c>
      <c r="AP1121" s="2"/>
      <c r="AQ1121" s="2">
        <v>7.86</v>
      </c>
      <c r="AR1121" s="2">
        <v>0.02</v>
      </c>
      <c r="AS1121" s="2" t="s">
        <v>34</v>
      </c>
      <c r="AT1121" s="2">
        <v>1.5</v>
      </c>
      <c r="AU1121" s="2" t="s">
        <v>32</v>
      </c>
      <c r="AV1121" s="2">
        <v>1.7</v>
      </c>
      <c r="AW1121" s="2">
        <v>25</v>
      </c>
      <c r="AX1121" s="2">
        <v>68</v>
      </c>
      <c r="AY1121" s="2"/>
      <c r="AZ1121" s="2">
        <v>470</v>
      </c>
      <c r="BA1121" s="4"/>
      <c r="BB1121" s="2">
        <v>0.02</v>
      </c>
      <c r="BC1121" s="2">
        <v>10</v>
      </c>
    </row>
    <row r="1122" spans="1:55" ht="14.25">
      <c r="A1122" s="1" t="s">
        <v>71</v>
      </c>
      <c r="B1122" s="6">
        <v>40.402</v>
      </c>
      <c r="C1122" s="1">
        <v>39.74</v>
      </c>
      <c r="D1122" s="3">
        <v>43585</v>
      </c>
      <c r="F1122" s="1">
        <f>IF(OR(E1122="",E1122="-",E1122="DRY",),"",B1122-E1122)</f>
      </c>
      <c r="G1122" s="2">
        <v>290</v>
      </c>
      <c r="H1122" s="2" t="s">
        <v>37</v>
      </c>
      <c r="I1122" s="2" t="s">
        <v>32</v>
      </c>
      <c r="J1122" s="2" t="s">
        <v>32</v>
      </c>
      <c r="K1122" s="2" t="s">
        <v>32</v>
      </c>
      <c r="L1122" s="2" t="s">
        <v>35</v>
      </c>
      <c r="M1122" s="2">
        <v>0.3</v>
      </c>
      <c r="N1122" s="2">
        <v>52</v>
      </c>
      <c r="O1122" s="4"/>
      <c r="P1122" s="2" t="s">
        <v>32</v>
      </c>
      <c r="Q1122" s="2" t="s">
        <v>32</v>
      </c>
      <c r="R1122" s="2" t="s">
        <v>32</v>
      </c>
      <c r="S1122" s="2" t="s">
        <v>32</v>
      </c>
      <c r="T1122" s="2" t="s">
        <v>32</v>
      </c>
      <c r="U1122" s="2">
        <v>0.03</v>
      </c>
      <c r="V1122" s="2">
        <v>150</v>
      </c>
      <c r="W1122" s="2">
        <v>73</v>
      </c>
      <c r="X1122" s="2" t="s">
        <v>35</v>
      </c>
      <c r="Y1122" s="2" t="s">
        <v>32</v>
      </c>
      <c r="Z1122" s="2">
        <v>0.6</v>
      </c>
      <c r="AA1122" s="2" t="s">
        <v>32</v>
      </c>
      <c r="AB1122" s="2"/>
      <c r="AC1122" s="2">
        <v>940</v>
      </c>
      <c r="AD1122" s="4"/>
      <c r="AE1122" s="2" t="s">
        <v>32</v>
      </c>
      <c r="AF1122" s="2" t="s">
        <v>32</v>
      </c>
      <c r="AG1122" s="2">
        <v>0.13</v>
      </c>
      <c r="AH1122" s="2" t="s">
        <v>32</v>
      </c>
      <c r="AI1122" s="2" t="s">
        <v>36</v>
      </c>
      <c r="AJ1122" s="4"/>
      <c r="AK1122" s="2">
        <v>3.1</v>
      </c>
      <c r="AL1122" s="2" t="s">
        <v>37</v>
      </c>
      <c r="AM1122" s="2" t="s">
        <v>35</v>
      </c>
      <c r="AN1122" s="2" t="s">
        <v>32</v>
      </c>
      <c r="AO1122" s="2">
        <v>1</v>
      </c>
      <c r="AP1122" s="2"/>
      <c r="AQ1122" s="2">
        <v>8</v>
      </c>
      <c r="AR1122" s="2" t="s">
        <v>32</v>
      </c>
      <c r="AS1122" s="2" t="s">
        <v>34</v>
      </c>
      <c r="AT1122" s="2">
        <v>2.5</v>
      </c>
      <c r="AU1122" s="2">
        <v>0.02</v>
      </c>
      <c r="AV1122" s="2">
        <v>1.6</v>
      </c>
      <c r="AW1122" s="2">
        <v>32</v>
      </c>
      <c r="AX1122" s="2">
        <v>37</v>
      </c>
      <c r="AY1122" s="2"/>
      <c r="AZ1122" s="2">
        <v>110</v>
      </c>
      <c r="BA1122" s="4"/>
      <c r="BB1122" s="2">
        <v>0.02</v>
      </c>
      <c r="BC1122" s="2">
        <v>9</v>
      </c>
    </row>
    <row r="1123" spans="1:55" ht="14.25">
      <c r="A1123" s="1" t="s">
        <v>72</v>
      </c>
      <c r="B1123" s="1">
        <v>37.921</v>
      </c>
      <c r="C1123" s="1">
        <v>37.256</v>
      </c>
      <c r="D1123" s="3">
        <v>43585</v>
      </c>
      <c r="G1123" s="2">
        <v>280</v>
      </c>
      <c r="H1123" s="2" t="s">
        <v>37</v>
      </c>
      <c r="I1123" s="2" t="s">
        <v>32</v>
      </c>
      <c r="J1123" s="2" t="s">
        <v>32</v>
      </c>
      <c r="K1123" s="2" t="s">
        <v>32</v>
      </c>
      <c r="L1123" s="2" t="s">
        <v>35</v>
      </c>
      <c r="M1123" s="2">
        <v>0.3</v>
      </c>
      <c r="N1123" s="2">
        <v>49</v>
      </c>
      <c r="O1123" s="4"/>
      <c r="P1123" s="2" t="s">
        <v>32</v>
      </c>
      <c r="Q1123" s="2" t="s">
        <v>32</v>
      </c>
      <c r="R1123" s="2" t="s">
        <v>32</v>
      </c>
      <c r="S1123" s="2" t="s">
        <v>32</v>
      </c>
      <c r="T1123" s="2" t="s">
        <v>32</v>
      </c>
      <c r="U1123" s="2" t="s">
        <v>34</v>
      </c>
      <c r="V1123" s="2">
        <v>150</v>
      </c>
      <c r="W1123" s="2">
        <v>43</v>
      </c>
      <c r="X1123" s="2" t="s">
        <v>35</v>
      </c>
      <c r="Y1123" s="2" t="s">
        <v>32</v>
      </c>
      <c r="Z1123" s="2">
        <v>0.5</v>
      </c>
      <c r="AA1123" s="2" t="s">
        <v>32</v>
      </c>
      <c r="AB1123" s="2"/>
      <c r="AC1123" s="2">
        <v>870</v>
      </c>
      <c r="AD1123" s="4"/>
      <c r="AE1123" s="2" t="s">
        <v>32</v>
      </c>
      <c r="AF1123" s="2" t="s">
        <v>32</v>
      </c>
      <c r="AG1123" s="2">
        <v>0.16</v>
      </c>
      <c r="AH1123" s="2" t="s">
        <v>32</v>
      </c>
      <c r="AI1123" s="2" t="s">
        <v>36</v>
      </c>
      <c r="AJ1123" s="4"/>
      <c r="AK1123" s="2">
        <v>3.2</v>
      </c>
      <c r="AL1123" s="2" t="s">
        <v>37</v>
      </c>
      <c r="AM1123" s="2" t="s">
        <v>35</v>
      </c>
      <c r="AN1123" s="2" t="s">
        <v>32</v>
      </c>
      <c r="AO1123" s="2">
        <v>2</v>
      </c>
      <c r="AP1123" s="2"/>
      <c r="AQ1123" s="2">
        <v>7.85</v>
      </c>
      <c r="AR1123" s="2" t="s">
        <v>32</v>
      </c>
      <c r="AS1123" s="2" t="s">
        <v>34</v>
      </c>
      <c r="AT1123" s="2">
        <v>1.4</v>
      </c>
      <c r="AU1123" s="2" t="s">
        <v>32</v>
      </c>
      <c r="AV1123" s="2">
        <v>1.9</v>
      </c>
      <c r="AW1123" s="2">
        <v>16</v>
      </c>
      <c r="AX1123" s="2">
        <v>42</v>
      </c>
      <c r="AY1123" s="2"/>
      <c r="AZ1123" s="2">
        <v>130</v>
      </c>
      <c r="BA1123" s="4"/>
      <c r="BB1123" s="2" t="s">
        <v>32</v>
      </c>
      <c r="BC1123" s="2">
        <v>8</v>
      </c>
    </row>
    <row r="1124" spans="1:55" ht="14.25">
      <c r="A1124" s="1" t="s">
        <v>76</v>
      </c>
      <c r="B1124" s="1">
        <v>39.963</v>
      </c>
      <c r="D1124" s="3">
        <v>43642</v>
      </c>
      <c r="E1124" s="1">
        <v>26.46</v>
      </c>
      <c r="F1124" s="1">
        <f>B1124-E1124</f>
        <v>13.503</v>
      </c>
      <c r="G1124" s="2">
        <v>310</v>
      </c>
      <c r="I1124" s="2" t="s">
        <v>32</v>
      </c>
      <c r="J1124" s="2" t="s">
        <v>32</v>
      </c>
      <c r="K1124" s="2" t="s">
        <v>32</v>
      </c>
      <c r="L1124" s="2" t="s">
        <v>35</v>
      </c>
      <c r="M1124" s="2" t="s">
        <v>33</v>
      </c>
      <c r="N1124" s="2">
        <v>30</v>
      </c>
      <c r="O1124" s="4"/>
      <c r="P1124" s="2" t="s">
        <v>32</v>
      </c>
      <c r="Q1124" s="2" t="s">
        <v>32</v>
      </c>
      <c r="R1124" s="2" t="s">
        <v>32</v>
      </c>
      <c r="S1124" s="2" t="s">
        <v>32</v>
      </c>
      <c r="T1124" s="2" t="s">
        <v>32</v>
      </c>
      <c r="U1124" s="2">
        <v>0.09</v>
      </c>
      <c r="V1124" s="2">
        <v>150</v>
      </c>
      <c r="W1124" s="2">
        <v>37</v>
      </c>
      <c r="X1124" s="2" t="s">
        <v>35</v>
      </c>
      <c r="Y1124" s="2" t="s">
        <v>32</v>
      </c>
      <c r="Z1124" s="2">
        <v>2.6</v>
      </c>
      <c r="AA1124" s="2" t="s">
        <v>32</v>
      </c>
      <c r="AB1124" s="2"/>
      <c r="AC1124" s="2">
        <v>790</v>
      </c>
      <c r="AD1124" s="4"/>
      <c r="AE1124" s="2" t="s">
        <v>32</v>
      </c>
      <c r="AF1124" s="2" t="s">
        <v>32</v>
      </c>
      <c r="AG1124" s="2">
        <v>0.28</v>
      </c>
      <c r="AH1124" s="2" t="s">
        <v>32</v>
      </c>
      <c r="AI1124" s="2">
        <v>0.4</v>
      </c>
      <c r="AJ1124" s="4"/>
      <c r="AK1124" s="2">
        <v>2.7</v>
      </c>
      <c r="AL1124" s="2" t="s">
        <v>37</v>
      </c>
      <c r="AM1124" s="2">
        <v>2</v>
      </c>
      <c r="AN1124" s="2" t="s">
        <v>38</v>
      </c>
      <c r="AO1124" s="2">
        <v>22</v>
      </c>
      <c r="AP1124" s="2"/>
      <c r="AQ1124" s="2">
        <v>8.26</v>
      </c>
      <c r="AR1124" s="2" t="s">
        <v>32</v>
      </c>
      <c r="AS1124" s="2" t="s">
        <v>34</v>
      </c>
      <c r="AT1124" s="2">
        <v>1.3</v>
      </c>
      <c r="AU1124" s="2" t="s">
        <v>32</v>
      </c>
      <c r="AV1124" s="2">
        <v>1.3</v>
      </c>
      <c r="AW1124" s="2">
        <v>13</v>
      </c>
      <c r="AX1124" s="2">
        <v>35</v>
      </c>
      <c r="AY1124" s="2"/>
      <c r="AZ1124" s="2">
        <v>1800</v>
      </c>
      <c r="BA1124" s="4"/>
      <c r="BB1124" s="2" t="s">
        <v>38</v>
      </c>
      <c r="BC1124" s="2">
        <v>330</v>
      </c>
    </row>
    <row r="1125" spans="1:55" ht="14.25">
      <c r="A1125" s="1" t="s">
        <v>70</v>
      </c>
      <c r="B1125" s="6">
        <v>39.106</v>
      </c>
      <c r="C1125" s="1">
        <v>38.68</v>
      </c>
      <c r="D1125" s="3">
        <v>43642</v>
      </c>
      <c r="E1125" s="1">
        <v>31.68</v>
      </c>
      <c r="F1125" s="1">
        <f aca="true" t="shared" si="40" ref="F1125:F1130">IF(OR(E1125="",E1125="-",E1125="DRY",),"",B1125-E1125)</f>
        <v>7.426000000000002</v>
      </c>
      <c r="G1125" s="2">
        <v>310</v>
      </c>
      <c r="I1125" s="2">
        <v>0.03</v>
      </c>
      <c r="J1125" s="2" t="s">
        <v>32</v>
      </c>
      <c r="K1125" s="2" t="s">
        <v>32</v>
      </c>
      <c r="L1125" s="2" t="s">
        <v>35</v>
      </c>
      <c r="M1125" s="2">
        <v>0.4</v>
      </c>
      <c r="N1125" s="2">
        <v>70</v>
      </c>
      <c r="O1125" s="4"/>
      <c r="P1125" s="2" t="s">
        <v>32</v>
      </c>
      <c r="Q1125" s="2" t="s">
        <v>32</v>
      </c>
      <c r="R1125" s="2" t="s">
        <v>32</v>
      </c>
      <c r="S1125" s="2" t="s">
        <v>32</v>
      </c>
      <c r="T1125" s="2" t="s">
        <v>32</v>
      </c>
      <c r="U1125" s="2">
        <v>0.05</v>
      </c>
      <c r="V1125" s="2">
        <v>150</v>
      </c>
      <c r="W1125" s="2">
        <v>55</v>
      </c>
      <c r="X1125" s="2" t="s">
        <v>35</v>
      </c>
      <c r="Y1125" s="2" t="s">
        <v>32</v>
      </c>
      <c r="Z1125" s="2">
        <v>1.5</v>
      </c>
      <c r="AA1125" s="2" t="s">
        <v>32</v>
      </c>
      <c r="AB1125" s="2"/>
      <c r="AC1125" s="2">
        <v>880</v>
      </c>
      <c r="AD1125" s="4"/>
      <c r="AE1125" s="2" t="s">
        <v>32</v>
      </c>
      <c r="AF1125" s="2">
        <v>0.03</v>
      </c>
      <c r="AG1125" s="2">
        <v>0.19</v>
      </c>
      <c r="AH1125" s="2" t="s">
        <v>32</v>
      </c>
      <c r="AI1125" s="2" t="s">
        <v>36</v>
      </c>
      <c r="AJ1125" s="4"/>
      <c r="AK1125" s="2">
        <v>4.9</v>
      </c>
      <c r="AL1125" s="2" t="s">
        <v>37</v>
      </c>
      <c r="AM1125" s="2">
        <v>1</v>
      </c>
      <c r="AN1125" s="2" t="s">
        <v>38</v>
      </c>
      <c r="AO1125" s="2">
        <v>7</v>
      </c>
      <c r="AP1125" s="2"/>
      <c r="AQ1125" s="2">
        <v>7.89</v>
      </c>
      <c r="AR1125" s="2">
        <v>0.04</v>
      </c>
      <c r="AS1125" s="2" t="s">
        <v>34</v>
      </c>
      <c r="AT1125" s="2">
        <v>2</v>
      </c>
      <c r="AU1125" s="2" t="s">
        <v>32</v>
      </c>
      <c r="AV1125" s="2">
        <v>1.2</v>
      </c>
      <c r="AW1125" s="2">
        <v>26</v>
      </c>
      <c r="AX1125" s="2">
        <v>57</v>
      </c>
      <c r="AY1125" s="2"/>
      <c r="AZ1125" s="2">
        <v>160</v>
      </c>
      <c r="BA1125" s="4"/>
      <c r="BB1125" s="2">
        <v>0.1</v>
      </c>
      <c r="BC1125" s="2">
        <v>15</v>
      </c>
    </row>
    <row r="1126" spans="1:55" ht="14.25">
      <c r="A1126" s="1" t="s">
        <v>71</v>
      </c>
      <c r="B1126" s="6">
        <v>40.402</v>
      </c>
      <c r="C1126" s="1">
        <v>39.74</v>
      </c>
      <c r="D1126" s="3">
        <v>43642</v>
      </c>
      <c r="E1126" s="1">
        <v>33.77</v>
      </c>
      <c r="F1126" s="1">
        <f t="shared" si="40"/>
        <v>6.631999999999998</v>
      </c>
      <c r="G1126" s="2">
        <v>260</v>
      </c>
      <c r="I1126" s="2">
        <v>0.05</v>
      </c>
      <c r="J1126" s="2" t="s">
        <v>32</v>
      </c>
      <c r="K1126" s="2" t="s">
        <v>32</v>
      </c>
      <c r="L1126" s="2" t="s">
        <v>35</v>
      </c>
      <c r="M1126" s="2">
        <v>0.3</v>
      </c>
      <c r="N1126" s="2">
        <v>45</v>
      </c>
      <c r="O1126" s="4"/>
      <c r="P1126" s="2" t="s">
        <v>32</v>
      </c>
      <c r="Q1126" s="2" t="s">
        <v>32</v>
      </c>
      <c r="R1126" s="2" t="s">
        <v>32</v>
      </c>
      <c r="S1126" s="2" t="s">
        <v>32</v>
      </c>
      <c r="T1126" s="2" t="s">
        <v>32</v>
      </c>
      <c r="U1126" s="2">
        <v>0.02</v>
      </c>
      <c r="V1126" s="2">
        <v>140</v>
      </c>
      <c r="W1126" s="2">
        <v>70</v>
      </c>
      <c r="X1126" s="2" t="s">
        <v>35</v>
      </c>
      <c r="Y1126" s="2" t="s">
        <v>32</v>
      </c>
      <c r="Z1126" s="2">
        <v>1.1</v>
      </c>
      <c r="AA1126" s="2" t="s">
        <v>32</v>
      </c>
      <c r="AB1126" s="2"/>
      <c r="AC1126" s="2">
        <v>880</v>
      </c>
      <c r="AD1126" s="4"/>
      <c r="AE1126" s="2" t="s">
        <v>32</v>
      </c>
      <c r="AF1126" s="2">
        <v>0.05</v>
      </c>
      <c r="AG1126" s="2">
        <v>0.12</v>
      </c>
      <c r="AH1126" s="2" t="s">
        <v>32</v>
      </c>
      <c r="AI1126" s="2" t="s">
        <v>36</v>
      </c>
      <c r="AJ1126" s="4"/>
      <c r="AK1126" s="2">
        <v>3</v>
      </c>
      <c r="AL1126" s="2" t="s">
        <v>37</v>
      </c>
      <c r="AM1126" s="2" t="s">
        <v>35</v>
      </c>
      <c r="AN1126" s="2" t="s">
        <v>38</v>
      </c>
      <c r="AO1126" s="2">
        <v>2</v>
      </c>
      <c r="AP1126" s="2"/>
      <c r="AQ1126" s="2">
        <v>7.86</v>
      </c>
      <c r="AR1126" s="2">
        <v>0.09</v>
      </c>
      <c r="AS1126" s="2" t="s">
        <v>34</v>
      </c>
      <c r="AT1126" s="2">
        <v>2</v>
      </c>
      <c r="AU1126" s="2" t="s">
        <v>32</v>
      </c>
      <c r="AV1126" s="2">
        <v>1.3</v>
      </c>
      <c r="AW1126" s="2">
        <v>33</v>
      </c>
      <c r="AX1126" s="2">
        <v>36</v>
      </c>
      <c r="AY1126" s="2"/>
      <c r="AZ1126" s="2">
        <v>140</v>
      </c>
      <c r="BA1126" s="4"/>
      <c r="BB1126" s="2">
        <v>0.2</v>
      </c>
      <c r="BC1126" s="2">
        <v>8</v>
      </c>
    </row>
    <row r="1127" spans="1:55" ht="14.25">
      <c r="A1127" s="1" t="s">
        <v>72</v>
      </c>
      <c r="B1127" s="1">
        <v>37.921</v>
      </c>
      <c r="C1127" s="1">
        <v>37.256</v>
      </c>
      <c r="D1127" s="3">
        <v>43642</v>
      </c>
      <c r="E1127" s="1">
        <v>31.66</v>
      </c>
      <c r="F1127" s="1">
        <f t="shared" si="40"/>
        <v>6.260999999999999</v>
      </c>
      <c r="G1127" s="2">
        <v>280</v>
      </c>
      <c r="I1127" s="2">
        <v>0.05</v>
      </c>
      <c r="J1127" s="2" t="s">
        <v>32</v>
      </c>
      <c r="K1127" s="2" t="s">
        <v>32</v>
      </c>
      <c r="L1127" s="2" t="s">
        <v>35</v>
      </c>
      <c r="M1127" s="2">
        <v>0.2</v>
      </c>
      <c r="N1127" s="2">
        <v>52</v>
      </c>
      <c r="O1127" s="4"/>
      <c r="P1127" s="2" t="s">
        <v>32</v>
      </c>
      <c r="Q1127" s="2" t="s">
        <v>32</v>
      </c>
      <c r="R1127" s="2" t="s">
        <v>32</v>
      </c>
      <c r="S1127" s="2" t="s">
        <v>32</v>
      </c>
      <c r="T1127" s="2" t="s">
        <v>32</v>
      </c>
      <c r="U1127" s="2">
        <v>0.03</v>
      </c>
      <c r="V1127" s="2">
        <v>150</v>
      </c>
      <c r="W1127" s="2">
        <v>45</v>
      </c>
      <c r="X1127" s="2" t="s">
        <v>35</v>
      </c>
      <c r="Y1127" s="2" t="s">
        <v>32</v>
      </c>
      <c r="Z1127" s="2">
        <v>1.6</v>
      </c>
      <c r="AA1127" s="2" t="s">
        <v>32</v>
      </c>
      <c r="AB1127" s="2"/>
      <c r="AC1127" s="2">
        <v>870</v>
      </c>
      <c r="AD1127" s="4"/>
      <c r="AE1127" s="2" t="s">
        <v>32</v>
      </c>
      <c r="AF1127" s="2">
        <v>0.05</v>
      </c>
      <c r="AG1127" s="2">
        <v>0.13</v>
      </c>
      <c r="AH1127" s="2" t="s">
        <v>32</v>
      </c>
      <c r="AI1127" s="2" t="s">
        <v>36</v>
      </c>
      <c r="AJ1127" s="4"/>
      <c r="AK1127" s="2">
        <v>3.5</v>
      </c>
      <c r="AL1127" s="2" t="s">
        <v>37</v>
      </c>
      <c r="AM1127" s="2" t="s">
        <v>35</v>
      </c>
      <c r="AN1127" s="2" t="s">
        <v>38</v>
      </c>
      <c r="AO1127" s="2">
        <v>2</v>
      </c>
      <c r="AP1127" s="2"/>
      <c r="AQ1127" s="2">
        <v>7.92</v>
      </c>
      <c r="AR1127" s="2">
        <v>0.07</v>
      </c>
      <c r="AS1127" s="2" t="s">
        <v>34</v>
      </c>
      <c r="AT1127" s="2">
        <v>1.6</v>
      </c>
      <c r="AU1127" s="2" t="s">
        <v>32</v>
      </c>
      <c r="AV1127" s="2">
        <v>1.7</v>
      </c>
      <c r="AW1127" s="2">
        <v>16</v>
      </c>
      <c r="AX1127" s="2">
        <v>42</v>
      </c>
      <c r="AY1127" s="2"/>
      <c r="AZ1127" s="2">
        <v>120</v>
      </c>
      <c r="BA1127" s="4"/>
      <c r="BB1127" s="2">
        <v>0.17</v>
      </c>
      <c r="BC1127" s="2">
        <v>8</v>
      </c>
    </row>
    <row r="1128" spans="1:6" ht="14.25">
      <c r="A1128" s="1" t="s">
        <v>73</v>
      </c>
      <c r="B1128" s="1">
        <v>40.28</v>
      </c>
      <c r="C1128" s="1">
        <v>39.6</v>
      </c>
      <c r="D1128" s="3">
        <v>43642</v>
      </c>
      <c r="E1128" s="1">
        <v>31.01</v>
      </c>
      <c r="F1128" s="1">
        <f t="shared" si="40"/>
        <v>9.27</v>
      </c>
    </row>
    <row r="1129" spans="1:6" ht="14.25">
      <c r="A1129" s="1" t="s">
        <v>74</v>
      </c>
      <c r="B1129" s="1">
        <v>38.714</v>
      </c>
      <c r="C1129" s="1">
        <v>38.06</v>
      </c>
      <c r="D1129" s="3">
        <v>43642</v>
      </c>
      <c r="E1129" s="1">
        <v>26.53</v>
      </c>
      <c r="F1129" s="1">
        <f t="shared" si="40"/>
        <v>12.183999999999997</v>
      </c>
    </row>
    <row r="1130" spans="1:6" ht="14.25">
      <c r="A1130" s="1" t="s">
        <v>75</v>
      </c>
      <c r="B1130" s="1">
        <v>33.46</v>
      </c>
      <c r="C1130" s="1">
        <v>32.72</v>
      </c>
      <c r="D1130" s="3">
        <v>43642</v>
      </c>
      <c r="E1130" s="1">
        <v>23.23</v>
      </c>
      <c r="F1130" s="1">
        <f t="shared" si="40"/>
        <v>10.23</v>
      </c>
    </row>
    <row r="1131" spans="1:6" ht="14.25">
      <c r="A1131" s="1" t="s">
        <v>76</v>
      </c>
      <c r="B1131" s="1">
        <v>39.963</v>
      </c>
      <c r="D1131" s="3">
        <v>43664</v>
      </c>
      <c r="E1131" s="1">
        <v>27.96</v>
      </c>
      <c r="F1131" s="1">
        <f>B1131-E1131</f>
        <v>12.003</v>
      </c>
    </row>
    <row r="1132" spans="1:6" ht="14.25">
      <c r="A1132" s="1" t="s">
        <v>70</v>
      </c>
      <c r="B1132" s="6">
        <v>39.106</v>
      </c>
      <c r="C1132" s="1">
        <v>38.68</v>
      </c>
      <c r="D1132" s="3">
        <v>43664</v>
      </c>
      <c r="E1132" s="1">
        <v>31.76</v>
      </c>
      <c r="F1132" s="1">
        <f aca="true" t="shared" si="41" ref="F1132:F1137">IF(OR(E1132="",E1132="-",E1132="DRY",),"",B1132-E1132)</f>
        <v>7.346</v>
      </c>
    </row>
    <row r="1133" spans="1:6" ht="14.25">
      <c r="A1133" s="1" t="s">
        <v>71</v>
      </c>
      <c r="B1133" s="6">
        <v>40.402</v>
      </c>
      <c r="C1133" s="1">
        <v>39.74</v>
      </c>
      <c r="D1133" s="3">
        <v>43664</v>
      </c>
      <c r="E1133" s="1">
        <v>33.92</v>
      </c>
      <c r="F1133" s="1">
        <f t="shared" si="41"/>
        <v>6.481999999999999</v>
      </c>
    </row>
    <row r="1134" spans="1:6" ht="14.25">
      <c r="A1134" s="1" t="s">
        <v>72</v>
      </c>
      <c r="B1134" s="1">
        <v>37.921</v>
      </c>
      <c r="C1134" s="1">
        <v>37.256</v>
      </c>
      <c r="D1134" s="3">
        <v>43664</v>
      </c>
      <c r="E1134" s="1">
        <v>31.73</v>
      </c>
      <c r="F1134" s="1">
        <f t="shared" si="41"/>
        <v>6.190999999999999</v>
      </c>
    </row>
    <row r="1135" spans="1:6" ht="14.25">
      <c r="A1135" s="1" t="s">
        <v>73</v>
      </c>
      <c r="B1135" s="1">
        <v>40.28</v>
      </c>
      <c r="C1135" s="1">
        <v>39.6</v>
      </c>
      <c r="D1135" s="3">
        <v>43664</v>
      </c>
      <c r="E1135" s="1">
        <v>31.05</v>
      </c>
      <c r="F1135" s="1">
        <f t="shared" si="41"/>
        <v>9.23</v>
      </c>
    </row>
    <row r="1136" spans="1:6" ht="14.25">
      <c r="A1136" s="1" t="s">
        <v>74</v>
      </c>
      <c r="B1136" s="1">
        <v>38.714</v>
      </c>
      <c r="C1136" s="1">
        <v>38.06</v>
      </c>
      <c r="D1136" s="3">
        <v>43664</v>
      </c>
      <c r="E1136" s="1">
        <v>23.54</v>
      </c>
      <c r="F1136" s="1">
        <f t="shared" si="41"/>
        <v>15.174</v>
      </c>
    </row>
    <row r="1137" spans="1:6" ht="14.25">
      <c r="A1137" s="1" t="s">
        <v>75</v>
      </c>
      <c r="B1137" s="1">
        <v>33.46</v>
      </c>
      <c r="C1137" s="1">
        <v>32.72</v>
      </c>
      <c r="D1137" s="3">
        <v>43664</v>
      </c>
      <c r="E1137" s="1">
        <v>23.29</v>
      </c>
      <c r="F1137" s="1">
        <f t="shared" si="41"/>
        <v>10.170000000000002</v>
      </c>
    </row>
    <row r="1138" spans="1:6" ht="14.25">
      <c r="A1138" s="1" t="s">
        <v>76</v>
      </c>
      <c r="B1138" s="1">
        <v>39.963</v>
      </c>
      <c r="D1138" s="3">
        <v>43697</v>
      </c>
      <c r="E1138" s="1">
        <v>28.87</v>
      </c>
      <c r="F1138" s="1">
        <f>B1138-E1138</f>
        <v>11.093</v>
      </c>
    </row>
    <row r="1139" spans="1:6" ht="14.25">
      <c r="A1139" s="1" t="s">
        <v>70</v>
      </c>
      <c r="B1139" s="6">
        <v>39.106</v>
      </c>
      <c r="C1139" s="1">
        <v>38.68</v>
      </c>
      <c r="D1139" s="3">
        <v>43697</v>
      </c>
      <c r="E1139" s="1">
        <v>32.14</v>
      </c>
      <c r="F1139" s="1">
        <f aca="true" t="shared" si="42" ref="F1139:F1144">IF(OR(E1139="",E1139="-",E1139="DRY",),"",B1139-E1139)</f>
        <v>6.966000000000001</v>
      </c>
    </row>
    <row r="1140" spans="1:6" ht="14.25">
      <c r="A1140" s="1" t="s">
        <v>71</v>
      </c>
      <c r="B1140" s="6">
        <v>40.402</v>
      </c>
      <c r="C1140" s="1">
        <v>39.74</v>
      </c>
      <c r="D1140" s="3">
        <v>43697</v>
      </c>
      <c r="E1140" s="1">
        <v>34.45</v>
      </c>
      <c r="F1140" s="1">
        <f t="shared" si="42"/>
        <v>5.951999999999998</v>
      </c>
    </row>
    <row r="1141" spans="1:6" ht="14.25">
      <c r="A1141" s="1" t="s">
        <v>72</v>
      </c>
      <c r="B1141" s="1">
        <v>37.921</v>
      </c>
      <c r="C1141" s="1">
        <v>37.256</v>
      </c>
      <c r="D1141" s="3">
        <v>43697</v>
      </c>
      <c r="F1141" s="1">
        <f t="shared" si="42"/>
      </c>
    </row>
    <row r="1142" spans="1:6" ht="14.25">
      <c r="A1142" s="1" t="s">
        <v>73</v>
      </c>
      <c r="B1142" s="1">
        <v>40.28</v>
      </c>
      <c r="C1142" s="1">
        <v>39.6</v>
      </c>
      <c r="D1142" s="3">
        <v>43697</v>
      </c>
      <c r="E1142" s="1">
        <v>31.4</v>
      </c>
      <c r="F1142" s="1">
        <f t="shared" si="42"/>
        <v>8.880000000000003</v>
      </c>
    </row>
    <row r="1143" spans="1:6" ht="14.25">
      <c r="A1143" s="1" t="s">
        <v>74</v>
      </c>
      <c r="B1143" s="1">
        <v>38.714</v>
      </c>
      <c r="C1143" s="1">
        <v>38.06</v>
      </c>
      <c r="D1143" s="3">
        <v>43697</v>
      </c>
      <c r="E1143" s="1">
        <v>23.79</v>
      </c>
      <c r="F1143" s="1">
        <f t="shared" si="42"/>
        <v>14.924</v>
      </c>
    </row>
    <row r="1144" spans="1:6" ht="14.25">
      <c r="A1144" s="1" t="s">
        <v>75</v>
      </c>
      <c r="B1144" s="1">
        <v>33.46</v>
      </c>
      <c r="C1144" s="1">
        <v>32.72</v>
      </c>
      <c r="D1144" s="3">
        <v>43697</v>
      </c>
      <c r="E1144" s="1">
        <v>23.55</v>
      </c>
      <c r="F1144" s="1">
        <f t="shared" si="42"/>
        <v>9.91</v>
      </c>
    </row>
    <row r="1145" spans="1:6" ht="14.25">
      <c r="A1145" s="1" t="s">
        <v>76</v>
      </c>
      <c r="B1145" s="1">
        <v>39.963</v>
      </c>
      <c r="D1145" s="3">
        <v>43718</v>
      </c>
      <c r="E1145" s="1">
        <v>26.96</v>
      </c>
      <c r="F1145" s="1">
        <f>B1145-E1145</f>
        <v>13.003</v>
      </c>
    </row>
    <row r="1146" spans="1:6" ht="14.25">
      <c r="A1146" s="1" t="s">
        <v>70</v>
      </c>
      <c r="B1146" s="6">
        <v>39.106</v>
      </c>
      <c r="C1146" s="1">
        <v>38.68</v>
      </c>
      <c r="D1146" s="3">
        <v>43718</v>
      </c>
      <c r="E1146" s="1">
        <v>32.4</v>
      </c>
      <c r="F1146" s="1">
        <f aca="true" t="shared" si="43" ref="F1146:F1151">IF(OR(E1146="",E1146="-",E1146="DRY",),"",B1146-E1146)</f>
        <v>6.706000000000003</v>
      </c>
    </row>
    <row r="1147" spans="1:6" ht="14.25">
      <c r="A1147" s="1" t="s">
        <v>71</v>
      </c>
      <c r="B1147" s="6">
        <v>40.402</v>
      </c>
      <c r="C1147" s="1">
        <v>39.74</v>
      </c>
      <c r="D1147" s="3">
        <v>43718</v>
      </c>
      <c r="E1147" s="1">
        <v>34.75</v>
      </c>
      <c r="F1147" s="1">
        <f t="shared" si="43"/>
        <v>5.652000000000001</v>
      </c>
    </row>
    <row r="1148" spans="1:6" ht="14.25">
      <c r="A1148" s="1" t="s">
        <v>72</v>
      </c>
      <c r="B1148" s="1">
        <v>37.921</v>
      </c>
      <c r="C1148" s="1">
        <v>37.256</v>
      </c>
      <c r="D1148" s="3">
        <v>43718</v>
      </c>
      <c r="F1148" s="1">
        <f t="shared" si="43"/>
      </c>
    </row>
    <row r="1149" spans="1:6" ht="14.25">
      <c r="A1149" s="1" t="s">
        <v>73</v>
      </c>
      <c r="B1149" s="1">
        <v>40.28</v>
      </c>
      <c r="C1149" s="1">
        <v>39.6</v>
      </c>
      <c r="D1149" s="3">
        <v>43718</v>
      </c>
      <c r="E1149" s="1">
        <v>31.66</v>
      </c>
      <c r="F1149" s="1">
        <f t="shared" si="43"/>
        <v>8.620000000000001</v>
      </c>
    </row>
    <row r="1150" spans="1:6" ht="14.25">
      <c r="A1150" s="1" t="s">
        <v>74</v>
      </c>
      <c r="B1150" s="1">
        <v>38.714</v>
      </c>
      <c r="C1150" s="1">
        <v>38.06</v>
      </c>
      <c r="D1150" s="3">
        <v>43718</v>
      </c>
      <c r="E1150" s="1">
        <v>23.98</v>
      </c>
      <c r="F1150" s="1">
        <f t="shared" si="43"/>
        <v>14.733999999999998</v>
      </c>
    </row>
    <row r="1151" spans="1:6" ht="14.25">
      <c r="A1151" s="1" t="s">
        <v>75</v>
      </c>
      <c r="B1151" s="1">
        <v>33.46</v>
      </c>
      <c r="C1151" s="1">
        <v>32.72</v>
      </c>
      <c r="D1151" s="3">
        <v>43718</v>
      </c>
      <c r="E1151" s="1">
        <v>23.78</v>
      </c>
      <c r="F1151" s="1">
        <f t="shared" si="43"/>
        <v>9.68</v>
      </c>
    </row>
    <row r="1152" spans="1:6" ht="14.25">
      <c r="A1152" s="1" t="s">
        <v>76</v>
      </c>
      <c r="B1152" s="1">
        <v>39.963</v>
      </c>
      <c r="D1152" s="3">
        <v>43747</v>
      </c>
      <c r="E1152" s="1">
        <v>27.14</v>
      </c>
      <c r="F1152" s="1">
        <f>B1152-E1152</f>
        <v>12.823</v>
      </c>
    </row>
    <row r="1153" spans="1:6" ht="14.25">
      <c r="A1153" s="1" t="s">
        <v>70</v>
      </c>
      <c r="B1153" s="6">
        <v>39.106</v>
      </c>
      <c r="C1153" s="1">
        <v>38.68</v>
      </c>
      <c r="D1153" s="3">
        <v>43747</v>
      </c>
      <c r="E1153" s="1">
        <v>32.11</v>
      </c>
      <c r="F1153" s="1">
        <f aca="true" t="shared" si="44" ref="F1153:F1158">IF(OR(E1153="",E1153="-",E1153="DRY",),"",B1153-E1153)</f>
        <v>6.996000000000002</v>
      </c>
    </row>
    <row r="1154" spans="1:6" ht="14.25">
      <c r="A1154" s="1" t="s">
        <v>71</v>
      </c>
      <c r="B1154" s="6">
        <v>40.402</v>
      </c>
      <c r="C1154" s="1">
        <v>39.74</v>
      </c>
      <c r="D1154" s="3">
        <v>43747</v>
      </c>
      <c r="E1154" s="1">
        <v>33.88</v>
      </c>
      <c r="F1154" s="1">
        <f t="shared" si="44"/>
        <v>6.5219999999999985</v>
      </c>
    </row>
    <row r="1155" spans="1:6" ht="14.25">
      <c r="A1155" s="1" t="s">
        <v>72</v>
      </c>
      <c r="B1155" s="1">
        <v>37.921</v>
      </c>
      <c r="C1155" s="1">
        <v>37.256</v>
      </c>
      <c r="D1155" s="3">
        <v>43747</v>
      </c>
      <c r="F1155" s="1">
        <f t="shared" si="44"/>
      </c>
    </row>
    <row r="1156" spans="1:6" ht="14.25">
      <c r="A1156" s="1" t="s">
        <v>73</v>
      </c>
      <c r="B1156" s="1">
        <v>40.28</v>
      </c>
      <c r="C1156" s="1">
        <v>39.6</v>
      </c>
      <c r="D1156" s="3">
        <v>43747</v>
      </c>
      <c r="E1156" s="1">
        <v>31.4</v>
      </c>
      <c r="F1156" s="1">
        <f t="shared" si="44"/>
        <v>8.880000000000003</v>
      </c>
    </row>
    <row r="1157" spans="1:6" ht="14.25">
      <c r="A1157" s="1" t="s">
        <v>74</v>
      </c>
      <c r="B1157" s="1">
        <v>38.714</v>
      </c>
      <c r="C1157" s="1">
        <v>38.06</v>
      </c>
      <c r="D1157" s="3">
        <v>43747</v>
      </c>
      <c r="E1157" s="1">
        <v>23.68</v>
      </c>
      <c r="F1157" s="1">
        <f t="shared" si="44"/>
        <v>15.033999999999999</v>
      </c>
    </row>
    <row r="1158" spans="1:6" ht="14.25">
      <c r="A1158" s="1" t="s">
        <v>75</v>
      </c>
      <c r="B1158" s="1">
        <v>33.46</v>
      </c>
      <c r="C1158" s="1">
        <v>32.72</v>
      </c>
      <c r="D1158" s="3">
        <v>43747</v>
      </c>
      <c r="E1158" s="1">
        <v>23.41</v>
      </c>
      <c r="F1158" s="1">
        <f t="shared" si="44"/>
        <v>10.05</v>
      </c>
    </row>
    <row r="1159" spans="1:6" ht="14.25">
      <c r="A1159" s="1" t="s">
        <v>76</v>
      </c>
      <c r="B1159" s="1">
        <v>39.963</v>
      </c>
      <c r="D1159" s="3">
        <v>43795</v>
      </c>
      <c r="E1159" s="1">
        <v>29.99</v>
      </c>
      <c r="F1159" s="1">
        <f>B1159-E1159</f>
        <v>9.973000000000003</v>
      </c>
    </row>
    <row r="1160" spans="1:6" ht="14.25">
      <c r="A1160" s="1" t="s">
        <v>70</v>
      </c>
      <c r="B1160" s="6">
        <v>39.106</v>
      </c>
      <c r="C1160" s="1">
        <v>38.68</v>
      </c>
      <c r="D1160" s="3">
        <v>43795</v>
      </c>
      <c r="E1160" s="1">
        <v>31.95</v>
      </c>
      <c r="F1160" s="1">
        <f aca="true" t="shared" si="45" ref="F1160:F1165">IF(OR(E1160="",E1160="-",E1160="DRY",),"",B1160-E1160)</f>
        <v>7.156000000000002</v>
      </c>
    </row>
    <row r="1161" spans="1:6" ht="14.25">
      <c r="A1161" s="1" t="s">
        <v>71</v>
      </c>
      <c r="B1161" s="6">
        <v>40.402</v>
      </c>
      <c r="C1161" s="1">
        <v>39.74</v>
      </c>
      <c r="D1161" s="3">
        <v>43795</v>
      </c>
      <c r="E1161" s="1">
        <v>33.7</v>
      </c>
      <c r="F1161" s="1">
        <f t="shared" si="45"/>
        <v>6.701999999999998</v>
      </c>
    </row>
    <row r="1162" spans="1:6" ht="14.25">
      <c r="A1162" s="1" t="s">
        <v>72</v>
      </c>
      <c r="B1162" s="1">
        <v>37.921</v>
      </c>
      <c r="C1162" s="1">
        <v>37.256</v>
      </c>
      <c r="D1162" s="3">
        <v>43795</v>
      </c>
      <c r="F1162" s="1">
        <f t="shared" si="45"/>
      </c>
    </row>
    <row r="1163" spans="1:6" ht="14.25">
      <c r="A1163" s="1" t="s">
        <v>73</v>
      </c>
      <c r="B1163" s="1">
        <v>40.28</v>
      </c>
      <c r="C1163" s="1">
        <v>39.6</v>
      </c>
      <c r="D1163" s="3">
        <v>43795</v>
      </c>
      <c r="E1163" s="1">
        <v>31.22</v>
      </c>
      <c r="F1163" s="1">
        <f t="shared" si="45"/>
        <v>9.060000000000002</v>
      </c>
    </row>
    <row r="1164" spans="1:6" ht="14.25">
      <c r="A1164" s="1" t="s">
        <v>74</v>
      </c>
      <c r="B1164" s="1">
        <v>38.714</v>
      </c>
      <c r="C1164" s="1">
        <v>38.06</v>
      </c>
      <c r="D1164" s="3">
        <v>43795</v>
      </c>
      <c r="E1164" s="1">
        <v>24.2</v>
      </c>
      <c r="F1164" s="1">
        <f t="shared" si="45"/>
        <v>14.514</v>
      </c>
    </row>
    <row r="1165" spans="1:6" ht="14.25">
      <c r="A1165" s="1" t="s">
        <v>75</v>
      </c>
      <c r="B1165" s="1">
        <v>33.46</v>
      </c>
      <c r="C1165" s="1">
        <v>32.72</v>
      </c>
      <c r="D1165" s="3">
        <v>43795</v>
      </c>
      <c r="E1165" s="1">
        <v>23.85</v>
      </c>
      <c r="F1165" s="1">
        <f t="shared" si="45"/>
        <v>9.61</v>
      </c>
    </row>
    <row r="1166" spans="1:55" ht="14.25">
      <c r="A1166" s="1" t="s">
        <v>76</v>
      </c>
      <c r="B1166" s="1">
        <v>39.963</v>
      </c>
      <c r="D1166" s="3">
        <v>43815</v>
      </c>
      <c r="E1166" s="7">
        <v>27.21</v>
      </c>
      <c r="F1166" s="1">
        <f>B1166-E1166</f>
        <v>12.753</v>
      </c>
      <c r="G1166" s="2">
        <v>261</v>
      </c>
      <c r="H1166" s="2">
        <v>0.03</v>
      </c>
      <c r="I1166" s="2" t="s">
        <v>41</v>
      </c>
      <c r="J1166" s="2" t="s">
        <v>41</v>
      </c>
      <c r="K1166" s="2" t="s">
        <v>41</v>
      </c>
      <c r="L1166" s="2" t="s">
        <v>51</v>
      </c>
      <c r="M1166" s="4" t="s">
        <v>49</v>
      </c>
      <c r="N1166" s="4">
        <v>20</v>
      </c>
      <c r="O1166" s="4"/>
      <c r="P1166" s="2" t="s">
        <v>41</v>
      </c>
      <c r="Q1166" s="2" t="s">
        <v>41</v>
      </c>
      <c r="R1166" s="2" t="s">
        <v>41</v>
      </c>
      <c r="S1166" s="2" t="s">
        <v>41</v>
      </c>
      <c r="T1166" s="2" t="s">
        <v>41</v>
      </c>
      <c r="U1166" s="4">
        <v>0.05</v>
      </c>
      <c r="V1166" s="2">
        <v>159</v>
      </c>
      <c r="W1166" s="2">
        <v>36</v>
      </c>
      <c r="X1166" s="4" t="s">
        <v>35</v>
      </c>
      <c r="Y1166" s="2" t="s">
        <v>41</v>
      </c>
      <c r="Z1166" s="4">
        <v>2</v>
      </c>
      <c r="AA1166" s="2" t="s">
        <v>41</v>
      </c>
      <c r="AB1166" s="2"/>
      <c r="AC1166" s="2">
        <v>720</v>
      </c>
      <c r="AD1166" s="4"/>
      <c r="AE1166" s="2" t="s">
        <v>41</v>
      </c>
      <c r="AF1166" s="2" t="s">
        <v>41</v>
      </c>
      <c r="AG1166" s="2">
        <v>0.2</v>
      </c>
      <c r="AH1166" s="2" t="s">
        <v>41</v>
      </c>
      <c r="AI1166" s="4" t="s">
        <v>35</v>
      </c>
      <c r="AJ1166" s="4"/>
      <c r="AK1166" s="2">
        <v>2</v>
      </c>
      <c r="AL1166" s="4" t="s">
        <v>38</v>
      </c>
      <c r="AM1166" s="4">
        <v>1</v>
      </c>
      <c r="AN1166" s="2">
        <v>0.01</v>
      </c>
      <c r="AO1166" s="4">
        <v>23</v>
      </c>
      <c r="AP1166" s="4"/>
      <c r="AQ1166" s="2">
        <v>7.6</v>
      </c>
      <c r="AR1166" s="2" t="s">
        <v>41</v>
      </c>
      <c r="AS1166" s="2"/>
      <c r="AT1166" s="2">
        <v>1</v>
      </c>
      <c r="AU1166" s="2" t="s">
        <v>41</v>
      </c>
      <c r="AV1166" s="4">
        <v>1</v>
      </c>
      <c r="AW1166" s="2">
        <v>14</v>
      </c>
      <c r="AX1166" s="2"/>
      <c r="AY1166" s="2">
        <v>30</v>
      </c>
      <c r="AZ1166" s="4">
        <v>10</v>
      </c>
      <c r="BA1166" s="4"/>
      <c r="BB1166" s="2" t="s">
        <v>42</v>
      </c>
      <c r="BC1166" s="4">
        <v>187</v>
      </c>
    </row>
    <row r="1167" spans="1:55" ht="14.25">
      <c r="A1167" s="1" t="s">
        <v>70</v>
      </c>
      <c r="B1167" s="6">
        <v>39.106</v>
      </c>
      <c r="C1167" s="1">
        <v>38.68</v>
      </c>
      <c r="D1167" s="3">
        <v>43815</v>
      </c>
      <c r="E1167" s="1">
        <v>31.13</v>
      </c>
      <c r="F1167" s="1">
        <f aca="true" t="shared" si="46" ref="F1167:F1172">IF(OR(E1167="",E1167="-",E1167="DRY",),"",B1167-E1167)</f>
        <v>7.976000000000003</v>
      </c>
      <c r="G1167" s="2">
        <v>279</v>
      </c>
      <c r="H1167" s="2">
        <v>0.4</v>
      </c>
      <c r="I1167" s="2">
        <v>0.09</v>
      </c>
      <c r="J1167" s="2" t="s">
        <v>41</v>
      </c>
      <c r="K1167" s="2" t="s">
        <v>41</v>
      </c>
      <c r="L1167" s="2" t="s">
        <v>51</v>
      </c>
      <c r="M1167" s="4" t="s">
        <v>49</v>
      </c>
      <c r="N1167" s="4">
        <v>50</v>
      </c>
      <c r="O1167" s="4"/>
      <c r="P1167" s="2" t="s">
        <v>41</v>
      </c>
      <c r="Q1167" s="2" t="s">
        <v>41</v>
      </c>
      <c r="R1167" s="2" t="s">
        <v>41</v>
      </c>
      <c r="S1167" s="2" t="s">
        <v>41</v>
      </c>
      <c r="T1167" s="2" t="s">
        <v>41</v>
      </c>
      <c r="U1167" s="4">
        <v>0.03</v>
      </c>
      <c r="V1167" s="2">
        <v>194</v>
      </c>
      <c r="W1167" s="2">
        <v>67</v>
      </c>
      <c r="X1167" s="4" t="s">
        <v>35</v>
      </c>
      <c r="Y1167" s="2" t="s">
        <v>41</v>
      </c>
      <c r="Z1167" s="4">
        <v>2</v>
      </c>
      <c r="AA1167" s="2" t="s">
        <v>41</v>
      </c>
      <c r="AB1167" s="2"/>
      <c r="AC1167" s="2">
        <v>990</v>
      </c>
      <c r="AD1167" s="4"/>
      <c r="AE1167" s="2">
        <v>0.01</v>
      </c>
      <c r="AF1167" s="2">
        <v>0.07</v>
      </c>
      <c r="AG1167" s="2">
        <v>0.2</v>
      </c>
      <c r="AH1167" s="2" t="s">
        <v>41</v>
      </c>
      <c r="AI1167" s="4" t="s">
        <v>35</v>
      </c>
      <c r="AJ1167" s="4"/>
      <c r="AK1167" s="2">
        <v>4</v>
      </c>
      <c r="AL1167" s="4" t="s">
        <v>38</v>
      </c>
      <c r="AM1167" s="4" t="s">
        <v>35</v>
      </c>
      <c r="AN1167" s="2">
        <v>0.02</v>
      </c>
      <c r="AO1167" s="4">
        <v>2</v>
      </c>
      <c r="AP1167" s="4"/>
      <c r="AQ1167" s="2">
        <v>7.3</v>
      </c>
      <c r="AR1167" s="2">
        <v>0.02</v>
      </c>
      <c r="AS1167" s="2"/>
      <c r="AT1167" s="2">
        <v>4</v>
      </c>
      <c r="AU1167" s="2" t="s">
        <v>41</v>
      </c>
      <c r="AV1167" s="4">
        <v>1</v>
      </c>
      <c r="AW1167" s="2">
        <v>25</v>
      </c>
      <c r="AX1167" s="2"/>
      <c r="AY1167" s="2">
        <v>42</v>
      </c>
      <c r="AZ1167" s="4" t="s">
        <v>57</v>
      </c>
      <c r="BA1167" s="4"/>
      <c r="BB1167" s="2" t="s">
        <v>45</v>
      </c>
      <c r="BC1167" s="4">
        <v>22</v>
      </c>
    </row>
    <row r="1168" spans="1:55" ht="14.25">
      <c r="A1168" s="1" t="s">
        <v>71</v>
      </c>
      <c r="B1168" s="6">
        <v>40.402</v>
      </c>
      <c r="C1168" s="1">
        <v>39.74</v>
      </c>
      <c r="D1168" s="3">
        <v>43815</v>
      </c>
      <c r="E1168" s="1">
        <v>33.24</v>
      </c>
      <c r="F1168" s="1">
        <f t="shared" si="46"/>
        <v>7.161999999999999</v>
      </c>
      <c r="G1168" s="2">
        <v>260</v>
      </c>
      <c r="H1168" s="2">
        <v>0.02</v>
      </c>
      <c r="I1168" s="2" t="s">
        <v>41</v>
      </c>
      <c r="J1168" s="2" t="s">
        <v>41</v>
      </c>
      <c r="K1168" s="2" t="s">
        <v>41</v>
      </c>
      <c r="L1168" s="2" t="s">
        <v>51</v>
      </c>
      <c r="M1168" s="4" t="s">
        <v>49</v>
      </c>
      <c r="N1168" s="4">
        <v>40</v>
      </c>
      <c r="O1168" s="4"/>
      <c r="P1168" s="2" t="s">
        <v>41</v>
      </c>
      <c r="Q1168" s="2" t="s">
        <v>41</v>
      </c>
      <c r="R1168" s="2" t="s">
        <v>41</v>
      </c>
      <c r="S1168" s="2" t="s">
        <v>41</v>
      </c>
      <c r="T1168" s="2" t="s">
        <v>41</v>
      </c>
      <c r="U1168" s="4" t="s">
        <v>34</v>
      </c>
      <c r="V1168" s="2">
        <v>184</v>
      </c>
      <c r="W1168" s="2">
        <v>79</v>
      </c>
      <c r="X1168" s="4" t="s">
        <v>35</v>
      </c>
      <c r="Y1168" s="2" t="s">
        <v>41</v>
      </c>
      <c r="Z1168" s="4" t="s">
        <v>35</v>
      </c>
      <c r="AA1168" s="2" t="s">
        <v>41</v>
      </c>
      <c r="AB1168" s="2"/>
      <c r="AC1168" s="2">
        <v>925</v>
      </c>
      <c r="AD1168" s="4"/>
      <c r="AE1168" s="2" t="s">
        <v>41</v>
      </c>
      <c r="AF1168" s="2" t="s">
        <v>41</v>
      </c>
      <c r="AG1168" s="2">
        <v>0.1</v>
      </c>
      <c r="AH1168" s="2" t="s">
        <v>41</v>
      </c>
      <c r="AI1168" s="4" t="s">
        <v>35</v>
      </c>
      <c r="AJ1168" s="4"/>
      <c r="AK1168" s="2">
        <v>3</v>
      </c>
      <c r="AL1168" s="4" t="s">
        <v>38</v>
      </c>
      <c r="AM1168" s="4" t="s">
        <v>35</v>
      </c>
      <c r="AN1168" s="2" t="s">
        <v>41</v>
      </c>
      <c r="AO1168" s="4">
        <v>1</v>
      </c>
      <c r="AP1168" s="4"/>
      <c r="AQ1168" s="2">
        <v>7.2</v>
      </c>
      <c r="AR1168" s="2">
        <v>0.01</v>
      </c>
      <c r="AS1168" s="2"/>
      <c r="AT1168" s="2">
        <v>3</v>
      </c>
      <c r="AU1168" s="2" t="s">
        <v>41</v>
      </c>
      <c r="AV1168" s="4">
        <v>2</v>
      </c>
      <c r="AW1168" s="2">
        <v>35</v>
      </c>
      <c r="AX1168" s="2"/>
      <c r="AY1168" s="2">
        <v>36</v>
      </c>
      <c r="AZ1168" s="4" t="s">
        <v>57</v>
      </c>
      <c r="BA1168" s="4"/>
      <c r="BB1168" s="2" t="s">
        <v>42</v>
      </c>
      <c r="BC1168" s="4">
        <v>4</v>
      </c>
    </row>
    <row r="1169" spans="1:55" ht="14.25">
      <c r="A1169" s="1" t="s">
        <v>72</v>
      </c>
      <c r="B1169" s="1">
        <v>37.921</v>
      </c>
      <c r="C1169" s="1">
        <v>37.256</v>
      </c>
      <c r="D1169" s="3">
        <v>43815</v>
      </c>
      <c r="E1169" s="1">
        <v>31.32</v>
      </c>
      <c r="F1169" s="1">
        <f t="shared" si="46"/>
        <v>6.600999999999999</v>
      </c>
      <c r="G1169" s="2">
        <v>332</v>
      </c>
      <c r="H1169" s="2">
        <v>0.7</v>
      </c>
      <c r="I1169" s="2">
        <v>0.08</v>
      </c>
      <c r="J1169" s="2" t="s">
        <v>41</v>
      </c>
      <c r="K1169" s="2" t="s">
        <v>41</v>
      </c>
      <c r="L1169" s="2" t="s">
        <v>51</v>
      </c>
      <c r="M1169" s="4" t="s">
        <v>49</v>
      </c>
      <c r="N1169" s="4">
        <v>30</v>
      </c>
      <c r="O1169" s="4"/>
      <c r="P1169" s="2">
        <v>0.01</v>
      </c>
      <c r="Q1169" s="2" t="s">
        <v>41</v>
      </c>
      <c r="R1169" s="2" t="s">
        <v>41</v>
      </c>
      <c r="S1169" s="2" t="s">
        <v>41</v>
      </c>
      <c r="T1169" s="2" t="s">
        <v>41</v>
      </c>
      <c r="U1169" s="4">
        <v>0.04</v>
      </c>
      <c r="V1169" s="2">
        <v>192</v>
      </c>
      <c r="W1169" s="2">
        <v>54</v>
      </c>
      <c r="X1169" s="4" t="s">
        <v>35</v>
      </c>
      <c r="Y1169" s="2" t="s">
        <v>41</v>
      </c>
      <c r="Z1169" s="4" t="s">
        <v>35</v>
      </c>
      <c r="AA1169" s="2" t="s">
        <v>41</v>
      </c>
      <c r="AB1169" s="2"/>
      <c r="AC1169" s="2">
        <v>909</v>
      </c>
      <c r="AD1169" s="4"/>
      <c r="AE1169" s="2">
        <v>0.03</v>
      </c>
      <c r="AF1169" s="2">
        <v>0.08</v>
      </c>
      <c r="AG1169" s="2">
        <v>0.2</v>
      </c>
      <c r="AH1169" s="2" t="s">
        <v>41</v>
      </c>
      <c r="AI1169" s="4" t="s">
        <v>35</v>
      </c>
      <c r="AJ1169" s="4"/>
      <c r="AK1169" s="2">
        <v>5</v>
      </c>
      <c r="AL1169" s="4" t="s">
        <v>38</v>
      </c>
      <c r="AM1169" s="4">
        <v>4</v>
      </c>
      <c r="AN1169" s="2">
        <v>0.01</v>
      </c>
      <c r="AO1169" s="4">
        <v>9</v>
      </c>
      <c r="AP1169" s="4"/>
      <c r="AQ1169" s="2">
        <v>7.4</v>
      </c>
      <c r="AR1169" s="2">
        <v>0.15</v>
      </c>
      <c r="AS1169" s="2"/>
      <c r="AT1169" s="2">
        <v>3</v>
      </c>
      <c r="AU1169" s="2">
        <v>0.02</v>
      </c>
      <c r="AV1169" s="4">
        <v>1</v>
      </c>
      <c r="AW1169" s="2">
        <v>27</v>
      </c>
      <c r="AX1169" s="2"/>
      <c r="AY1169" s="2">
        <v>51</v>
      </c>
      <c r="AZ1169" s="4">
        <v>52</v>
      </c>
      <c r="BA1169" s="4"/>
      <c r="BB1169" s="2" t="s">
        <v>47</v>
      </c>
      <c r="BC1169" s="4">
        <v>8</v>
      </c>
    </row>
    <row r="1170" spans="1:6" ht="14.25">
      <c r="A1170" s="1" t="s">
        <v>73</v>
      </c>
      <c r="B1170" s="1">
        <v>40.28</v>
      </c>
      <c r="C1170" s="1">
        <v>39.6</v>
      </c>
      <c r="D1170" s="3">
        <v>43815</v>
      </c>
      <c r="E1170" s="1">
        <v>30.94</v>
      </c>
      <c r="F1170" s="1">
        <f t="shared" si="46"/>
        <v>9.34</v>
      </c>
    </row>
    <row r="1171" spans="1:6" ht="14.25">
      <c r="A1171" s="1" t="s">
        <v>74</v>
      </c>
      <c r="B1171" s="1">
        <v>38.714</v>
      </c>
      <c r="C1171" s="1">
        <v>38.06</v>
      </c>
      <c r="D1171" s="3">
        <v>43815</v>
      </c>
      <c r="E1171" s="1">
        <v>24.15</v>
      </c>
      <c r="F1171" s="1">
        <f t="shared" si="46"/>
        <v>14.564</v>
      </c>
    </row>
    <row r="1172" spans="1:6" ht="14.25">
      <c r="A1172" s="1" t="s">
        <v>75</v>
      </c>
      <c r="B1172" s="1">
        <v>33.46</v>
      </c>
      <c r="C1172" s="1">
        <v>32.72</v>
      </c>
      <c r="D1172" s="3">
        <v>43815</v>
      </c>
      <c r="E1172" s="1">
        <v>23.17</v>
      </c>
      <c r="F1172" s="1">
        <f t="shared" si="46"/>
        <v>10.29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Wolverton</dc:creator>
  <cp:keywords/>
  <dc:description/>
  <cp:lastModifiedBy>Registered User</cp:lastModifiedBy>
  <dcterms:created xsi:type="dcterms:W3CDTF">2020-04-02T13:09:46Z</dcterms:created>
  <dcterms:modified xsi:type="dcterms:W3CDTF">2021-03-11T13:53:09Z</dcterms:modified>
  <cp:category/>
  <cp:version/>
  <cp:contentType/>
  <cp:contentStatus/>
</cp:coreProperties>
</file>