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efra.sharepoint.com/teams/Team2693/Waste work in progress/Kim Wilkinson/EAWML 408504  Whilton - Anglian Water Services Limited/NDM/"/>
    </mc:Choice>
  </mc:AlternateContent>
  <xr:revisionPtr revIDLastSave="0" documentId="8_{18FAA21F-21C1-49BE-8AA9-B27035158C14}" xr6:coauthVersionLast="47" xr6:coauthVersionMax="47" xr10:uidLastSave="{00000000-0000-0000-0000-000000000000}"/>
  <bookViews>
    <workbookView xWindow="-16560" yWindow="-103" windowWidth="16663" windowHeight="8863" xr2:uid="{EE11926F-F0A1-40FF-A8F1-3D2626C0C125}"/>
  </bookViews>
  <sheets>
    <sheet name="Risk Assessment" sheetId="1" r:id="rId1"/>
    <sheet name="Background Data" sheetId="2" r:id="rId2"/>
  </sheets>
  <externalReferences>
    <externalReference r:id="rId3"/>
  </externalReferences>
  <definedNames>
    <definedName name="Likelihood">'[1]Background data'!$A$2:$A$6</definedName>
    <definedName name="Severity">'[1]Background data'!$C$2:$C$6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1" l="1"/>
  <c r="J28" i="1" s="1"/>
  <c r="I29" i="1"/>
  <c r="I30" i="1"/>
  <c r="I31" i="1"/>
  <c r="I32" i="1"/>
  <c r="J32" i="1" s="1"/>
  <c r="I33" i="1"/>
  <c r="I34" i="1"/>
  <c r="J34" i="1"/>
  <c r="E34" i="1"/>
  <c r="J33" i="1"/>
  <c r="E30" i="1"/>
  <c r="E31" i="1"/>
  <c r="E32" i="1"/>
  <c r="E33" i="1"/>
  <c r="J31" i="1"/>
  <c r="J30" i="1"/>
  <c r="E28" i="1"/>
  <c r="E29" i="1"/>
  <c r="J29" i="1"/>
  <c r="I23" i="1"/>
  <c r="J23" i="1" s="1"/>
  <c r="I24" i="1"/>
  <c r="J24" i="1" s="1"/>
  <c r="I25" i="1"/>
  <c r="J25" i="1" s="1"/>
  <c r="I26" i="1"/>
  <c r="J26" i="1" s="1"/>
  <c r="I27" i="1"/>
  <c r="J27" i="1" s="1"/>
  <c r="E23" i="1"/>
  <c r="E24" i="1"/>
  <c r="E25" i="1"/>
  <c r="E26" i="1"/>
  <c r="E27" i="1"/>
  <c r="G1" i="1"/>
  <c r="J10" i="1"/>
  <c r="I22" i="1"/>
  <c r="J22" i="1" s="1"/>
  <c r="E22" i="1"/>
  <c r="I21" i="1"/>
  <c r="J21" i="1" s="1"/>
  <c r="E21" i="1"/>
  <c r="I20" i="1"/>
  <c r="J20" i="1" s="1"/>
  <c r="E20" i="1"/>
  <c r="I19" i="1"/>
  <c r="J19" i="1" s="1"/>
  <c r="E19" i="1"/>
  <c r="I18" i="1"/>
  <c r="J18" i="1" s="1"/>
  <c r="E18" i="1"/>
  <c r="I17" i="1"/>
  <c r="J17" i="1" s="1"/>
  <c r="E17" i="1"/>
  <c r="I16" i="1"/>
  <c r="J16" i="1" s="1"/>
  <c r="E16" i="1"/>
  <c r="I15" i="1"/>
  <c r="J15" i="1" s="1"/>
  <c r="E15" i="1"/>
  <c r="I14" i="1"/>
  <c r="J14" i="1" s="1"/>
  <c r="E14" i="1"/>
  <c r="I13" i="1"/>
  <c r="J13" i="1" s="1"/>
  <c r="E13" i="1"/>
  <c r="I12" i="1"/>
  <c r="J12" i="1" s="1"/>
  <c r="E12" i="1"/>
  <c r="I11" i="1"/>
  <c r="J11" i="1" s="1"/>
  <c r="E11" i="1"/>
  <c r="I9" i="1"/>
  <c r="J9" i="1" s="1"/>
  <c r="E9" i="1"/>
</calcChain>
</file>

<file path=xl/sharedStrings.xml><?xml version="1.0" encoding="utf-8"?>
<sst xmlns="http://schemas.openxmlformats.org/spreadsheetml/2006/main" count="115" uniqueCount="103">
  <si>
    <t>Site Name</t>
  </si>
  <si>
    <t>Whilton WRC</t>
  </si>
  <si>
    <t>Review due</t>
  </si>
  <si>
    <t>Short Code</t>
  </si>
  <si>
    <t>Completed by</t>
  </si>
  <si>
    <t>Ryan Hillyard / Don Haymes</t>
  </si>
  <si>
    <t>Completed on</t>
  </si>
  <si>
    <t>Signed off by</t>
  </si>
  <si>
    <t>Signed off on</t>
  </si>
  <si>
    <t>Initial</t>
  </si>
  <si>
    <t>Residual</t>
  </si>
  <si>
    <t>Higher than acceptable Residual</t>
  </si>
  <si>
    <t>Description of risk</t>
  </si>
  <si>
    <t>Impact of risk</t>
  </si>
  <si>
    <t>Likelihood</t>
  </si>
  <si>
    <t>Severity</t>
  </si>
  <si>
    <t>Score</t>
  </si>
  <si>
    <t>Mitigation</t>
  </si>
  <si>
    <t>Sufficient</t>
  </si>
  <si>
    <t>Comments</t>
  </si>
  <si>
    <t>Agreed by</t>
  </si>
  <si>
    <t>Agreed On</t>
  </si>
  <si>
    <t>Spillage of fuel from vehicles on site</t>
  </si>
  <si>
    <t>Pollution to water course close to and downstream of the site / ground through  off of contaminated water.</t>
  </si>
  <si>
    <t>Site designed with sealed drainage, fuel cap on vehicles. 
Bunded diesel tank. 
No fuel for vehciles is stored on site.
There is no refueling of lorries on site.</t>
  </si>
  <si>
    <t>Spillage of cake from vehicle on site</t>
  </si>
  <si>
    <t>Pollution to water course  close to and downstream of the site/ ground through run off of contaminated water</t>
  </si>
  <si>
    <t>Site designed with sealed drainage.
Water Recycling Operational Logistics (WROL) procedures are followed. WROL procedures are within the Best Practice Manual see link in comments column.
Vehicles used are sealed bulkers and these are sheeted.
Vehicles must be sheeted</t>
  </si>
  <si>
    <t>Best Practice Manual</t>
  </si>
  <si>
    <t>Wind blown litter on site</t>
  </si>
  <si>
    <t>Spread of pollution from AW site to external sites from open skips to external sites through air transport and then deposition</t>
  </si>
  <si>
    <t>Bins on site and are available to all site visitors and staff. 
No litter is generated from the permitted cake storage operations.</t>
  </si>
  <si>
    <t>Inadequate waste storage</t>
  </si>
  <si>
    <t>Overspilling waste onto the site or road or grass verge
Pollution to water courses close to and downstream of the site / ground through  off of contaminated water.</t>
  </si>
  <si>
    <t>WROL work to ensure cake does not exceed bay capacity.
WROL vehicles record weights - vehicle weighers
Cake deliveries and on site storage capacity is managed through Water Recycling Operational Logistics (WROL) by the use of spreadsheets which track the amount of cake already delivered, the amount of cake removed form site to land and thus the total available on site capacity based on the capacity of the building.
WROL would fill to capacity
The maximum storage capacity is 2,500 tonnes.</t>
  </si>
  <si>
    <t>Incorrect disposal of waste</t>
  </si>
  <si>
    <t>Use of non-registered companies</t>
  </si>
  <si>
    <t>All cake movements are follow the EMS (14001) which is managed by WROL.
It is confirmed that digested cake EWC code 19 06 06, raw cake  19 02 06 and limed cake 19 02 06 will be stored speperately.
All imported digested cake would meet HACCP and BAS standards so cake would not enter Poppyhill as non-compliant.</t>
  </si>
  <si>
    <t>Contamination of segregated wastes</t>
  </si>
  <si>
    <t>Increased costs and risk of prosecution</t>
  </si>
  <si>
    <t>Have designated areas for cake wastes and general waste skip.</t>
  </si>
  <si>
    <t>Threshold of imports exceeded</t>
  </si>
  <si>
    <t>Risk of prosecution through non-conformance with permit/exemption conditions</t>
  </si>
  <si>
    <t>All cake imports/exports are recorded and managed by WROL. WROL ensure imports are below the threshold.</t>
  </si>
  <si>
    <t>Quarterly waste returns are not made on time</t>
  </si>
  <si>
    <t>Ensure there is a written plan to complete the returns on time. WROL manage the data and competent person is responsible to complete the returns.</t>
  </si>
  <si>
    <t>Odour from cake pad</t>
  </si>
  <si>
    <t>Complaints from neighbours
Due to Nuisance and loss of amenity
Through air transport and inhalation.</t>
  </si>
  <si>
    <t xml:space="preserve">Any odour complaints are reported through to the OMC - no historical evidence of substantiate complaints. 
</t>
  </si>
  <si>
    <t>Vehicles accessing areas not intended for access</t>
  </si>
  <si>
    <t>Damage to biodiversity</t>
  </si>
  <si>
    <t>Adequate access roads and speed limits</t>
  </si>
  <si>
    <t>Damage to structures including drainage</t>
  </si>
  <si>
    <t>Escape of liquids from site through drainage to the environment</t>
  </si>
  <si>
    <t>Pollution to water course / ground and risk of prosecution and non-compliance with permits</t>
  </si>
  <si>
    <t xml:space="preserve">Site designed with sealed drainage
The concrete pad where vehicles tip is non permeable with drainage connected to the site drainage which returns to the head of works - see infrastructure plan and HAZOP plan.
</t>
  </si>
  <si>
    <t>Day-to-day operations on site</t>
  </si>
  <si>
    <t>Disturbance to protected species and/or damage to habitats causing a prosecutable offence and/or not fulfilling our legislative 'duty'.</t>
  </si>
  <si>
    <t xml:space="preserve">Operational staff to refer to Biodiversity: Guidance for Operations. There are no designated wildlife sites nearby. All operators have (or are working towards) a licence to operate. </t>
  </si>
  <si>
    <t>Development and refurbishment works (including pipelaying).</t>
  </si>
  <si>
    <t>Damage/destruction of habitats (including stautorily designated sites) and/or heritage and archaeology causing a prosecutable offence and/or not fulfilling our legislative 'duty'.</t>
  </si>
  <si>
    <t>All refurbishment/development works to be referred to Environmental Assessor for screening prior to commencement.</t>
  </si>
  <si>
    <t xml:space="preserve">Pests on site </t>
  </si>
  <si>
    <t>Pests become prevalent on site and potentially then the surrounding areas</t>
  </si>
  <si>
    <t>The site has a framework contract with a third party pest control company that provides regular visits per year to monitor the site for pests and bait if necessary.</t>
  </si>
  <si>
    <t xml:space="preserve">Noise and Vibration from vehicles arriving / leaving site that are delivering / removing wastes and materials </t>
  </si>
  <si>
    <t>Nuisance to local receptors and loss of amenity</t>
  </si>
  <si>
    <t>Site will only operate within existing operating hours. The operations and hours will not be changing as a result of this permit application.
No set hours it is on a business need basis and could be 7 days a week.
Digested cake removal from site could be between 4:30 am and 7:30 pm
Digested cake delivery to site could be anytime.
Vehicles will not exceed site speed limit of 10 mph and will not generate a great amount of noise.
Noise complaints to be investigated and recorded along with action taken.
It should be noted that the site has not received any noise complaints.</t>
  </si>
  <si>
    <t>Noise and Vibration from plant and equipment</t>
  </si>
  <si>
    <t>Appropriate measures have been considered for noise as all equipment on site is maintained under the AWS internal management system, POSMAINT.
Noise complaints to be investigated and recorded along with action taken.
It should be noted that the site has not received any noise complaints and that operations will not be changing as a result of this permit application.</t>
  </si>
  <si>
    <t>Release of particulate matter (Dust)</t>
  </si>
  <si>
    <t>Nuisance to local receptors, loss of amenity and harm to human health  - respiratory irritation and illness.
Through air transport and then deposition or air transport and inhalation</t>
  </si>
  <si>
    <t>The waste types on site are unlikely to cause dust emissions and appropriate mitigations are in place.
No wastes consisting of dusts are accepted.
Generally operations on site do not create dusty materials.
Cake dry solids is greater than 23% with a range of 23% to 28% and a crust forms so retaind dry solids will be at a similar level.
No shredding turning or screening of cake these are the activities which could give rise to dust.
Loading of cake is with a loading shovel and tipping is done at the lowest safe minimum height possible to minimise dust.
Import and export vehicles rigid body vehicles are covered</t>
  </si>
  <si>
    <t>Release of Bioaerosols</t>
  </si>
  <si>
    <t>Harm to health - respiratory irritation  and illness
Through air transport and then inhalation</t>
  </si>
  <si>
    <t xml:space="preserve">The permitted waste is non-hazardous sludge in cake form. The nature of waste is not likely to cause a release of bio-aerosols, therefore the magnitude risk of bioaerosol creation is considered to be low.
Vehicles removing cake from site are kept covered whilst in transport to prevent the escape of waste.
As the magnitude of risk is considered to be low and the nearest pproperty is greater than 250 metres away form the permitted boundary  a bio-aerosols risk assessment has not been undertaken to assess the risks of bio-aerosols from the Site.  </t>
  </si>
  <si>
    <t xml:space="preserve">Protected sites - European sites and SSSIs.
The closest SSSIs are Bugbrooke Meadows, approximately 7.8km to the south east, and Everdon Stubbs approximately 8.4km to the south west
</t>
  </si>
  <si>
    <t>Harm to protected habitats through 
air water or land contamination
nutrient enrichment
loss of amenity 
harm to animal health</t>
  </si>
  <si>
    <t>Protected sites not within 200 metres. The closest SSSIs are Bugbrooke Meadows, approximately 7.8km to the south east, and Everdon Stubbs approximately 8.4km to the south west
Impermeable surface and sealed drainage with returns to site works.
Cake storage pad is covered.
Nature of cake including moisture content not likely to result in release of dusts or bioaerosols.
No point source emissions to air, land or water.</t>
  </si>
  <si>
    <t xml:space="preserve">Discharge to surface waters, groundwater </t>
  </si>
  <si>
    <t>Pollution of surface water, groundwater and any water abstraction form surface waters by contaminated run off from cake storage</t>
  </si>
  <si>
    <t xml:space="preserve">Cake pad has and impermeable surface and is kerbed providing sealed drainage with returns going to the WRC.
</t>
  </si>
  <si>
    <t>Release of methane / ammonia</t>
  </si>
  <si>
    <t>Harm to human health - respiratory irritation and illness</t>
  </si>
  <si>
    <t>Cake to be stored is digested cake meeting HACCP and BAS standards so low potential for odour.</t>
  </si>
  <si>
    <t>Risk of accidents and incidents</t>
  </si>
  <si>
    <t xml:space="preserve">Through  unauthorised access to the site leading to access to site hazards, wastes and machinery. Leading to injury or pollution.
Correct operating procedures and techniques not being followed.
Fire on site either accidental or through arson. Causing the release of polluting materials to air, water or land through water run off or air transport. Leading to pollution of land or water and nuisance to local population. 
</t>
  </si>
  <si>
    <t>Operations will be managed and operated in accordance with the management system (this includes site security measures to prevent unauthorised access).
The operator has identified risks and mitigations relating to accidents and incidents as part of the environment management plan.
Digested, raw and limed cake are all organic non-hazardous and have a high moisture content meaning they are not easily combustible.
Cake dry solids is greater than 23% with a range of 23% to 28% and a crust forms so retaind dry solids will be at a similar level.
Permitted activities do not include the burning of waste.</t>
  </si>
  <si>
    <t>Risk of flooding</t>
  </si>
  <si>
    <t>Pollution to water course close to and downstream of the site</t>
  </si>
  <si>
    <t>Using the EA  long terms flood risk service https://check-long-term-flood-risk.service.gov.uk/risk#
The permitted acitivity area of the site is identified as being at:
Very Low risk of Surface Water flooding.
Very Low Risk of of fluvial (river) or sea flooding. 
Flooding as a result of groundwater or reserviors in this area is unlikely.
Using the https://flood-map-for-planning.service.gov.uk 
The permitted activity area of the site is shown as being flood zone 1 and has a low probability of flooding from rivers or the sea.
To the best of AWS’s knowledge there has never been a flooding event at Boston WRC.</t>
  </si>
  <si>
    <t xml:space="preserve">Harm to Local wildlife site
The closest other designated site is Daventry Country Park (LNR), just over 4.1km to the west
</t>
  </si>
  <si>
    <t>Harm to local wildlife site through 
air water or land contamination
nutrient enrichment
loss of amenity 
harm to animal health
through air transport,  direct run off from site via surface water, indirect run off  from site.</t>
  </si>
  <si>
    <t>No wildlife sites within screening distance. The closest other designated site is Daventry Country Park (LNR), just over 4.1km to the west
No point source emissions to air, land or water.
Nature of cake including moisture content not likely to result in release of dusts or bioaerosols.
Impermeable surface and sealed drainage with returns to site works.
Operations will be managed and operated in accordance with the management system and the environment management plan.</t>
  </si>
  <si>
    <t xml:space="preserve">Harm to Protected Species and their migratory routes
Brown trout Salmo trutta
Bullhead Cottus gobio 
</t>
  </si>
  <si>
    <t>Harm to protected species and local migratory routes through 
air water or land contamination
nutrient enrichment
loss of amenity 
harm to animal health
through air transport,  direct run off from site via surface water, indirect run off  from site.</t>
  </si>
  <si>
    <t>No point source emissions to air, land or water.
Nature of cake including moisture content not likely to result in release of dusts or bioaerosols.
Impermeable surface and sealed drainage with returns to site works.
Operations will be managed and operated in accordance with the management system and the environment management plan.</t>
  </si>
  <si>
    <t>Review period</t>
  </si>
  <si>
    <t>years</t>
  </si>
  <si>
    <t>Little to no chance</t>
  </si>
  <si>
    <t>Negligible impact</t>
  </si>
  <si>
    <t>Certain to happen</t>
  </si>
  <si>
    <t>Severe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</si>
</sst>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name val="Calibri"/>
      <family val="2"/>
    </font>
    <font>
      <sz val="8"/>
      <name val="Calibri"/>
      <family val="2"/>
    </font>
    <font>
      <b/>
      <sz val="8"/>
      <name val="Calibri"/>
      <family val="2"/>
    </font>
    <font>
      <sz val="8"/>
      <color indexed="22"/>
      <name val="Calibri"/>
      <family val="2"/>
    </font>
    <font>
      <u/>
      <sz val="11"/>
      <color theme="10"/>
      <name val="Calibri"/>
      <family val="2"/>
      <scheme val="minor"/>
    </font>
    <font>
      <sz val="8"/>
      <name val="Calibri"/>
      <family val="2"/>
      <scheme val="minor"/>
    </font>
    <font>
      <b/>
      <sz val="8"/>
      <name val="Calibri"/>
      <family val="2"/>
      <scheme val="minor"/>
    </font>
    <font>
      <sz val="8"/>
      <color rgb="FF000000"/>
      <name val="Calibri"/>
      <family val="2"/>
    </font>
  </fonts>
  <fills count="6">
    <fill>
      <patternFill patternType="none"/>
    </fill>
    <fill>
      <patternFill patternType="gray125"/>
    </fill>
    <fill>
      <patternFill patternType="solid">
        <fgColor indexed="22"/>
        <bgColor indexed="64"/>
      </patternFill>
    </fill>
    <fill>
      <patternFill patternType="solid">
        <fgColor rgb="FFCCFFCC"/>
        <bgColor rgb="FF000000"/>
      </patternFill>
    </fill>
    <fill>
      <patternFill patternType="solid">
        <fgColor rgb="FFFFCC99"/>
        <bgColor rgb="FF000000"/>
      </patternFill>
    </fill>
    <fill>
      <patternFill patternType="solid">
        <fgColor rgb="FFFF99CC"/>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36">
    <xf numFmtId="0" fontId="0" fillId="0" borderId="0" xfId="0"/>
    <xf numFmtId="0" fontId="1" fillId="0" borderId="0" xfId="0" applyFont="1" applyAlignment="1">
      <alignment horizontal="left" vertical="top"/>
    </xf>
    <xf numFmtId="0" fontId="2" fillId="0" borderId="1" xfId="0" applyFont="1" applyBorder="1" applyAlignment="1">
      <alignment horizontal="left" vertical="top"/>
    </xf>
    <xf numFmtId="0" fontId="2" fillId="0" borderId="0" xfId="0" applyFont="1" applyAlignment="1">
      <alignment horizontal="left" vertical="top"/>
    </xf>
    <xf numFmtId="0" fontId="1" fillId="0" borderId="2" xfId="0" applyFont="1" applyBorder="1" applyAlignment="1">
      <alignment horizontal="left" vertical="top"/>
    </xf>
    <xf numFmtId="14" fontId="2" fillId="0" borderId="1" xfId="0" applyNumberFormat="1"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3" fillId="0" borderId="1"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textRotation="90"/>
    </xf>
    <xf numFmtId="0" fontId="3" fillId="0" borderId="0" xfId="0" applyFont="1" applyAlignment="1">
      <alignment horizontal="left" vertical="top"/>
    </xf>
    <xf numFmtId="0" fontId="2" fillId="0" borderId="1" xfId="0" applyFont="1" applyBorder="1" applyAlignment="1">
      <alignment horizontal="left" vertical="top" wrapText="1"/>
    </xf>
    <xf numFmtId="0" fontId="4" fillId="2" borderId="1" xfId="0" applyFont="1" applyFill="1" applyBorder="1" applyAlignment="1">
      <alignment horizontal="left" vertical="top"/>
    </xf>
    <xf numFmtId="0" fontId="5" fillId="0" borderId="1" xfId="1" applyBorder="1" applyAlignment="1">
      <alignment horizontal="left" vertical="top" wrapText="1"/>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4" fillId="2" borderId="7" xfId="0" applyFont="1" applyFill="1" applyBorder="1" applyAlignment="1">
      <alignment horizontal="left" vertical="top"/>
    </xf>
    <xf numFmtId="0" fontId="2" fillId="0" borderId="7" xfId="0" applyFont="1" applyBorder="1" applyAlignment="1">
      <alignment horizontal="left" vertical="top"/>
    </xf>
    <xf numFmtId="0" fontId="6" fillId="0" borderId="0" xfId="0" applyFont="1"/>
    <xf numFmtId="0" fontId="7" fillId="0" borderId="0" xfId="0" applyFont="1"/>
    <xf numFmtId="0" fontId="6" fillId="3" borderId="0" xfId="0" applyFont="1" applyFill="1"/>
    <xf numFmtId="0" fontId="6" fillId="4" borderId="0" xfId="0" applyFont="1" applyFill="1"/>
    <xf numFmtId="0" fontId="6" fillId="5" borderId="0" xfId="0" applyFont="1" applyFill="1"/>
    <xf numFmtId="0" fontId="8" fillId="0" borderId="1" xfId="0" applyFont="1" applyBorder="1" applyAlignment="1">
      <alignment horizontal="left" vertical="top" wrapText="1"/>
    </xf>
    <xf numFmtId="14" fontId="1" fillId="0" borderId="1" xfId="0" applyNumberFormat="1" applyFont="1" applyBorder="1" applyAlignment="1">
      <alignment horizontal="left" vertical="top"/>
    </xf>
    <xf numFmtId="0" fontId="1" fillId="0" borderId="1" xfId="0" applyFont="1" applyBorder="1" applyAlignment="1">
      <alignment horizontal="left" vertical="top"/>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7" fillId="0" borderId="0" xfId="0" applyFont="1" applyAlignment="1">
      <alignment horizontal="center"/>
    </xf>
    <xf numFmtId="0" fontId="6" fillId="4" borderId="0" xfId="0" applyFont="1" applyFill="1"/>
    <xf numFmtId="0" fontId="6" fillId="5" borderId="0" xfId="0" applyFont="1" applyFill="1"/>
    <xf numFmtId="0" fontId="6" fillId="0" borderId="0" xfId="0" applyFont="1"/>
    <xf numFmtId="0" fontId="7" fillId="0" borderId="0" xfId="0" applyFont="1"/>
  </cellXfs>
  <cellStyles count="2">
    <cellStyle name="Hyperlink" xfId="1" builtinId="8"/>
    <cellStyle name="Normal" xfId="0" builtinId="0"/>
  </cellStyles>
  <dxfs count="7">
    <dxf>
      <font>
        <condense val="0"/>
        <extend val="0"/>
        <color indexed="22"/>
      </font>
      <fill>
        <patternFill>
          <bgColor indexed="22"/>
        </patternFill>
      </fill>
    </dxf>
    <dxf>
      <font>
        <condense val="0"/>
        <extend val="0"/>
        <color indexed="10"/>
      </font>
      <fill>
        <patternFill>
          <bgColor indexed="10"/>
        </patternFill>
      </fill>
    </dxf>
    <dxf>
      <font>
        <condense val="0"/>
        <extend val="0"/>
        <color indexed="17"/>
      </font>
      <fill>
        <patternFill>
          <bgColor indexed="17"/>
        </patternFill>
      </fill>
    </dxf>
    <dxf>
      <font>
        <condense val="0"/>
        <extend val="0"/>
        <color indexed="10"/>
      </font>
    </dxf>
    <dxf>
      <font>
        <condense val="0"/>
        <extend val="0"/>
        <color indexed="8"/>
      </font>
      <fill>
        <patternFill>
          <bgColor indexed="45"/>
        </patternFill>
      </fill>
    </dxf>
    <dxf>
      <font>
        <condense val="0"/>
        <extend val="0"/>
        <color indexed="8"/>
      </font>
      <fill>
        <patternFill>
          <bgColor indexed="47"/>
        </patternFill>
      </fill>
    </dxf>
    <dxf>
      <font>
        <condense val="0"/>
        <extend val="0"/>
        <color indexed="8"/>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anglianwater.sharepoint.com/sites/tmWaste/Permits/Permit%20work/Harwich%20and%20Dovercourt/For%20application/Harwich%20Environmental%20Risk%20Assessment.xls" TargetMode="External"/><Relationship Id="rId1" Type="http://schemas.openxmlformats.org/officeDocument/2006/relationships/externalLinkPath" Target="https://anglianwater.sharepoint.com/sites/tmWaste/Permits/Permit%20work/Harwich%20and%20Dovercourt/For%20application/Harwich%20Environmental%20Risk%20Assess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pNsO8RqvH0y-IaZOTtunzko7kNZsIz1Eu9DnBqXMIC-t5TnnBemmT4jnLuCaLPHA" itemId="01NIDTFZAQWT2FYS4VINF3QGSZ36GE6WRJ">
      <xxl21:absoluteUrl r:id="rId2"/>
    </xxl21:alternateUrls>
    <sheetNames>
      <sheetName val="Risk Assessment"/>
      <sheetName val="Background data"/>
    </sheetNames>
    <sheetDataSet>
      <sheetData sheetId="0"/>
      <sheetData sheetId="1">
        <row r="2">
          <cell r="A2">
            <v>1</v>
          </cell>
          <cell r="C2">
            <v>1</v>
          </cell>
        </row>
        <row r="3">
          <cell r="A3">
            <v>2</v>
          </cell>
          <cell r="C3">
            <v>2</v>
          </cell>
        </row>
        <row r="4">
          <cell r="A4">
            <v>3</v>
          </cell>
          <cell r="C4">
            <v>3</v>
          </cell>
        </row>
        <row r="5">
          <cell r="A5">
            <v>4</v>
          </cell>
          <cell r="C5">
            <v>4</v>
          </cell>
        </row>
        <row r="6">
          <cell r="A6">
            <v>5</v>
          </cell>
          <cell r="C6">
            <v>5</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pubCircularEconomy\Work%20Instructions\Forms\AllItems.aspx%3fid=\sites\pubCircularEconomy\Work%20Instructions\Best%20Practice%20Manual.pdf&amp;parent=\sites\pubCircularEconomy\Work%20Instruc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3A873-011D-4B93-B877-EE5410420A6F}">
  <dimension ref="A1:M34"/>
  <sheetViews>
    <sheetView tabSelected="1" topLeftCell="A5" zoomScale="130" zoomScaleNormal="130" workbookViewId="0">
      <pane ySplit="4" topLeftCell="A31" activePane="bottomLeft" state="frozen"/>
      <selection activeCell="A5" sqref="A5"/>
      <selection pane="bottomLeft" activeCell="F34" sqref="F34"/>
    </sheetView>
  </sheetViews>
  <sheetFormatPr defaultColWidth="7.5546875" defaultRowHeight="10.199999999999999" x14ac:dyDescent="0.3"/>
  <cols>
    <col min="1" max="1" width="31.6640625" style="3" customWidth="1"/>
    <col min="2" max="2" width="41.5546875" style="3" customWidth="1"/>
    <col min="3" max="5" width="3.5546875" style="3" bestFit="1" customWidth="1"/>
    <col min="6" max="6" width="41.5546875" style="3" customWidth="1"/>
    <col min="7" max="9" width="3.5546875" style="3" bestFit="1" customWidth="1"/>
    <col min="10" max="10" width="3.109375" style="3" bestFit="1" customWidth="1"/>
    <col min="11" max="11" width="47.109375" style="3" bestFit="1" customWidth="1"/>
    <col min="12" max="256" width="7.5546875" style="3"/>
    <col min="257" max="258" width="41.5546875" style="3" customWidth="1"/>
    <col min="259" max="261" width="3.5546875" style="3" bestFit="1" customWidth="1"/>
    <col min="262" max="262" width="41.5546875" style="3" customWidth="1"/>
    <col min="263" max="265" width="3.5546875" style="3" bestFit="1" customWidth="1"/>
    <col min="266" max="266" width="3.109375" style="3" bestFit="1" customWidth="1"/>
    <col min="267" max="267" width="47.109375" style="3" bestFit="1" customWidth="1"/>
    <col min="268" max="512" width="7.5546875" style="3"/>
    <col min="513" max="514" width="41.5546875" style="3" customWidth="1"/>
    <col min="515" max="517" width="3.5546875" style="3" bestFit="1" customWidth="1"/>
    <col min="518" max="518" width="41.5546875" style="3" customWidth="1"/>
    <col min="519" max="521" width="3.5546875" style="3" bestFit="1" customWidth="1"/>
    <col min="522" max="522" width="3.109375" style="3" bestFit="1" customWidth="1"/>
    <col min="523" max="523" width="47.109375" style="3" bestFit="1" customWidth="1"/>
    <col min="524" max="768" width="7.5546875" style="3"/>
    <col min="769" max="770" width="41.5546875" style="3" customWidth="1"/>
    <col min="771" max="773" width="3.5546875" style="3" bestFit="1" customWidth="1"/>
    <col min="774" max="774" width="41.5546875" style="3" customWidth="1"/>
    <col min="775" max="777" width="3.5546875" style="3" bestFit="1" customWidth="1"/>
    <col min="778" max="778" width="3.109375" style="3" bestFit="1" customWidth="1"/>
    <col min="779" max="779" width="47.109375" style="3" bestFit="1" customWidth="1"/>
    <col min="780" max="1024" width="7.5546875" style="3"/>
    <col min="1025" max="1026" width="41.5546875" style="3" customWidth="1"/>
    <col min="1027" max="1029" width="3.5546875" style="3" bestFit="1" customWidth="1"/>
    <col min="1030" max="1030" width="41.5546875" style="3" customWidth="1"/>
    <col min="1031" max="1033" width="3.5546875" style="3" bestFit="1" customWidth="1"/>
    <col min="1034" max="1034" width="3.109375" style="3" bestFit="1" customWidth="1"/>
    <col min="1035" max="1035" width="47.109375" style="3" bestFit="1" customWidth="1"/>
    <col min="1036" max="1280" width="7.5546875" style="3"/>
    <col min="1281" max="1282" width="41.5546875" style="3" customWidth="1"/>
    <col min="1283" max="1285" width="3.5546875" style="3" bestFit="1" customWidth="1"/>
    <col min="1286" max="1286" width="41.5546875" style="3" customWidth="1"/>
    <col min="1287" max="1289" width="3.5546875" style="3" bestFit="1" customWidth="1"/>
    <col min="1290" max="1290" width="3.109375" style="3" bestFit="1" customWidth="1"/>
    <col min="1291" max="1291" width="47.109375" style="3" bestFit="1" customWidth="1"/>
    <col min="1292" max="1536" width="7.5546875" style="3"/>
    <col min="1537" max="1538" width="41.5546875" style="3" customWidth="1"/>
    <col min="1539" max="1541" width="3.5546875" style="3" bestFit="1" customWidth="1"/>
    <col min="1542" max="1542" width="41.5546875" style="3" customWidth="1"/>
    <col min="1543" max="1545" width="3.5546875" style="3" bestFit="1" customWidth="1"/>
    <col min="1546" max="1546" width="3.109375" style="3" bestFit="1" customWidth="1"/>
    <col min="1547" max="1547" width="47.109375" style="3" bestFit="1" customWidth="1"/>
    <col min="1548" max="1792" width="7.5546875" style="3"/>
    <col min="1793" max="1794" width="41.5546875" style="3" customWidth="1"/>
    <col min="1795" max="1797" width="3.5546875" style="3" bestFit="1" customWidth="1"/>
    <col min="1798" max="1798" width="41.5546875" style="3" customWidth="1"/>
    <col min="1799" max="1801" width="3.5546875" style="3" bestFit="1" customWidth="1"/>
    <col min="1802" max="1802" width="3.109375" style="3" bestFit="1" customWidth="1"/>
    <col min="1803" max="1803" width="47.109375" style="3" bestFit="1" customWidth="1"/>
    <col min="1804" max="2048" width="7.5546875" style="3"/>
    <col min="2049" max="2050" width="41.5546875" style="3" customWidth="1"/>
    <col min="2051" max="2053" width="3.5546875" style="3" bestFit="1" customWidth="1"/>
    <col min="2054" max="2054" width="41.5546875" style="3" customWidth="1"/>
    <col min="2055" max="2057" width="3.5546875" style="3" bestFit="1" customWidth="1"/>
    <col min="2058" max="2058" width="3.109375" style="3" bestFit="1" customWidth="1"/>
    <col min="2059" max="2059" width="47.109375" style="3" bestFit="1" customWidth="1"/>
    <col min="2060" max="2304" width="7.5546875" style="3"/>
    <col min="2305" max="2306" width="41.5546875" style="3" customWidth="1"/>
    <col min="2307" max="2309" width="3.5546875" style="3" bestFit="1" customWidth="1"/>
    <col min="2310" max="2310" width="41.5546875" style="3" customWidth="1"/>
    <col min="2311" max="2313" width="3.5546875" style="3" bestFit="1" customWidth="1"/>
    <col min="2314" max="2314" width="3.109375" style="3" bestFit="1" customWidth="1"/>
    <col min="2315" max="2315" width="47.109375" style="3" bestFit="1" customWidth="1"/>
    <col min="2316" max="2560" width="7.5546875" style="3"/>
    <col min="2561" max="2562" width="41.5546875" style="3" customWidth="1"/>
    <col min="2563" max="2565" width="3.5546875" style="3" bestFit="1" customWidth="1"/>
    <col min="2566" max="2566" width="41.5546875" style="3" customWidth="1"/>
    <col min="2567" max="2569" width="3.5546875" style="3" bestFit="1" customWidth="1"/>
    <col min="2570" max="2570" width="3.109375" style="3" bestFit="1" customWidth="1"/>
    <col min="2571" max="2571" width="47.109375" style="3" bestFit="1" customWidth="1"/>
    <col min="2572" max="2816" width="7.5546875" style="3"/>
    <col min="2817" max="2818" width="41.5546875" style="3" customWidth="1"/>
    <col min="2819" max="2821" width="3.5546875" style="3" bestFit="1" customWidth="1"/>
    <col min="2822" max="2822" width="41.5546875" style="3" customWidth="1"/>
    <col min="2823" max="2825" width="3.5546875" style="3" bestFit="1" customWidth="1"/>
    <col min="2826" max="2826" width="3.109375" style="3" bestFit="1" customWidth="1"/>
    <col min="2827" max="2827" width="47.109375" style="3" bestFit="1" customWidth="1"/>
    <col min="2828" max="3072" width="7.5546875" style="3"/>
    <col min="3073" max="3074" width="41.5546875" style="3" customWidth="1"/>
    <col min="3075" max="3077" width="3.5546875" style="3" bestFit="1" customWidth="1"/>
    <col min="3078" max="3078" width="41.5546875" style="3" customWidth="1"/>
    <col min="3079" max="3081" width="3.5546875" style="3" bestFit="1" customWidth="1"/>
    <col min="3082" max="3082" width="3.109375" style="3" bestFit="1" customWidth="1"/>
    <col min="3083" max="3083" width="47.109375" style="3" bestFit="1" customWidth="1"/>
    <col min="3084" max="3328" width="7.5546875" style="3"/>
    <col min="3329" max="3330" width="41.5546875" style="3" customWidth="1"/>
    <col min="3331" max="3333" width="3.5546875" style="3" bestFit="1" customWidth="1"/>
    <col min="3334" max="3334" width="41.5546875" style="3" customWidth="1"/>
    <col min="3335" max="3337" width="3.5546875" style="3" bestFit="1" customWidth="1"/>
    <col min="3338" max="3338" width="3.109375" style="3" bestFit="1" customWidth="1"/>
    <col min="3339" max="3339" width="47.109375" style="3" bestFit="1" customWidth="1"/>
    <col min="3340" max="3584" width="7.5546875" style="3"/>
    <col min="3585" max="3586" width="41.5546875" style="3" customWidth="1"/>
    <col min="3587" max="3589" width="3.5546875" style="3" bestFit="1" customWidth="1"/>
    <col min="3590" max="3590" width="41.5546875" style="3" customWidth="1"/>
    <col min="3591" max="3593" width="3.5546875" style="3" bestFit="1" customWidth="1"/>
    <col min="3594" max="3594" width="3.109375" style="3" bestFit="1" customWidth="1"/>
    <col min="3595" max="3595" width="47.109375" style="3" bestFit="1" customWidth="1"/>
    <col min="3596" max="3840" width="7.5546875" style="3"/>
    <col min="3841" max="3842" width="41.5546875" style="3" customWidth="1"/>
    <col min="3843" max="3845" width="3.5546875" style="3" bestFit="1" customWidth="1"/>
    <col min="3846" max="3846" width="41.5546875" style="3" customWidth="1"/>
    <col min="3847" max="3849" width="3.5546875" style="3" bestFit="1" customWidth="1"/>
    <col min="3850" max="3850" width="3.109375" style="3" bestFit="1" customWidth="1"/>
    <col min="3851" max="3851" width="47.109375" style="3" bestFit="1" customWidth="1"/>
    <col min="3852" max="4096" width="7.5546875" style="3"/>
    <col min="4097" max="4098" width="41.5546875" style="3" customWidth="1"/>
    <col min="4099" max="4101" width="3.5546875" style="3" bestFit="1" customWidth="1"/>
    <col min="4102" max="4102" width="41.5546875" style="3" customWidth="1"/>
    <col min="4103" max="4105" width="3.5546875" style="3" bestFit="1" customWidth="1"/>
    <col min="4106" max="4106" width="3.109375" style="3" bestFit="1" customWidth="1"/>
    <col min="4107" max="4107" width="47.109375" style="3" bestFit="1" customWidth="1"/>
    <col min="4108" max="4352" width="7.5546875" style="3"/>
    <col min="4353" max="4354" width="41.5546875" style="3" customWidth="1"/>
    <col min="4355" max="4357" width="3.5546875" style="3" bestFit="1" customWidth="1"/>
    <col min="4358" max="4358" width="41.5546875" style="3" customWidth="1"/>
    <col min="4359" max="4361" width="3.5546875" style="3" bestFit="1" customWidth="1"/>
    <col min="4362" max="4362" width="3.109375" style="3" bestFit="1" customWidth="1"/>
    <col min="4363" max="4363" width="47.109375" style="3" bestFit="1" customWidth="1"/>
    <col min="4364" max="4608" width="7.5546875" style="3"/>
    <col min="4609" max="4610" width="41.5546875" style="3" customWidth="1"/>
    <col min="4611" max="4613" width="3.5546875" style="3" bestFit="1" customWidth="1"/>
    <col min="4614" max="4614" width="41.5546875" style="3" customWidth="1"/>
    <col min="4615" max="4617" width="3.5546875" style="3" bestFit="1" customWidth="1"/>
    <col min="4618" max="4618" width="3.109375" style="3" bestFit="1" customWidth="1"/>
    <col min="4619" max="4619" width="47.109375" style="3" bestFit="1" customWidth="1"/>
    <col min="4620" max="4864" width="7.5546875" style="3"/>
    <col min="4865" max="4866" width="41.5546875" style="3" customWidth="1"/>
    <col min="4867" max="4869" width="3.5546875" style="3" bestFit="1" customWidth="1"/>
    <col min="4870" max="4870" width="41.5546875" style="3" customWidth="1"/>
    <col min="4871" max="4873" width="3.5546875" style="3" bestFit="1" customWidth="1"/>
    <col min="4874" max="4874" width="3.109375" style="3" bestFit="1" customWidth="1"/>
    <col min="4875" max="4875" width="47.109375" style="3" bestFit="1" customWidth="1"/>
    <col min="4876" max="5120" width="7.5546875" style="3"/>
    <col min="5121" max="5122" width="41.5546875" style="3" customWidth="1"/>
    <col min="5123" max="5125" width="3.5546875" style="3" bestFit="1" customWidth="1"/>
    <col min="5126" max="5126" width="41.5546875" style="3" customWidth="1"/>
    <col min="5127" max="5129" width="3.5546875" style="3" bestFit="1" customWidth="1"/>
    <col min="5130" max="5130" width="3.109375" style="3" bestFit="1" customWidth="1"/>
    <col min="5131" max="5131" width="47.109375" style="3" bestFit="1" customWidth="1"/>
    <col min="5132" max="5376" width="7.5546875" style="3"/>
    <col min="5377" max="5378" width="41.5546875" style="3" customWidth="1"/>
    <col min="5379" max="5381" width="3.5546875" style="3" bestFit="1" customWidth="1"/>
    <col min="5382" max="5382" width="41.5546875" style="3" customWidth="1"/>
    <col min="5383" max="5385" width="3.5546875" style="3" bestFit="1" customWidth="1"/>
    <col min="5386" max="5386" width="3.109375" style="3" bestFit="1" customWidth="1"/>
    <col min="5387" max="5387" width="47.109375" style="3" bestFit="1" customWidth="1"/>
    <col min="5388" max="5632" width="7.5546875" style="3"/>
    <col min="5633" max="5634" width="41.5546875" style="3" customWidth="1"/>
    <col min="5635" max="5637" width="3.5546875" style="3" bestFit="1" customWidth="1"/>
    <col min="5638" max="5638" width="41.5546875" style="3" customWidth="1"/>
    <col min="5639" max="5641" width="3.5546875" style="3" bestFit="1" customWidth="1"/>
    <col min="5642" max="5642" width="3.109375" style="3" bestFit="1" customWidth="1"/>
    <col min="5643" max="5643" width="47.109375" style="3" bestFit="1" customWidth="1"/>
    <col min="5644" max="5888" width="7.5546875" style="3"/>
    <col min="5889" max="5890" width="41.5546875" style="3" customWidth="1"/>
    <col min="5891" max="5893" width="3.5546875" style="3" bestFit="1" customWidth="1"/>
    <col min="5894" max="5894" width="41.5546875" style="3" customWidth="1"/>
    <col min="5895" max="5897" width="3.5546875" style="3" bestFit="1" customWidth="1"/>
    <col min="5898" max="5898" width="3.109375" style="3" bestFit="1" customWidth="1"/>
    <col min="5899" max="5899" width="47.109375" style="3" bestFit="1" customWidth="1"/>
    <col min="5900" max="6144" width="7.5546875" style="3"/>
    <col min="6145" max="6146" width="41.5546875" style="3" customWidth="1"/>
    <col min="6147" max="6149" width="3.5546875" style="3" bestFit="1" customWidth="1"/>
    <col min="6150" max="6150" width="41.5546875" style="3" customWidth="1"/>
    <col min="6151" max="6153" width="3.5546875" style="3" bestFit="1" customWidth="1"/>
    <col min="6154" max="6154" width="3.109375" style="3" bestFit="1" customWidth="1"/>
    <col min="6155" max="6155" width="47.109375" style="3" bestFit="1" customWidth="1"/>
    <col min="6156" max="6400" width="7.5546875" style="3"/>
    <col min="6401" max="6402" width="41.5546875" style="3" customWidth="1"/>
    <col min="6403" max="6405" width="3.5546875" style="3" bestFit="1" customWidth="1"/>
    <col min="6406" max="6406" width="41.5546875" style="3" customWidth="1"/>
    <col min="6407" max="6409" width="3.5546875" style="3" bestFit="1" customWidth="1"/>
    <col min="6410" max="6410" width="3.109375" style="3" bestFit="1" customWidth="1"/>
    <col min="6411" max="6411" width="47.109375" style="3" bestFit="1" customWidth="1"/>
    <col min="6412" max="6656" width="7.5546875" style="3"/>
    <col min="6657" max="6658" width="41.5546875" style="3" customWidth="1"/>
    <col min="6659" max="6661" width="3.5546875" style="3" bestFit="1" customWidth="1"/>
    <col min="6662" max="6662" width="41.5546875" style="3" customWidth="1"/>
    <col min="6663" max="6665" width="3.5546875" style="3" bestFit="1" customWidth="1"/>
    <col min="6666" max="6666" width="3.109375" style="3" bestFit="1" customWidth="1"/>
    <col min="6667" max="6667" width="47.109375" style="3" bestFit="1" customWidth="1"/>
    <col min="6668" max="6912" width="7.5546875" style="3"/>
    <col min="6913" max="6914" width="41.5546875" style="3" customWidth="1"/>
    <col min="6915" max="6917" width="3.5546875" style="3" bestFit="1" customWidth="1"/>
    <col min="6918" max="6918" width="41.5546875" style="3" customWidth="1"/>
    <col min="6919" max="6921" width="3.5546875" style="3" bestFit="1" customWidth="1"/>
    <col min="6922" max="6922" width="3.109375" style="3" bestFit="1" customWidth="1"/>
    <col min="6923" max="6923" width="47.109375" style="3" bestFit="1" customWidth="1"/>
    <col min="6924" max="7168" width="7.5546875" style="3"/>
    <col min="7169" max="7170" width="41.5546875" style="3" customWidth="1"/>
    <col min="7171" max="7173" width="3.5546875" style="3" bestFit="1" customWidth="1"/>
    <col min="7174" max="7174" width="41.5546875" style="3" customWidth="1"/>
    <col min="7175" max="7177" width="3.5546875" style="3" bestFit="1" customWidth="1"/>
    <col min="7178" max="7178" width="3.109375" style="3" bestFit="1" customWidth="1"/>
    <col min="7179" max="7179" width="47.109375" style="3" bestFit="1" customWidth="1"/>
    <col min="7180" max="7424" width="7.5546875" style="3"/>
    <col min="7425" max="7426" width="41.5546875" style="3" customWidth="1"/>
    <col min="7427" max="7429" width="3.5546875" style="3" bestFit="1" customWidth="1"/>
    <col min="7430" max="7430" width="41.5546875" style="3" customWidth="1"/>
    <col min="7431" max="7433" width="3.5546875" style="3" bestFit="1" customWidth="1"/>
    <col min="7434" max="7434" width="3.109375" style="3" bestFit="1" customWidth="1"/>
    <col min="7435" max="7435" width="47.109375" style="3" bestFit="1" customWidth="1"/>
    <col min="7436" max="7680" width="7.5546875" style="3"/>
    <col min="7681" max="7682" width="41.5546875" style="3" customWidth="1"/>
    <col min="7683" max="7685" width="3.5546875" style="3" bestFit="1" customWidth="1"/>
    <col min="7686" max="7686" width="41.5546875" style="3" customWidth="1"/>
    <col min="7687" max="7689" width="3.5546875" style="3" bestFit="1" customWidth="1"/>
    <col min="7690" max="7690" width="3.109375" style="3" bestFit="1" customWidth="1"/>
    <col min="7691" max="7691" width="47.109375" style="3" bestFit="1" customWidth="1"/>
    <col min="7692" max="7936" width="7.5546875" style="3"/>
    <col min="7937" max="7938" width="41.5546875" style="3" customWidth="1"/>
    <col min="7939" max="7941" width="3.5546875" style="3" bestFit="1" customWidth="1"/>
    <col min="7942" max="7942" width="41.5546875" style="3" customWidth="1"/>
    <col min="7943" max="7945" width="3.5546875" style="3" bestFit="1" customWidth="1"/>
    <col min="7946" max="7946" width="3.109375" style="3" bestFit="1" customWidth="1"/>
    <col min="7947" max="7947" width="47.109375" style="3" bestFit="1" customWidth="1"/>
    <col min="7948" max="8192" width="7.5546875" style="3"/>
    <col min="8193" max="8194" width="41.5546875" style="3" customWidth="1"/>
    <col min="8195" max="8197" width="3.5546875" style="3" bestFit="1" customWidth="1"/>
    <col min="8198" max="8198" width="41.5546875" style="3" customWidth="1"/>
    <col min="8199" max="8201" width="3.5546875" style="3" bestFit="1" customWidth="1"/>
    <col min="8202" max="8202" width="3.109375" style="3" bestFit="1" customWidth="1"/>
    <col min="8203" max="8203" width="47.109375" style="3" bestFit="1" customWidth="1"/>
    <col min="8204" max="8448" width="7.5546875" style="3"/>
    <col min="8449" max="8450" width="41.5546875" style="3" customWidth="1"/>
    <col min="8451" max="8453" width="3.5546875" style="3" bestFit="1" customWidth="1"/>
    <col min="8454" max="8454" width="41.5546875" style="3" customWidth="1"/>
    <col min="8455" max="8457" width="3.5546875" style="3" bestFit="1" customWidth="1"/>
    <col min="8458" max="8458" width="3.109375" style="3" bestFit="1" customWidth="1"/>
    <col min="8459" max="8459" width="47.109375" style="3" bestFit="1" customWidth="1"/>
    <col min="8460" max="8704" width="7.5546875" style="3"/>
    <col min="8705" max="8706" width="41.5546875" style="3" customWidth="1"/>
    <col min="8707" max="8709" width="3.5546875" style="3" bestFit="1" customWidth="1"/>
    <col min="8710" max="8710" width="41.5546875" style="3" customWidth="1"/>
    <col min="8711" max="8713" width="3.5546875" style="3" bestFit="1" customWidth="1"/>
    <col min="8714" max="8714" width="3.109375" style="3" bestFit="1" customWidth="1"/>
    <col min="8715" max="8715" width="47.109375" style="3" bestFit="1" customWidth="1"/>
    <col min="8716" max="8960" width="7.5546875" style="3"/>
    <col min="8961" max="8962" width="41.5546875" style="3" customWidth="1"/>
    <col min="8963" max="8965" width="3.5546875" style="3" bestFit="1" customWidth="1"/>
    <col min="8966" max="8966" width="41.5546875" style="3" customWidth="1"/>
    <col min="8967" max="8969" width="3.5546875" style="3" bestFit="1" customWidth="1"/>
    <col min="8970" max="8970" width="3.109375" style="3" bestFit="1" customWidth="1"/>
    <col min="8971" max="8971" width="47.109375" style="3" bestFit="1" customWidth="1"/>
    <col min="8972" max="9216" width="7.5546875" style="3"/>
    <col min="9217" max="9218" width="41.5546875" style="3" customWidth="1"/>
    <col min="9219" max="9221" width="3.5546875" style="3" bestFit="1" customWidth="1"/>
    <col min="9222" max="9222" width="41.5546875" style="3" customWidth="1"/>
    <col min="9223" max="9225" width="3.5546875" style="3" bestFit="1" customWidth="1"/>
    <col min="9226" max="9226" width="3.109375" style="3" bestFit="1" customWidth="1"/>
    <col min="9227" max="9227" width="47.109375" style="3" bestFit="1" customWidth="1"/>
    <col min="9228" max="9472" width="7.5546875" style="3"/>
    <col min="9473" max="9474" width="41.5546875" style="3" customWidth="1"/>
    <col min="9475" max="9477" width="3.5546875" style="3" bestFit="1" customWidth="1"/>
    <col min="9478" max="9478" width="41.5546875" style="3" customWidth="1"/>
    <col min="9479" max="9481" width="3.5546875" style="3" bestFit="1" customWidth="1"/>
    <col min="9482" max="9482" width="3.109375" style="3" bestFit="1" customWidth="1"/>
    <col min="9483" max="9483" width="47.109375" style="3" bestFit="1" customWidth="1"/>
    <col min="9484" max="9728" width="7.5546875" style="3"/>
    <col min="9729" max="9730" width="41.5546875" style="3" customWidth="1"/>
    <col min="9731" max="9733" width="3.5546875" style="3" bestFit="1" customWidth="1"/>
    <col min="9734" max="9734" width="41.5546875" style="3" customWidth="1"/>
    <col min="9735" max="9737" width="3.5546875" style="3" bestFit="1" customWidth="1"/>
    <col min="9738" max="9738" width="3.109375" style="3" bestFit="1" customWidth="1"/>
    <col min="9739" max="9739" width="47.109375" style="3" bestFit="1" customWidth="1"/>
    <col min="9740" max="9984" width="7.5546875" style="3"/>
    <col min="9985" max="9986" width="41.5546875" style="3" customWidth="1"/>
    <col min="9987" max="9989" width="3.5546875" style="3" bestFit="1" customWidth="1"/>
    <col min="9990" max="9990" width="41.5546875" style="3" customWidth="1"/>
    <col min="9991" max="9993" width="3.5546875" style="3" bestFit="1" customWidth="1"/>
    <col min="9994" max="9994" width="3.109375" style="3" bestFit="1" customWidth="1"/>
    <col min="9995" max="9995" width="47.109375" style="3" bestFit="1" customWidth="1"/>
    <col min="9996" max="10240" width="7.5546875" style="3"/>
    <col min="10241" max="10242" width="41.5546875" style="3" customWidth="1"/>
    <col min="10243" max="10245" width="3.5546875" style="3" bestFit="1" customWidth="1"/>
    <col min="10246" max="10246" width="41.5546875" style="3" customWidth="1"/>
    <col min="10247" max="10249" width="3.5546875" style="3" bestFit="1" customWidth="1"/>
    <col min="10250" max="10250" width="3.109375" style="3" bestFit="1" customWidth="1"/>
    <col min="10251" max="10251" width="47.109375" style="3" bestFit="1" customWidth="1"/>
    <col min="10252" max="10496" width="7.5546875" style="3"/>
    <col min="10497" max="10498" width="41.5546875" style="3" customWidth="1"/>
    <col min="10499" max="10501" width="3.5546875" style="3" bestFit="1" customWidth="1"/>
    <col min="10502" max="10502" width="41.5546875" style="3" customWidth="1"/>
    <col min="10503" max="10505" width="3.5546875" style="3" bestFit="1" customWidth="1"/>
    <col min="10506" max="10506" width="3.109375" style="3" bestFit="1" customWidth="1"/>
    <col min="10507" max="10507" width="47.109375" style="3" bestFit="1" customWidth="1"/>
    <col min="10508" max="10752" width="7.5546875" style="3"/>
    <col min="10753" max="10754" width="41.5546875" style="3" customWidth="1"/>
    <col min="10755" max="10757" width="3.5546875" style="3" bestFit="1" customWidth="1"/>
    <col min="10758" max="10758" width="41.5546875" style="3" customWidth="1"/>
    <col min="10759" max="10761" width="3.5546875" style="3" bestFit="1" customWidth="1"/>
    <col min="10762" max="10762" width="3.109375" style="3" bestFit="1" customWidth="1"/>
    <col min="10763" max="10763" width="47.109375" style="3" bestFit="1" customWidth="1"/>
    <col min="10764" max="11008" width="7.5546875" style="3"/>
    <col min="11009" max="11010" width="41.5546875" style="3" customWidth="1"/>
    <col min="11011" max="11013" width="3.5546875" style="3" bestFit="1" customWidth="1"/>
    <col min="11014" max="11014" width="41.5546875" style="3" customWidth="1"/>
    <col min="11015" max="11017" width="3.5546875" style="3" bestFit="1" customWidth="1"/>
    <col min="11018" max="11018" width="3.109375" style="3" bestFit="1" customWidth="1"/>
    <col min="11019" max="11019" width="47.109375" style="3" bestFit="1" customWidth="1"/>
    <col min="11020" max="11264" width="7.5546875" style="3"/>
    <col min="11265" max="11266" width="41.5546875" style="3" customWidth="1"/>
    <col min="11267" max="11269" width="3.5546875" style="3" bestFit="1" customWidth="1"/>
    <col min="11270" max="11270" width="41.5546875" style="3" customWidth="1"/>
    <col min="11271" max="11273" width="3.5546875" style="3" bestFit="1" customWidth="1"/>
    <col min="11274" max="11274" width="3.109375" style="3" bestFit="1" customWidth="1"/>
    <col min="11275" max="11275" width="47.109375" style="3" bestFit="1" customWidth="1"/>
    <col min="11276" max="11520" width="7.5546875" style="3"/>
    <col min="11521" max="11522" width="41.5546875" style="3" customWidth="1"/>
    <col min="11523" max="11525" width="3.5546875" style="3" bestFit="1" customWidth="1"/>
    <col min="11526" max="11526" width="41.5546875" style="3" customWidth="1"/>
    <col min="11527" max="11529" width="3.5546875" style="3" bestFit="1" customWidth="1"/>
    <col min="11530" max="11530" width="3.109375" style="3" bestFit="1" customWidth="1"/>
    <col min="11531" max="11531" width="47.109375" style="3" bestFit="1" customWidth="1"/>
    <col min="11532" max="11776" width="7.5546875" style="3"/>
    <col min="11777" max="11778" width="41.5546875" style="3" customWidth="1"/>
    <col min="11779" max="11781" width="3.5546875" style="3" bestFit="1" customWidth="1"/>
    <col min="11782" max="11782" width="41.5546875" style="3" customWidth="1"/>
    <col min="11783" max="11785" width="3.5546875" style="3" bestFit="1" customWidth="1"/>
    <col min="11786" max="11786" width="3.109375" style="3" bestFit="1" customWidth="1"/>
    <col min="11787" max="11787" width="47.109375" style="3" bestFit="1" customWidth="1"/>
    <col min="11788" max="12032" width="7.5546875" style="3"/>
    <col min="12033" max="12034" width="41.5546875" style="3" customWidth="1"/>
    <col min="12035" max="12037" width="3.5546875" style="3" bestFit="1" customWidth="1"/>
    <col min="12038" max="12038" width="41.5546875" style="3" customWidth="1"/>
    <col min="12039" max="12041" width="3.5546875" style="3" bestFit="1" customWidth="1"/>
    <col min="12042" max="12042" width="3.109375" style="3" bestFit="1" customWidth="1"/>
    <col min="12043" max="12043" width="47.109375" style="3" bestFit="1" customWidth="1"/>
    <col min="12044" max="12288" width="7.5546875" style="3"/>
    <col min="12289" max="12290" width="41.5546875" style="3" customWidth="1"/>
    <col min="12291" max="12293" width="3.5546875" style="3" bestFit="1" customWidth="1"/>
    <col min="12294" max="12294" width="41.5546875" style="3" customWidth="1"/>
    <col min="12295" max="12297" width="3.5546875" style="3" bestFit="1" customWidth="1"/>
    <col min="12298" max="12298" width="3.109375" style="3" bestFit="1" customWidth="1"/>
    <col min="12299" max="12299" width="47.109375" style="3" bestFit="1" customWidth="1"/>
    <col min="12300" max="12544" width="7.5546875" style="3"/>
    <col min="12545" max="12546" width="41.5546875" style="3" customWidth="1"/>
    <col min="12547" max="12549" width="3.5546875" style="3" bestFit="1" customWidth="1"/>
    <col min="12550" max="12550" width="41.5546875" style="3" customWidth="1"/>
    <col min="12551" max="12553" width="3.5546875" style="3" bestFit="1" customWidth="1"/>
    <col min="12554" max="12554" width="3.109375" style="3" bestFit="1" customWidth="1"/>
    <col min="12555" max="12555" width="47.109375" style="3" bestFit="1" customWidth="1"/>
    <col min="12556" max="12800" width="7.5546875" style="3"/>
    <col min="12801" max="12802" width="41.5546875" style="3" customWidth="1"/>
    <col min="12803" max="12805" width="3.5546875" style="3" bestFit="1" customWidth="1"/>
    <col min="12806" max="12806" width="41.5546875" style="3" customWidth="1"/>
    <col min="12807" max="12809" width="3.5546875" style="3" bestFit="1" customWidth="1"/>
    <col min="12810" max="12810" width="3.109375" style="3" bestFit="1" customWidth="1"/>
    <col min="12811" max="12811" width="47.109375" style="3" bestFit="1" customWidth="1"/>
    <col min="12812" max="13056" width="7.5546875" style="3"/>
    <col min="13057" max="13058" width="41.5546875" style="3" customWidth="1"/>
    <col min="13059" max="13061" width="3.5546875" style="3" bestFit="1" customWidth="1"/>
    <col min="13062" max="13062" width="41.5546875" style="3" customWidth="1"/>
    <col min="13063" max="13065" width="3.5546875" style="3" bestFit="1" customWidth="1"/>
    <col min="13066" max="13066" width="3.109375" style="3" bestFit="1" customWidth="1"/>
    <col min="13067" max="13067" width="47.109375" style="3" bestFit="1" customWidth="1"/>
    <col min="13068" max="13312" width="7.5546875" style="3"/>
    <col min="13313" max="13314" width="41.5546875" style="3" customWidth="1"/>
    <col min="13315" max="13317" width="3.5546875" style="3" bestFit="1" customWidth="1"/>
    <col min="13318" max="13318" width="41.5546875" style="3" customWidth="1"/>
    <col min="13319" max="13321" width="3.5546875" style="3" bestFit="1" customWidth="1"/>
    <col min="13322" max="13322" width="3.109375" style="3" bestFit="1" customWidth="1"/>
    <col min="13323" max="13323" width="47.109375" style="3" bestFit="1" customWidth="1"/>
    <col min="13324" max="13568" width="7.5546875" style="3"/>
    <col min="13569" max="13570" width="41.5546875" style="3" customWidth="1"/>
    <col min="13571" max="13573" width="3.5546875" style="3" bestFit="1" customWidth="1"/>
    <col min="13574" max="13574" width="41.5546875" style="3" customWidth="1"/>
    <col min="13575" max="13577" width="3.5546875" style="3" bestFit="1" customWidth="1"/>
    <col min="13578" max="13578" width="3.109375" style="3" bestFit="1" customWidth="1"/>
    <col min="13579" max="13579" width="47.109375" style="3" bestFit="1" customWidth="1"/>
    <col min="13580" max="13824" width="7.5546875" style="3"/>
    <col min="13825" max="13826" width="41.5546875" style="3" customWidth="1"/>
    <col min="13827" max="13829" width="3.5546875" style="3" bestFit="1" customWidth="1"/>
    <col min="13830" max="13830" width="41.5546875" style="3" customWidth="1"/>
    <col min="13831" max="13833" width="3.5546875" style="3" bestFit="1" customWidth="1"/>
    <col min="13834" max="13834" width="3.109375" style="3" bestFit="1" customWidth="1"/>
    <col min="13835" max="13835" width="47.109375" style="3" bestFit="1" customWidth="1"/>
    <col min="13836" max="14080" width="7.5546875" style="3"/>
    <col min="14081" max="14082" width="41.5546875" style="3" customWidth="1"/>
    <col min="14083" max="14085" width="3.5546875" style="3" bestFit="1" customWidth="1"/>
    <col min="14086" max="14086" width="41.5546875" style="3" customWidth="1"/>
    <col min="14087" max="14089" width="3.5546875" style="3" bestFit="1" customWidth="1"/>
    <col min="14090" max="14090" width="3.109375" style="3" bestFit="1" customWidth="1"/>
    <col min="14091" max="14091" width="47.109375" style="3" bestFit="1" customWidth="1"/>
    <col min="14092" max="14336" width="7.5546875" style="3"/>
    <col min="14337" max="14338" width="41.5546875" style="3" customWidth="1"/>
    <col min="14339" max="14341" width="3.5546875" style="3" bestFit="1" customWidth="1"/>
    <col min="14342" max="14342" width="41.5546875" style="3" customWidth="1"/>
    <col min="14343" max="14345" width="3.5546875" style="3" bestFit="1" customWidth="1"/>
    <col min="14346" max="14346" width="3.109375" style="3" bestFit="1" customWidth="1"/>
    <col min="14347" max="14347" width="47.109375" style="3" bestFit="1" customWidth="1"/>
    <col min="14348" max="14592" width="7.5546875" style="3"/>
    <col min="14593" max="14594" width="41.5546875" style="3" customWidth="1"/>
    <col min="14595" max="14597" width="3.5546875" style="3" bestFit="1" customWidth="1"/>
    <col min="14598" max="14598" width="41.5546875" style="3" customWidth="1"/>
    <col min="14599" max="14601" width="3.5546875" style="3" bestFit="1" customWidth="1"/>
    <col min="14602" max="14602" width="3.109375" style="3" bestFit="1" customWidth="1"/>
    <col min="14603" max="14603" width="47.109375" style="3" bestFit="1" customWidth="1"/>
    <col min="14604" max="14848" width="7.5546875" style="3"/>
    <col min="14849" max="14850" width="41.5546875" style="3" customWidth="1"/>
    <col min="14851" max="14853" width="3.5546875" style="3" bestFit="1" customWidth="1"/>
    <col min="14854" max="14854" width="41.5546875" style="3" customWidth="1"/>
    <col min="14855" max="14857" width="3.5546875" style="3" bestFit="1" customWidth="1"/>
    <col min="14858" max="14858" width="3.109375" style="3" bestFit="1" customWidth="1"/>
    <col min="14859" max="14859" width="47.109375" style="3" bestFit="1" customWidth="1"/>
    <col min="14860" max="15104" width="7.5546875" style="3"/>
    <col min="15105" max="15106" width="41.5546875" style="3" customWidth="1"/>
    <col min="15107" max="15109" width="3.5546875" style="3" bestFit="1" customWidth="1"/>
    <col min="15110" max="15110" width="41.5546875" style="3" customWidth="1"/>
    <col min="15111" max="15113" width="3.5546875" style="3" bestFit="1" customWidth="1"/>
    <col min="15114" max="15114" width="3.109375" style="3" bestFit="1" customWidth="1"/>
    <col min="15115" max="15115" width="47.109375" style="3" bestFit="1" customWidth="1"/>
    <col min="15116" max="15360" width="7.5546875" style="3"/>
    <col min="15361" max="15362" width="41.5546875" style="3" customWidth="1"/>
    <col min="15363" max="15365" width="3.5546875" style="3" bestFit="1" customWidth="1"/>
    <col min="15366" max="15366" width="41.5546875" style="3" customWidth="1"/>
    <col min="15367" max="15369" width="3.5546875" style="3" bestFit="1" customWidth="1"/>
    <col min="15370" max="15370" width="3.109375" style="3" bestFit="1" customWidth="1"/>
    <col min="15371" max="15371" width="47.109375" style="3" bestFit="1" customWidth="1"/>
    <col min="15372" max="15616" width="7.5546875" style="3"/>
    <col min="15617" max="15618" width="41.5546875" style="3" customWidth="1"/>
    <col min="15619" max="15621" width="3.5546875" style="3" bestFit="1" customWidth="1"/>
    <col min="15622" max="15622" width="41.5546875" style="3" customWidth="1"/>
    <col min="15623" max="15625" width="3.5546875" style="3" bestFit="1" customWidth="1"/>
    <col min="15626" max="15626" width="3.109375" style="3" bestFit="1" customWidth="1"/>
    <col min="15627" max="15627" width="47.109375" style="3" bestFit="1" customWidth="1"/>
    <col min="15628" max="15872" width="7.5546875" style="3"/>
    <col min="15873" max="15874" width="41.5546875" style="3" customWidth="1"/>
    <col min="15875" max="15877" width="3.5546875" style="3" bestFit="1" customWidth="1"/>
    <col min="15878" max="15878" width="41.5546875" style="3" customWidth="1"/>
    <col min="15879" max="15881" width="3.5546875" style="3" bestFit="1" customWidth="1"/>
    <col min="15882" max="15882" width="3.109375" style="3" bestFit="1" customWidth="1"/>
    <col min="15883" max="15883" width="47.109375" style="3" bestFit="1" customWidth="1"/>
    <col min="15884" max="16128" width="7.5546875" style="3"/>
    <col min="16129" max="16130" width="41.5546875" style="3" customWidth="1"/>
    <col min="16131" max="16133" width="3.5546875" style="3" bestFit="1" customWidth="1"/>
    <col min="16134" max="16134" width="41.5546875" style="3" customWidth="1"/>
    <col min="16135" max="16137" width="3.5546875" style="3" bestFit="1" customWidth="1"/>
    <col min="16138" max="16138" width="3.109375" style="3" bestFit="1" customWidth="1"/>
    <col min="16139" max="16139" width="47.109375" style="3" bestFit="1" customWidth="1"/>
    <col min="16140" max="16384" width="7.5546875" style="3"/>
  </cols>
  <sheetData>
    <row r="1" spans="1:13" ht="15.6" x14ac:dyDescent="0.3">
      <c r="A1" s="1" t="s">
        <v>0</v>
      </c>
      <c r="B1" s="2" t="s">
        <v>1</v>
      </c>
      <c r="F1" s="4" t="s">
        <v>2</v>
      </c>
      <c r="G1" s="27">
        <f>+B6+364</f>
        <v>45756</v>
      </c>
      <c r="H1" s="28"/>
      <c r="I1" s="28"/>
      <c r="J1" s="28"/>
    </row>
    <row r="2" spans="1:13" ht="15.6" x14ac:dyDescent="0.3">
      <c r="A2" s="1" t="s">
        <v>3</v>
      </c>
      <c r="B2" s="2"/>
    </row>
    <row r="3" spans="1:13" ht="15.6" x14ac:dyDescent="0.3">
      <c r="A3" s="1" t="s">
        <v>4</v>
      </c>
      <c r="B3" s="5" t="s">
        <v>5</v>
      </c>
    </row>
    <row r="4" spans="1:13" ht="15.6" x14ac:dyDescent="0.3">
      <c r="A4" s="1" t="s">
        <v>6</v>
      </c>
      <c r="B4" s="5">
        <v>45392</v>
      </c>
    </row>
    <row r="5" spans="1:13" ht="15.6" x14ac:dyDescent="0.3">
      <c r="A5" s="1" t="s">
        <v>7</v>
      </c>
      <c r="B5" s="5" t="s">
        <v>5</v>
      </c>
    </row>
    <row r="6" spans="1:13" ht="15.6" x14ac:dyDescent="0.3">
      <c r="A6" s="1" t="s">
        <v>8</v>
      </c>
      <c r="B6" s="5">
        <v>45392</v>
      </c>
    </row>
    <row r="7" spans="1:13" x14ac:dyDescent="0.3">
      <c r="A7" s="6"/>
      <c r="B7" s="7"/>
      <c r="C7" s="29" t="s">
        <v>9</v>
      </c>
      <c r="D7" s="29"/>
      <c r="E7" s="29"/>
      <c r="F7" s="9"/>
      <c r="G7" s="29" t="s">
        <v>10</v>
      </c>
      <c r="H7" s="29"/>
      <c r="I7" s="29"/>
      <c r="J7" s="10"/>
      <c r="K7" s="11"/>
      <c r="L7" s="30" t="s">
        <v>11</v>
      </c>
      <c r="M7" s="30"/>
    </row>
    <row r="8" spans="1:13" s="13" customFormat="1" ht="37.799999999999997" x14ac:dyDescent="0.3">
      <c r="A8" s="8" t="s">
        <v>12</v>
      </c>
      <c r="B8" s="8" t="s">
        <v>13</v>
      </c>
      <c r="C8" s="12" t="s">
        <v>14</v>
      </c>
      <c r="D8" s="12" t="s">
        <v>15</v>
      </c>
      <c r="E8" s="12" t="s">
        <v>16</v>
      </c>
      <c r="F8" s="8" t="s">
        <v>17</v>
      </c>
      <c r="G8" s="12" t="s">
        <v>14</v>
      </c>
      <c r="H8" s="12" t="s">
        <v>15</v>
      </c>
      <c r="I8" s="12" t="s">
        <v>16</v>
      </c>
      <c r="J8" s="12" t="s">
        <v>18</v>
      </c>
      <c r="K8" s="8" t="s">
        <v>19</v>
      </c>
      <c r="L8" s="8" t="s">
        <v>20</v>
      </c>
      <c r="M8" s="8" t="s">
        <v>21</v>
      </c>
    </row>
    <row r="9" spans="1:13" ht="40.799999999999997" x14ac:dyDescent="0.3">
      <c r="A9" s="14" t="s">
        <v>22</v>
      </c>
      <c r="B9" s="14" t="s">
        <v>23</v>
      </c>
      <c r="C9" s="2">
        <v>1</v>
      </c>
      <c r="D9" s="2">
        <v>5</v>
      </c>
      <c r="E9" s="15">
        <f t="shared" ref="E9:E34" si="0">C9*D9</f>
        <v>5</v>
      </c>
      <c r="F9" s="14" t="s">
        <v>24</v>
      </c>
      <c r="G9" s="2">
        <v>1</v>
      </c>
      <c r="H9" s="2">
        <v>5</v>
      </c>
      <c r="I9" s="15">
        <f t="shared" ref="I9:I22" si="1">G9*H9</f>
        <v>5</v>
      </c>
      <c r="J9" s="2" t="str">
        <f t="shared" ref="J9:J22" si="2">IF(I9&lt;5.01,"Yes","No")</f>
        <v>Yes</v>
      </c>
      <c r="K9" s="14"/>
      <c r="L9" s="2"/>
      <c r="M9" s="2"/>
    </row>
    <row r="10" spans="1:13" ht="61.2" x14ac:dyDescent="0.3">
      <c r="A10" s="14" t="s">
        <v>25</v>
      </c>
      <c r="B10" s="14" t="s">
        <v>26</v>
      </c>
      <c r="C10" s="2">
        <v>1</v>
      </c>
      <c r="D10" s="2">
        <v>4</v>
      </c>
      <c r="E10" s="15">
        <v>4</v>
      </c>
      <c r="F10" s="14" t="s">
        <v>27</v>
      </c>
      <c r="G10" s="2">
        <v>1</v>
      </c>
      <c r="H10" s="2">
        <v>2</v>
      </c>
      <c r="I10" s="15">
        <v>2</v>
      </c>
      <c r="J10" s="2" t="str">
        <f t="shared" si="2"/>
        <v>Yes</v>
      </c>
      <c r="K10" s="16" t="s">
        <v>28</v>
      </c>
      <c r="L10" s="2"/>
      <c r="M10" s="2"/>
    </row>
    <row r="11" spans="1:13" ht="25.5" customHeight="1" x14ac:dyDescent="0.3">
      <c r="A11" s="14" t="s">
        <v>29</v>
      </c>
      <c r="B11" s="14" t="s">
        <v>30</v>
      </c>
      <c r="C11" s="2">
        <v>5</v>
      </c>
      <c r="D11" s="2">
        <v>3</v>
      </c>
      <c r="E11" s="15">
        <f t="shared" si="0"/>
        <v>15</v>
      </c>
      <c r="F11" s="14" t="s">
        <v>31</v>
      </c>
      <c r="G11" s="2">
        <v>1</v>
      </c>
      <c r="H11" s="2">
        <v>3</v>
      </c>
      <c r="I11" s="15">
        <f t="shared" si="1"/>
        <v>3</v>
      </c>
      <c r="J11" s="2" t="str">
        <f t="shared" si="2"/>
        <v>Yes</v>
      </c>
      <c r="K11" s="14"/>
      <c r="L11" s="2"/>
      <c r="M11" s="2"/>
    </row>
    <row r="12" spans="1:13" ht="91.8" x14ac:dyDescent="0.3">
      <c r="A12" s="14" t="s">
        <v>32</v>
      </c>
      <c r="B12" s="14" t="s">
        <v>33</v>
      </c>
      <c r="C12" s="2">
        <v>3</v>
      </c>
      <c r="D12" s="2">
        <v>3</v>
      </c>
      <c r="E12" s="15">
        <f t="shared" si="0"/>
        <v>9</v>
      </c>
      <c r="F12" s="14" t="s">
        <v>34</v>
      </c>
      <c r="G12" s="2">
        <v>1</v>
      </c>
      <c r="H12" s="2">
        <v>3</v>
      </c>
      <c r="I12" s="15">
        <f t="shared" si="1"/>
        <v>3</v>
      </c>
      <c r="J12" s="2" t="str">
        <f t="shared" si="2"/>
        <v>Yes</v>
      </c>
      <c r="K12" s="14"/>
      <c r="L12" s="2"/>
      <c r="M12" s="2"/>
    </row>
    <row r="13" spans="1:13" ht="61.2" x14ac:dyDescent="0.3">
      <c r="A13" s="14" t="s">
        <v>35</v>
      </c>
      <c r="B13" s="14" t="s">
        <v>36</v>
      </c>
      <c r="C13" s="2">
        <v>4</v>
      </c>
      <c r="D13" s="2">
        <v>4</v>
      </c>
      <c r="E13" s="15">
        <f t="shared" si="0"/>
        <v>16</v>
      </c>
      <c r="F13" s="14" t="s">
        <v>37</v>
      </c>
      <c r="G13" s="2">
        <v>1</v>
      </c>
      <c r="H13" s="2">
        <v>4</v>
      </c>
      <c r="I13" s="15">
        <f t="shared" si="1"/>
        <v>4</v>
      </c>
      <c r="J13" s="2" t="str">
        <f t="shared" si="2"/>
        <v>Yes</v>
      </c>
      <c r="K13" s="14"/>
      <c r="L13" s="2"/>
      <c r="M13" s="2"/>
    </row>
    <row r="14" spans="1:13" ht="26.1" customHeight="1" x14ac:dyDescent="0.3">
      <c r="A14" s="14" t="s">
        <v>38</v>
      </c>
      <c r="B14" s="14" t="s">
        <v>39</v>
      </c>
      <c r="C14" s="2">
        <v>5</v>
      </c>
      <c r="D14" s="2">
        <v>3</v>
      </c>
      <c r="E14" s="15">
        <f t="shared" si="0"/>
        <v>15</v>
      </c>
      <c r="F14" s="14" t="s">
        <v>40</v>
      </c>
      <c r="G14" s="2">
        <v>1</v>
      </c>
      <c r="H14" s="2">
        <v>3</v>
      </c>
      <c r="I14" s="15">
        <f t="shared" si="1"/>
        <v>3</v>
      </c>
      <c r="J14" s="2" t="str">
        <f t="shared" si="2"/>
        <v>Yes</v>
      </c>
      <c r="K14" s="14"/>
      <c r="L14" s="2"/>
      <c r="M14" s="2"/>
    </row>
    <row r="15" spans="1:13" ht="20.399999999999999" x14ac:dyDescent="0.3">
      <c r="A15" s="14" t="s">
        <v>41</v>
      </c>
      <c r="B15" s="14" t="s">
        <v>42</v>
      </c>
      <c r="C15" s="2">
        <v>4</v>
      </c>
      <c r="D15" s="2">
        <v>3</v>
      </c>
      <c r="E15" s="15">
        <f t="shared" si="0"/>
        <v>12</v>
      </c>
      <c r="F15" s="14" t="s">
        <v>43</v>
      </c>
      <c r="G15" s="2">
        <v>2</v>
      </c>
      <c r="H15" s="2">
        <v>2</v>
      </c>
      <c r="I15" s="15">
        <f t="shared" si="1"/>
        <v>4</v>
      </c>
      <c r="J15" s="2" t="str">
        <f t="shared" si="2"/>
        <v>Yes</v>
      </c>
      <c r="K15" s="14"/>
      <c r="L15" s="2"/>
      <c r="M15" s="2"/>
    </row>
    <row r="16" spans="1:13" ht="30.6" x14ac:dyDescent="0.3">
      <c r="A16" s="14" t="s">
        <v>44</v>
      </c>
      <c r="B16" s="14" t="s">
        <v>42</v>
      </c>
      <c r="C16" s="2">
        <v>4</v>
      </c>
      <c r="D16" s="2">
        <v>3</v>
      </c>
      <c r="E16" s="15">
        <f t="shared" si="0"/>
        <v>12</v>
      </c>
      <c r="F16" s="14" t="s">
        <v>45</v>
      </c>
      <c r="G16" s="2">
        <v>2</v>
      </c>
      <c r="H16" s="2">
        <v>2</v>
      </c>
      <c r="I16" s="15">
        <f t="shared" si="1"/>
        <v>4</v>
      </c>
      <c r="J16" s="2" t="str">
        <f t="shared" si="2"/>
        <v>Yes</v>
      </c>
      <c r="K16" s="2"/>
      <c r="L16" s="2"/>
      <c r="M16" s="2"/>
    </row>
    <row r="17" spans="1:13" ht="30.6" x14ac:dyDescent="0.3">
      <c r="A17" s="14" t="s">
        <v>46</v>
      </c>
      <c r="B17" s="14" t="s">
        <v>47</v>
      </c>
      <c r="C17" s="2">
        <v>5</v>
      </c>
      <c r="D17" s="2">
        <v>3</v>
      </c>
      <c r="E17" s="15">
        <f t="shared" si="0"/>
        <v>15</v>
      </c>
      <c r="F17" s="14" t="s">
        <v>48</v>
      </c>
      <c r="G17" s="2">
        <v>1</v>
      </c>
      <c r="H17" s="2">
        <v>3</v>
      </c>
      <c r="I17" s="15">
        <f t="shared" si="1"/>
        <v>3</v>
      </c>
      <c r="J17" s="2" t="str">
        <f t="shared" si="2"/>
        <v>Yes</v>
      </c>
      <c r="K17" s="2"/>
      <c r="L17" s="2"/>
      <c r="M17" s="2"/>
    </row>
    <row r="18" spans="1:13" ht="19.5" customHeight="1" x14ac:dyDescent="0.3">
      <c r="A18" s="14" t="s">
        <v>49</v>
      </c>
      <c r="B18" s="14" t="s">
        <v>50</v>
      </c>
      <c r="C18" s="2">
        <v>4</v>
      </c>
      <c r="D18" s="2">
        <v>3</v>
      </c>
      <c r="E18" s="15">
        <f t="shared" si="0"/>
        <v>12</v>
      </c>
      <c r="F18" s="14" t="s">
        <v>51</v>
      </c>
      <c r="G18" s="2">
        <v>1</v>
      </c>
      <c r="H18" s="2">
        <v>3</v>
      </c>
      <c r="I18" s="15">
        <f t="shared" si="1"/>
        <v>3</v>
      </c>
      <c r="J18" s="2" t="str">
        <f t="shared" si="2"/>
        <v>Yes</v>
      </c>
      <c r="K18" s="2"/>
      <c r="L18" s="2"/>
      <c r="M18" s="2"/>
    </row>
    <row r="19" spans="1:13" ht="18.899999999999999" customHeight="1" x14ac:dyDescent="0.3">
      <c r="A19" s="14" t="s">
        <v>49</v>
      </c>
      <c r="B19" s="14" t="s">
        <v>52</v>
      </c>
      <c r="C19" s="2">
        <v>4</v>
      </c>
      <c r="D19" s="2">
        <v>3</v>
      </c>
      <c r="E19" s="15">
        <f t="shared" si="0"/>
        <v>12</v>
      </c>
      <c r="F19" s="14" t="s">
        <v>51</v>
      </c>
      <c r="G19" s="2">
        <v>1</v>
      </c>
      <c r="H19" s="2">
        <v>3</v>
      </c>
      <c r="I19" s="15">
        <f t="shared" si="1"/>
        <v>3</v>
      </c>
      <c r="J19" s="2" t="str">
        <f t="shared" si="2"/>
        <v>Yes</v>
      </c>
      <c r="K19" s="2"/>
      <c r="L19" s="2"/>
      <c r="M19" s="2"/>
    </row>
    <row r="20" spans="1:13" ht="51" x14ac:dyDescent="0.3">
      <c r="A20" s="14" t="s">
        <v>53</v>
      </c>
      <c r="B20" s="14" t="s">
        <v>54</v>
      </c>
      <c r="C20" s="2">
        <v>4</v>
      </c>
      <c r="D20" s="2">
        <v>5</v>
      </c>
      <c r="E20" s="15">
        <f t="shared" si="0"/>
        <v>20</v>
      </c>
      <c r="F20" s="14" t="s">
        <v>55</v>
      </c>
      <c r="G20" s="2">
        <v>1</v>
      </c>
      <c r="H20" s="2">
        <v>5</v>
      </c>
      <c r="I20" s="15">
        <f t="shared" si="1"/>
        <v>5</v>
      </c>
      <c r="J20" s="2" t="str">
        <f t="shared" si="2"/>
        <v>Yes</v>
      </c>
      <c r="K20" s="2"/>
      <c r="L20" s="2"/>
      <c r="M20" s="2"/>
    </row>
    <row r="21" spans="1:13" ht="30.6" x14ac:dyDescent="0.3">
      <c r="A21" s="14" t="s">
        <v>56</v>
      </c>
      <c r="B21" s="14" t="s">
        <v>57</v>
      </c>
      <c r="C21" s="2">
        <v>2</v>
      </c>
      <c r="D21" s="2">
        <v>2</v>
      </c>
      <c r="E21" s="15">
        <f t="shared" si="0"/>
        <v>4</v>
      </c>
      <c r="F21" s="14" t="s">
        <v>58</v>
      </c>
      <c r="G21" s="2">
        <v>2</v>
      </c>
      <c r="H21" s="2">
        <v>1</v>
      </c>
      <c r="I21" s="15">
        <f t="shared" si="1"/>
        <v>2</v>
      </c>
      <c r="J21" s="2" t="str">
        <f t="shared" si="2"/>
        <v>Yes</v>
      </c>
      <c r="K21" s="2"/>
      <c r="L21" s="2"/>
      <c r="M21" s="2"/>
    </row>
    <row r="22" spans="1:13" ht="30.6" x14ac:dyDescent="0.3">
      <c r="A22" s="14" t="s">
        <v>59</v>
      </c>
      <c r="B22" s="14" t="s">
        <v>60</v>
      </c>
      <c r="C22" s="2">
        <v>5</v>
      </c>
      <c r="D22" s="2">
        <v>5</v>
      </c>
      <c r="E22" s="15">
        <f t="shared" si="0"/>
        <v>25</v>
      </c>
      <c r="F22" s="14" t="s">
        <v>61</v>
      </c>
      <c r="G22" s="2">
        <v>5</v>
      </c>
      <c r="H22" s="2">
        <v>1</v>
      </c>
      <c r="I22" s="15">
        <f t="shared" si="1"/>
        <v>5</v>
      </c>
      <c r="J22" s="2" t="str">
        <f t="shared" si="2"/>
        <v>Yes</v>
      </c>
      <c r="K22" s="2"/>
      <c r="L22" s="2"/>
      <c r="M22" s="2"/>
    </row>
    <row r="23" spans="1:13" ht="30.6" x14ac:dyDescent="0.3">
      <c r="A23" s="17" t="s">
        <v>62</v>
      </c>
      <c r="B23" s="18" t="s">
        <v>63</v>
      </c>
      <c r="C23" s="2">
        <v>4</v>
      </c>
      <c r="D23" s="2">
        <v>3</v>
      </c>
      <c r="E23" s="15">
        <f t="shared" si="0"/>
        <v>12</v>
      </c>
      <c r="F23" s="14" t="s">
        <v>64</v>
      </c>
      <c r="G23" s="2">
        <v>1</v>
      </c>
      <c r="H23" s="2">
        <v>3</v>
      </c>
      <c r="I23" s="15">
        <f t="shared" ref="I23:I34" si="3">G23*H23</f>
        <v>3</v>
      </c>
      <c r="J23" s="2" t="str">
        <f t="shared" ref="J23:J33" si="4">IF(I23&lt;5.01,"Yes","No")</f>
        <v>Yes</v>
      </c>
    </row>
    <row r="24" spans="1:13" ht="150.6" customHeight="1" x14ac:dyDescent="0.3">
      <c r="A24" s="18" t="s">
        <v>65</v>
      </c>
      <c r="B24" s="18" t="s">
        <v>66</v>
      </c>
      <c r="C24" s="2">
        <v>3</v>
      </c>
      <c r="D24" s="2">
        <v>5</v>
      </c>
      <c r="E24" s="15">
        <f t="shared" si="0"/>
        <v>15</v>
      </c>
      <c r="F24" s="14" t="s">
        <v>67</v>
      </c>
      <c r="G24" s="2">
        <v>1</v>
      </c>
      <c r="H24" s="2">
        <v>2</v>
      </c>
      <c r="I24" s="15">
        <f t="shared" si="3"/>
        <v>2</v>
      </c>
      <c r="J24" s="2" t="str">
        <f t="shared" si="4"/>
        <v>Yes</v>
      </c>
    </row>
    <row r="25" spans="1:13" ht="81.599999999999994" x14ac:dyDescent="0.3">
      <c r="A25" s="17" t="s">
        <v>68</v>
      </c>
      <c r="B25" s="18" t="s">
        <v>66</v>
      </c>
      <c r="C25" s="2">
        <v>3</v>
      </c>
      <c r="D25" s="2">
        <v>5</v>
      </c>
      <c r="E25" s="15">
        <f t="shared" si="0"/>
        <v>15</v>
      </c>
      <c r="F25" s="14" t="s">
        <v>69</v>
      </c>
      <c r="G25" s="2">
        <v>1</v>
      </c>
      <c r="H25" s="2">
        <v>2</v>
      </c>
      <c r="I25" s="15">
        <f t="shared" si="3"/>
        <v>2</v>
      </c>
      <c r="J25" s="2" t="str">
        <f t="shared" si="4"/>
        <v>Yes</v>
      </c>
    </row>
    <row r="26" spans="1:13" ht="122.4" x14ac:dyDescent="0.3">
      <c r="A26" s="17" t="s">
        <v>70</v>
      </c>
      <c r="B26" s="18" t="s">
        <v>71</v>
      </c>
      <c r="C26" s="2">
        <v>3</v>
      </c>
      <c r="D26" s="2">
        <v>5</v>
      </c>
      <c r="E26" s="15">
        <f t="shared" si="0"/>
        <v>15</v>
      </c>
      <c r="F26" s="14" t="s">
        <v>72</v>
      </c>
      <c r="G26" s="2">
        <v>1</v>
      </c>
      <c r="H26" s="2">
        <v>1</v>
      </c>
      <c r="I26" s="15">
        <f t="shared" si="3"/>
        <v>1</v>
      </c>
      <c r="J26" s="2" t="str">
        <f t="shared" si="4"/>
        <v>Yes</v>
      </c>
    </row>
    <row r="27" spans="1:13" ht="102" x14ac:dyDescent="0.3">
      <c r="A27" s="17" t="s">
        <v>73</v>
      </c>
      <c r="B27" s="18" t="s">
        <v>74</v>
      </c>
      <c r="C27" s="2">
        <v>3</v>
      </c>
      <c r="D27" s="2">
        <v>5</v>
      </c>
      <c r="E27" s="15">
        <f t="shared" si="0"/>
        <v>15</v>
      </c>
      <c r="F27" s="14" t="s">
        <v>75</v>
      </c>
      <c r="G27" s="2">
        <v>1</v>
      </c>
      <c r="H27" s="2">
        <v>1</v>
      </c>
      <c r="I27" s="15">
        <f t="shared" si="3"/>
        <v>1</v>
      </c>
      <c r="J27" s="2" t="str">
        <f t="shared" si="4"/>
        <v>Yes</v>
      </c>
    </row>
    <row r="28" spans="1:13" ht="91.8" x14ac:dyDescent="0.3">
      <c r="A28" s="18" t="s">
        <v>76</v>
      </c>
      <c r="B28" s="18" t="s">
        <v>77</v>
      </c>
      <c r="C28" s="2">
        <v>3</v>
      </c>
      <c r="D28" s="2">
        <v>4</v>
      </c>
      <c r="E28" s="15">
        <f t="shared" si="0"/>
        <v>12</v>
      </c>
      <c r="F28" s="14" t="s">
        <v>78</v>
      </c>
      <c r="G28" s="2">
        <v>1</v>
      </c>
      <c r="H28" s="2">
        <v>3</v>
      </c>
      <c r="I28" s="15">
        <f t="shared" si="3"/>
        <v>3</v>
      </c>
      <c r="J28" s="2" t="str">
        <f t="shared" si="4"/>
        <v>Yes</v>
      </c>
    </row>
    <row r="29" spans="1:13" ht="30.6" x14ac:dyDescent="0.3">
      <c r="A29" s="18" t="s">
        <v>79</v>
      </c>
      <c r="B29" s="18" t="s">
        <v>80</v>
      </c>
      <c r="C29" s="2">
        <v>4</v>
      </c>
      <c r="D29" s="2">
        <v>3</v>
      </c>
      <c r="E29" s="15">
        <f t="shared" si="0"/>
        <v>12</v>
      </c>
      <c r="F29" s="14" t="s">
        <v>81</v>
      </c>
      <c r="G29" s="2">
        <v>1</v>
      </c>
      <c r="H29" s="2">
        <v>3</v>
      </c>
      <c r="I29" s="15">
        <f t="shared" si="3"/>
        <v>3</v>
      </c>
      <c r="J29" s="2" t="str">
        <f t="shared" si="4"/>
        <v>Yes</v>
      </c>
    </row>
    <row r="30" spans="1:13" ht="20.399999999999999" x14ac:dyDescent="0.3">
      <c r="A30" s="18" t="s">
        <v>82</v>
      </c>
      <c r="B30" s="18" t="s">
        <v>83</v>
      </c>
      <c r="C30" s="2">
        <v>3</v>
      </c>
      <c r="D30" s="2">
        <v>3</v>
      </c>
      <c r="E30" s="15">
        <f t="shared" si="0"/>
        <v>9</v>
      </c>
      <c r="F30" s="14" t="s">
        <v>84</v>
      </c>
      <c r="G30" s="2">
        <v>1</v>
      </c>
      <c r="H30" s="2">
        <v>3</v>
      </c>
      <c r="I30" s="15">
        <f t="shared" si="3"/>
        <v>3</v>
      </c>
      <c r="J30" s="2" t="str">
        <f t="shared" si="4"/>
        <v>Yes</v>
      </c>
    </row>
    <row r="31" spans="1:13" ht="148.5" customHeight="1" x14ac:dyDescent="0.3">
      <c r="A31" s="18" t="s">
        <v>85</v>
      </c>
      <c r="B31" s="18" t="s">
        <v>86</v>
      </c>
      <c r="C31" s="2">
        <v>3</v>
      </c>
      <c r="D31" s="2">
        <v>3</v>
      </c>
      <c r="E31" s="15">
        <f t="shared" si="0"/>
        <v>9</v>
      </c>
      <c r="F31" s="14" t="s">
        <v>87</v>
      </c>
      <c r="G31" s="2">
        <v>1</v>
      </c>
      <c r="H31" s="2">
        <v>3</v>
      </c>
      <c r="I31" s="15">
        <f t="shared" si="3"/>
        <v>3</v>
      </c>
      <c r="J31" s="2" t="str">
        <f t="shared" si="4"/>
        <v>Yes</v>
      </c>
    </row>
    <row r="32" spans="1:13" ht="149.4" customHeight="1" x14ac:dyDescent="0.3">
      <c r="A32" s="18" t="s">
        <v>88</v>
      </c>
      <c r="B32" s="18" t="s">
        <v>89</v>
      </c>
      <c r="C32" s="3">
        <v>3</v>
      </c>
      <c r="D32" s="3">
        <v>3</v>
      </c>
      <c r="E32" s="19">
        <f t="shared" si="0"/>
        <v>9</v>
      </c>
      <c r="F32" s="26" t="s">
        <v>90</v>
      </c>
      <c r="G32" s="3">
        <v>1</v>
      </c>
      <c r="H32" s="3">
        <v>3</v>
      </c>
      <c r="I32" s="15">
        <f t="shared" si="3"/>
        <v>3</v>
      </c>
      <c r="J32" s="20" t="str">
        <f t="shared" si="4"/>
        <v>Yes</v>
      </c>
    </row>
    <row r="33" spans="1:10" ht="102" x14ac:dyDescent="0.3">
      <c r="A33" s="18" t="s">
        <v>91</v>
      </c>
      <c r="B33" s="18" t="s">
        <v>92</v>
      </c>
      <c r="C33" s="2">
        <v>3</v>
      </c>
      <c r="D33" s="2">
        <v>4</v>
      </c>
      <c r="E33" s="15">
        <f t="shared" si="0"/>
        <v>12</v>
      </c>
      <c r="F33" s="14" t="s">
        <v>93</v>
      </c>
      <c r="G33" s="2">
        <v>1</v>
      </c>
      <c r="H33" s="2">
        <v>3</v>
      </c>
      <c r="I33" s="15">
        <f t="shared" si="3"/>
        <v>3</v>
      </c>
      <c r="J33" s="2" t="str">
        <f t="shared" si="4"/>
        <v>Yes</v>
      </c>
    </row>
    <row r="34" spans="1:10" ht="71.400000000000006" x14ac:dyDescent="0.3">
      <c r="A34" s="18" t="s">
        <v>94</v>
      </c>
      <c r="B34" s="18" t="s">
        <v>95</v>
      </c>
      <c r="C34" s="2">
        <v>3</v>
      </c>
      <c r="D34" s="2">
        <v>4</v>
      </c>
      <c r="E34" s="15">
        <f t="shared" si="0"/>
        <v>12</v>
      </c>
      <c r="F34" s="14" t="s">
        <v>96</v>
      </c>
      <c r="G34" s="2">
        <v>1</v>
      </c>
      <c r="H34" s="2">
        <v>3</v>
      </c>
      <c r="I34" s="15">
        <f t="shared" si="3"/>
        <v>3</v>
      </c>
      <c r="J34" s="2" t="str">
        <f t="shared" ref="J34" si="5">IF(I34&lt;5.01,"Yes","No")</f>
        <v>Yes</v>
      </c>
    </row>
  </sheetData>
  <mergeCells count="4">
    <mergeCell ref="G1:J1"/>
    <mergeCell ref="C7:E7"/>
    <mergeCell ref="G7:I7"/>
    <mergeCell ref="L7:M7"/>
  </mergeCells>
  <conditionalFormatting sqref="E9:E34 I9:I34">
    <cfRule type="cellIs" dxfId="6" priority="6" stopIfTrue="1" operator="between">
      <formula>1</formula>
      <formula>3</formula>
    </cfRule>
    <cfRule type="cellIs" dxfId="5" priority="7" stopIfTrue="1" operator="between">
      <formula>4</formula>
      <formula>12</formula>
    </cfRule>
    <cfRule type="cellIs" dxfId="4" priority="8" stopIfTrue="1" operator="between">
      <formula>13</formula>
      <formula>25</formula>
    </cfRule>
  </conditionalFormatting>
  <conditionalFormatting sqref="G1:J1">
    <cfRule type="expression" dxfId="3" priority="5" stopIfTrue="1">
      <formula>$G$1&lt;TODAY()</formula>
    </cfRule>
  </conditionalFormatting>
  <conditionalFormatting sqref="J9:J34">
    <cfRule type="cellIs" dxfId="2" priority="2" stopIfTrue="1" operator="equal">
      <formula>"Yes"</formula>
    </cfRule>
    <cfRule type="cellIs" dxfId="1" priority="3" stopIfTrue="1" operator="equal">
      <formula>"No"</formula>
    </cfRule>
  </conditionalFormatting>
  <conditionalFormatting sqref="K9:K22">
    <cfRule type="cellIs" dxfId="0" priority="1" stopIfTrue="1" operator="equal">
      <formula>"n/a"</formula>
    </cfRule>
  </conditionalFormatting>
  <dataValidations count="2">
    <dataValidation type="list" allowBlank="1" showInputMessage="1" showErrorMessage="1" sqref="D65540:D65555 IZ65540:IZ65555 SV65540:SV65555 ACR65540:ACR65555 AMN65540:AMN65555 AWJ65540:AWJ65555 BGF65540:BGF65555 BQB65540:BQB65555 BZX65540:BZX65555 CJT65540:CJT65555 CTP65540:CTP65555 DDL65540:DDL65555 DNH65540:DNH65555 DXD65540:DXD65555 EGZ65540:EGZ65555 EQV65540:EQV65555 FAR65540:FAR65555 FKN65540:FKN65555 FUJ65540:FUJ65555 GEF65540:GEF65555 GOB65540:GOB65555 GXX65540:GXX65555 HHT65540:HHT65555 HRP65540:HRP65555 IBL65540:IBL65555 ILH65540:ILH65555 IVD65540:IVD65555 JEZ65540:JEZ65555 JOV65540:JOV65555 JYR65540:JYR65555 KIN65540:KIN65555 KSJ65540:KSJ65555 LCF65540:LCF65555 LMB65540:LMB65555 LVX65540:LVX65555 MFT65540:MFT65555 MPP65540:MPP65555 MZL65540:MZL65555 NJH65540:NJH65555 NTD65540:NTD65555 OCZ65540:OCZ65555 OMV65540:OMV65555 OWR65540:OWR65555 PGN65540:PGN65555 PQJ65540:PQJ65555 QAF65540:QAF65555 QKB65540:QKB65555 QTX65540:QTX65555 RDT65540:RDT65555 RNP65540:RNP65555 RXL65540:RXL65555 SHH65540:SHH65555 SRD65540:SRD65555 TAZ65540:TAZ65555 TKV65540:TKV65555 TUR65540:TUR65555 UEN65540:UEN65555 UOJ65540:UOJ65555 UYF65540:UYF65555 VIB65540:VIB65555 VRX65540:VRX65555 WBT65540:WBT65555 WLP65540:WLP65555 WVL65540:WVL65555 D131076:D131091 IZ131076:IZ131091 SV131076:SV131091 ACR131076:ACR131091 AMN131076:AMN131091 AWJ131076:AWJ131091 BGF131076:BGF131091 BQB131076:BQB131091 BZX131076:BZX131091 CJT131076:CJT131091 CTP131076:CTP131091 DDL131076:DDL131091 DNH131076:DNH131091 DXD131076:DXD131091 EGZ131076:EGZ131091 EQV131076:EQV131091 FAR131076:FAR131091 FKN131076:FKN131091 FUJ131076:FUJ131091 GEF131076:GEF131091 GOB131076:GOB131091 GXX131076:GXX131091 HHT131076:HHT131091 HRP131076:HRP131091 IBL131076:IBL131091 ILH131076:ILH131091 IVD131076:IVD131091 JEZ131076:JEZ131091 JOV131076:JOV131091 JYR131076:JYR131091 KIN131076:KIN131091 KSJ131076:KSJ131091 LCF131076:LCF131091 LMB131076:LMB131091 LVX131076:LVX131091 MFT131076:MFT131091 MPP131076:MPP131091 MZL131076:MZL131091 NJH131076:NJH131091 NTD131076:NTD131091 OCZ131076:OCZ131091 OMV131076:OMV131091 OWR131076:OWR131091 PGN131076:PGN131091 PQJ131076:PQJ131091 QAF131076:QAF131091 QKB131076:QKB131091 QTX131076:QTX131091 RDT131076:RDT131091 RNP131076:RNP131091 RXL131076:RXL131091 SHH131076:SHH131091 SRD131076:SRD131091 TAZ131076:TAZ131091 TKV131076:TKV131091 TUR131076:TUR131091 UEN131076:UEN131091 UOJ131076:UOJ131091 UYF131076:UYF131091 VIB131076:VIB131091 VRX131076:VRX131091 WBT131076:WBT131091 WLP131076:WLP131091 WVL131076:WVL131091 D196612:D196627 IZ196612:IZ196627 SV196612:SV196627 ACR196612:ACR196627 AMN196612:AMN196627 AWJ196612:AWJ196627 BGF196612:BGF196627 BQB196612:BQB196627 BZX196612:BZX196627 CJT196612:CJT196627 CTP196612:CTP196627 DDL196612:DDL196627 DNH196612:DNH196627 DXD196612:DXD196627 EGZ196612:EGZ196627 EQV196612:EQV196627 FAR196612:FAR196627 FKN196612:FKN196627 FUJ196612:FUJ196627 GEF196612:GEF196627 GOB196612:GOB196627 GXX196612:GXX196627 HHT196612:HHT196627 HRP196612:HRP196627 IBL196612:IBL196627 ILH196612:ILH196627 IVD196612:IVD196627 JEZ196612:JEZ196627 JOV196612:JOV196627 JYR196612:JYR196627 KIN196612:KIN196627 KSJ196612:KSJ196627 LCF196612:LCF196627 LMB196612:LMB196627 LVX196612:LVX196627 MFT196612:MFT196627 MPP196612:MPP196627 MZL196612:MZL196627 NJH196612:NJH196627 NTD196612:NTD196627 OCZ196612:OCZ196627 OMV196612:OMV196627 OWR196612:OWR196627 PGN196612:PGN196627 PQJ196612:PQJ196627 QAF196612:QAF196627 QKB196612:QKB196627 QTX196612:QTX196627 RDT196612:RDT196627 RNP196612:RNP196627 RXL196612:RXL196627 SHH196612:SHH196627 SRD196612:SRD196627 TAZ196612:TAZ196627 TKV196612:TKV196627 TUR196612:TUR196627 UEN196612:UEN196627 UOJ196612:UOJ196627 UYF196612:UYF196627 VIB196612:VIB196627 VRX196612:VRX196627 WBT196612:WBT196627 WLP196612:WLP196627 WVL196612:WVL196627 D262148:D262163 IZ262148:IZ262163 SV262148:SV262163 ACR262148:ACR262163 AMN262148:AMN262163 AWJ262148:AWJ262163 BGF262148:BGF262163 BQB262148:BQB262163 BZX262148:BZX262163 CJT262148:CJT262163 CTP262148:CTP262163 DDL262148:DDL262163 DNH262148:DNH262163 DXD262148:DXD262163 EGZ262148:EGZ262163 EQV262148:EQV262163 FAR262148:FAR262163 FKN262148:FKN262163 FUJ262148:FUJ262163 GEF262148:GEF262163 GOB262148:GOB262163 GXX262148:GXX262163 HHT262148:HHT262163 HRP262148:HRP262163 IBL262148:IBL262163 ILH262148:ILH262163 IVD262148:IVD262163 JEZ262148:JEZ262163 JOV262148:JOV262163 JYR262148:JYR262163 KIN262148:KIN262163 KSJ262148:KSJ262163 LCF262148:LCF262163 LMB262148:LMB262163 LVX262148:LVX262163 MFT262148:MFT262163 MPP262148:MPP262163 MZL262148:MZL262163 NJH262148:NJH262163 NTD262148:NTD262163 OCZ262148:OCZ262163 OMV262148:OMV262163 OWR262148:OWR262163 PGN262148:PGN262163 PQJ262148:PQJ262163 QAF262148:QAF262163 QKB262148:QKB262163 QTX262148:QTX262163 RDT262148:RDT262163 RNP262148:RNP262163 RXL262148:RXL262163 SHH262148:SHH262163 SRD262148:SRD262163 TAZ262148:TAZ262163 TKV262148:TKV262163 TUR262148:TUR262163 UEN262148:UEN262163 UOJ262148:UOJ262163 UYF262148:UYF262163 VIB262148:VIB262163 VRX262148:VRX262163 WBT262148:WBT262163 WLP262148:WLP262163 WVL262148:WVL262163 D327684:D327699 IZ327684:IZ327699 SV327684:SV327699 ACR327684:ACR327699 AMN327684:AMN327699 AWJ327684:AWJ327699 BGF327684:BGF327699 BQB327684:BQB327699 BZX327684:BZX327699 CJT327684:CJT327699 CTP327684:CTP327699 DDL327684:DDL327699 DNH327684:DNH327699 DXD327684:DXD327699 EGZ327684:EGZ327699 EQV327684:EQV327699 FAR327684:FAR327699 FKN327684:FKN327699 FUJ327684:FUJ327699 GEF327684:GEF327699 GOB327684:GOB327699 GXX327684:GXX327699 HHT327684:HHT327699 HRP327684:HRP327699 IBL327684:IBL327699 ILH327684:ILH327699 IVD327684:IVD327699 JEZ327684:JEZ327699 JOV327684:JOV327699 JYR327684:JYR327699 KIN327684:KIN327699 KSJ327684:KSJ327699 LCF327684:LCF327699 LMB327684:LMB327699 LVX327684:LVX327699 MFT327684:MFT327699 MPP327684:MPP327699 MZL327684:MZL327699 NJH327684:NJH327699 NTD327684:NTD327699 OCZ327684:OCZ327699 OMV327684:OMV327699 OWR327684:OWR327699 PGN327684:PGN327699 PQJ327684:PQJ327699 QAF327684:QAF327699 QKB327684:QKB327699 QTX327684:QTX327699 RDT327684:RDT327699 RNP327684:RNP327699 RXL327684:RXL327699 SHH327684:SHH327699 SRD327684:SRD327699 TAZ327684:TAZ327699 TKV327684:TKV327699 TUR327684:TUR327699 UEN327684:UEN327699 UOJ327684:UOJ327699 UYF327684:UYF327699 VIB327684:VIB327699 VRX327684:VRX327699 WBT327684:WBT327699 WLP327684:WLP327699 WVL327684:WVL327699 D393220:D393235 IZ393220:IZ393235 SV393220:SV393235 ACR393220:ACR393235 AMN393220:AMN393235 AWJ393220:AWJ393235 BGF393220:BGF393235 BQB393220:BQB393235 BZX393220:BZX393235 CJT393220:CJT393235 CTP393220:CTP393235 DDL393220:DDL393235 DNH393220:DNH393235 DXD393220:DXD393235 EGZ393220:EGZ393235 EQV393220:EQV393235 FAR393220:FAR393235 FKN393220:FKN393235 FUJ393220:FUJ393235 GEF393220:GEF393235 GOB393220:GOB393235 GXX393220:GXX393235 HHT393220:HHT393235 HRP393220:HRP393235 IBL393220:IBL393235 ILH393220:ILH393235 IVD393220:IVD393235 JEZ393220:JEZ393235 JOV393220:JOV393235 JYR393220:JYR393235 KIN393220:KIN393235 KSJ393220:KSJ393235 LCF393220:LCF393235 LMB393220:LMB393235 LVX393220:LVX393235 MFT393220:MFT393235 MPP393220:MPP393235 MZL393220:MZL393235 NJH393220:NJH393235 NTD393220:NTD393235 OCZ393220:OCZ393235 OMV393220:OMV393235 OWR393220:OWR393235 PGN393220:PGN393235 PQJ393220:PQJ393235 QAF393220:QAF393235 QKB393220:QKB393235 QTX393220:QTX393235 RDT393220:RDT393235 RNP393220:RNP393235 RXL393220:RXL393235 SHH393220:SHH393235 SRD393220:SRD393235 TAZ393220:TAZ393235 TKV393220:TKV393235 TUR393220:TUR393235 UEN393220:UEN393235 UOJ393220:UOJ393235 UYF393220:UYF393235 VIB393220:VIB393235 VRX393220:VRX393235 WBT393220:WBT393235 WLP393220:WLP393235 WVL393220:WVL393235 D458756:D458771 IZ458756:IZ458771 SV458756:SV458771 ACR458756:ACR458771 AMN458756:AMN458771 AWJ458756:AWJ458771 BGF458756:BGF458771 BQB458756:BQB458771 BZX458756:BZX458771 CJT458756:CJT458771 CTP458756:CTP458771 DDL458756:DDL458771 DNH458756:DNH458771 DXD458756:DXD458771 EGZ458756:EGZ458771 EQV458756:EQV458771 FAR458756:FAR458771 FKN458756:FKN458771 FUJ458756:FUJ458771 GEF458756:GEF458771 GOB458756:GOB458771 GXX458756:GXX458771 HHT458756:HHT458771 HRP458756:HRP458771 IBL458756:IBL458771 ILH458756:ILH458771 IVD458756:IVD458771 JEZ458756:JEZ458771 JOV458756:JOV458771 JYR458756:JYR458771 KIN458756:KIN458771 KSJ458756:KSJ458771 LCF458756:LCF458771 LMB458756:LMB458771 LVX458756:LVX458771 MFT458756:MFT458771 MPP458756:MPP458771 MZL458756:MZL458771 NJH458756:NJH458771 NTD458756:NTD458771 OCZ458756:OCZ458771 OMV458756:OMV458771 OWR458756:OWR458771 PGN458756:PGN458771 PQJ458756:PQJ458771 QAF458756:QAF458771 QKB458756:QKB458771 QTX458756:QTX458771 RDT458756:RDT458771 RNP458756:RNP458771 RXL458756:RXL458771 SHH458756:SHH458771 SRD458756:SRD458771 TAZ458756:TAZ458771 TKV458756:TKV458771 TUR458756:TUR458771 UEN458756:UEN458771 UOJ458756:UOJ458771 UYF458756:UYF458771 VIB458756:VIB458771 VRX458756:VRX458771 WBT458756:WBT458771 WLP458756:WLP458771 WVL458756:WVL458771 D524292:D524307 IZ524292:IZ524307 SV524292:SV524307 ACR524292:ACR524307 AMN524292:AMN524307 AWJ524292:AWJ524307 BGF524292:BGF524307 BQB524292:BQB524307 BZX524292:BZX524307 CJT524292:CJT524307 CTP524292:CTP524307 DDL524292:DDL524307 DNH524292:DNH524307 DXD524292:DXD524307 EGZ524292:EGZ524307 EQV524292:EQV524307 FAR524292:FAR524307 FKN524292:FKN524307 FUJ524292:FUJ524307 GEF524292:GEF524307 GOB524292:GOB524307 GXX524292:GXX524307 HHT524292:HHT524307 HRP524292:HRP524307 IBL524292:IBL524307 ILH524292:ILH524307 IVD524292:IVD524307 JEZ524292:JEZ524307 JOV524292:JOV524307 JYR524292:JYR524307 KIN524292:KIN524307 KSJ524292:KSJ524307 LCF524292:LCF524307 LMB524292:LMB524307 LVX524292:LVX524307 MFT524292:MFT524307 MPP524292:MPP524307 MZL524292:MZL524307 NJH524292:NJH524307 NTD524292:NTD524307 OCZ524292:OCZ524307 OMV524292:OMV524307 OWR524292:OWR524307 PGN524292:PGN524307 PQJ524292:PQJ524307 QAF524292:QAF524307 QKB524292:QKB524307 QTX524292:QTX524307 RDT524292:RDT524307 RNP524292:RNP524307 RXL524292:RXL524307 SHH524292:SHH524307 SRD524292:SRD524307 TAZ524292:TAZ524307 TKV524292:TKV524307 TUR524292:TUR524307 UEN524292:UEN524307 UOJ524292:UOJ524307 UYF524292:UYF524307 VIB524292:VIB524307 VRX524292:VRX524307 WBT524292:WBT524307 WLP524292:WLP524307 WVL524292:WVL524307 D589828:D589843 IZ589828:IZ589843 SV589828:SV589843 ACR589828:ACR589843 AMN589828:AMN589843 AWJ589828:AWJ589843 BGF589828:BGF589843 BQB589828:BQB589843 BZX589828:BZX589843 CJT589828:CJT589843 CTP589828:CTP589843 DDL589828:DDL589843 DNH589828:DNH589843 DXD589828:DXD589843 EGZ589828:EGZ589843 EQV589828:EQV589843 FAR589828:FAR589843 FKN589828:FKN589843 FUJ589828:FUJ589843 GEF589828:GEF589843 GOB589828:GOB589843 GXX589828:GXX589843 HHT589828:HHT589843 HRP589828:HRP589843 IBL589828:IBL589843 ILH589828:ILH589843 IVD589828:IVD589843 JEZ589828:JEZ589843 JOV589828:JOV589843 JYR589828:JYR589843 KIN589828:KIN589843 KSJ589828:KSJ589843 LCF589828:LCF589843 LMB589828:LMB589843 LVX589828:LVX589843 MFT589828:MFT589843 MPP589828:MPP589843 MZL589828:MZL589843 NJH589828:NJH589843 NTD589828:NTD589843 OCZ589828:OCZ589843 OMV589828:OMV589843 OWR589828:OWR589843 PGN589828:PGN589843 PQJ589828:PQJ589843 QAF589828:QAF589843 QKB589828:QKB589843 QTX589828:QTX589843 RDT589828:RDT589843 RNP589828:RNP589843 RXL589828:RXL589843 SHH589828:SHH589843 SRD589828:SRD589843 TAZ589828:TAZ589843 TKV589828:TKV589843 TUR589828:TUR589843 UEN589828:UEN589843 UOJ589828:UOJ589843 UYF589828:UYF589843 VIB589828:VIB589843 VRX589828:VRX589843 WBT589828:WBT589843 WLP589828:WLP589843 WVL589828:WVL589843 D655364:D655379 IZ655364:IZ655379 SV655364:SV655379 ACR655364:ACR655379 AMN655364:AMN655379 AWJ655364:AWJ655379 BGF655364:BGF655379 BQB655364:BQB655379 BZX655364:BZX655379 CJT655364:CJT655379 CTP655364:CTP655379 DDL655364:DDL655379 DNH655364:DNH655379 DXD655364:DXD655379 EGZ655364:EGZ655379 EQV655364:EQV655379 FAR655364:FAR655379 FKN655364:FKN655379 FUJ655364:FUJ655379 GEF655364:GEF655379 GOB655364:GOB655379 GXX655364:GXX655379 HHT655364:HHT655379 HRP655364:HRP655379 IBL655364:IBL655379 ILH655364:ILH655379 IVD655364:IVD655379 JEZ655364:JEZ655379 JOV655364:JOV655379 JYR655364:JYR655379 KIN655364:KIN655379 KSJ655364:KSJ655379 LCF655364:LCF655379 LMB655364:LMB655379 LVX655364:LVX655379 MFT655364:MFT655379 MPP655364:MPP655379 MZL655364:MZL655379 NJH655364:NJH655379 NTD655364:NTD655379 OCZ655364:OCZ655379 OMV655364:OMV655379 OWR655364:OWR655379 PGN655364:PGN655379 PQJ655364:PQJ655379 QAF655364:QAF655379 QKB655364:QKB655379 QTX655364:QTX655379 RDT655364:RDT655379 RNP655364:RNP655379 RXL655364:RXL655379 SHH655364:SHH655379 SRD655364:SRD655379 TAZ655364:TAZ655379 TKV655364:TKV655379 TUR655364:TUR655379 UEN655364:UEN655379 UOJ655364:UOJ655379 UYF655364:UYF655379 VIB655364:VIB655379 VRX655364:VRX655379 WBT655364:WBT655379 WLP655364:WLP655379 WVL655364:WVL655379 D720900:D720915 IZ720900:IZ720915 SV720900:SV720915 ACR720900:ACR720915 AMN720900:AMN720915 AWJ720900:AWJ720915 BGF720900:BGF720915 BQB720900:BQB720915 BZX720900:BZX720915 CJT720900:CJT720915 CTP720900:CTP720915 DDL720900:DDL720915 DNH720900:DNH720915 DXD720900:DXD720915 EGZ720900:EGZ720915 EQV720900:EQV720915 FAR720900:FAR720915 FKN720900:FKN720915 FUJ720900:FUJ720915 GEF720900:GEF720915 GOB720900:GOB720915 GXX720900:GXX720915 HHT720900:HHT720915 HRP720900:HRP720915 IBL720900:IBL720915 ILH720900:ILH720915 IVD720900:IVD720915 JEZ720900:JEZ720915 JOV720900:JOV720915 JYR720900:JYR720915 KIN720900:KIN720915 KSJ720900:KSJ720915 LCF720900:LCF720915 LMB720900:LMB720915 LVX720900:LVX720915 MFT720900:MFT720915 MPP720900:MPP720915 MZL720900:MZL720915 NJH720900:NJH720915 NTD720900:NTD720915 OCZ720900:OCZ720915 OMV720900:OMV720915 OWR720900:OWR720915 PGN720900:PGN720915 PQJ720900:PQJ720915 QAF720900:QAF720915 QKB720900:QKB720915 QTX720900:QTX720915 RDT720900:RDT720915 RNP720900:RNP720915 RXL720900:RXL720915 SHH720900:SHH720915 SRD720900:SRD720915 TAZ720900:TAZ720915 TKV720900:TKV720915 TUR720900:TUR720915 UEN720900:UEN720915 UOJ720900:UOJ720915 UYF720900:UYF720915 VIB720900:VIB720915 VRX720900:VRX720915 WBT720900:WBT720915 WLP720900:WLP720915 WVL720900:WVL720915 D786436:D786451 IZ786436:IZ786451 SV786436:SV786451 ACR786436:ACR786451 AMN786436:AMN786451 AWJ786436:AWJ786451 BGF786436:BGF786451 BQB786436:BQB786451 BZX786436:BZX786451 CJT786436:CJT786451 CTP786436:CTP786451 DDL786436:DDL786451 DNH786436:DNH786451 DXD786436:DXD786451 EGZ786436:EGZ786451 EQV786436:EQV786451 FAR786436:FAR786451 FKN786436:FKN786451 FUJ786436:FUJ786451 GEF786436:GEF786451 GOB786436:GOB786451 GXX786436:GXX786451 HHT786436:HHT786451 HRP786436:HRP786451 IBL786436:IBL786451 ILH786436:ILH786451 IVD786436:IVD786451 JEZ786436:JEZ786451 JOV786436:JOV786451 JYR786436:JYR786451 KIN786436:KIN786451 KSJ786436:KSJ786451 LCF786436:LCF786451 LMB786436:LMB786451 LVX786436:LVX786451 MFT786436:MFT786451 MPP786436:MPP786451 MZL786436:MZL786451 NJH786436:NJH786451 NTD786436:NTD786451 OCZ786436:OCZ786451 OMV786436:OMV786451 OWR786436:OWR786451 PGN786436:PGN786451 PQJ786436:PQJ786451 QAF786436:QAF786451 QKB786436:QKB786451 QTX786436:QTX786451 RDT786436:RDT786451 RNP786436:RNP786451 RXL786436:RXL786451 SHH786436:SHH786451 SRD786436:SRD786451 TAZ786436:TAZ786451 TKV786436:TKV786451 TUR786436:TUR786451 UEN786436:UEN786451 UOJ786436:UOJ786451 UYF786436:UYF786451 VIB786436:VIB786451 VRX786436:VRX786451 WBT786436:WBT786451 WLP786436:WLP786451 WVL786436:WVL786451 D851972:D851987 IZ851972:IZ851987 SV851972:SV851987 ACR851972:ACR851987 AMN851972:AMN851987 AWJ851972:AWJ851987 BGF851972:BGF851987 BQB851972:BQB851987 BZX851972:BZX851987 CJT851972:CJT851987 CTP851972:CTP851987 DDL851972:DDL851987 DNH851972:DNH851987 DXD851972:DXD851987 EGZ851972:EGZ851987 EQV851972:EQV851987 FAR851972:FAR851987 FKN851972:FKN851987 FUJ851972:FUJ851987 GEF851972:GEF851987 GOB851972:GOB851987 GXX851972:GXX851987 HHT851972:HHT851987 HRP851972:HRP851987 IBL851972:IBL851987 ILH851972:ILH851987 IVD851972:IVD851987 JEZ851972:JEZ851987 JOV851972:JOV851987 JYR851972:JYR851987 KIN851972:KIN851987 KSJ851972:KSJ851987 LCF851972:LCF851987 LMB851972:LMB851987 LVX851972:LVX851987 MFT851972:MFT851987 MPP851972:MPP851987 MZL851972:MZL851987 NJH851972:NJH851987 NTD851972:NTD851987 OCZ851972:OCZ851987 OMV851972:OMV851987 OWR851972:OWR851987 PGN851972:PGN851987 PQJ851972:PQJ851987 QAF851972:QAF851987 QKB851972:QKB851987 QTX851972:QTX851987 RDT851972:RDT851987 RNP851972:RNP851987 RXL851972:RXL851987 SHH851972:SHH851987 SRD851972:SRD851987 TAZ851972:TAZ851987 TKV851972:TKV851987 TUR851972:TUR851987 UEN851972:UEN851987 UOJ851972:UOJ851987 UYF851972:UYF851987 VIB851972:VIB851987 VRX851972:VRX851987 WBT851972:WBT851987 WLP851972:WLP851987 WVL851972:WVL851987 D917508:D917523 IZ917508:IZ917523 SV917508:SV917523 ACR917508:ACR917523 AMN917508:AMN917523 AWJ917508:AWJ917523 BGF917508:BGF917523 BQB917508:BQB917523 BZX917508:BZX917523 CJT917508:CJT917523 CTP917508:CTP917523 DDL917508:DDL917523 DNH917508:DNH917523 DXD917508:DXD917523 EGZ917508:EGZ917523 EQV917508:EQV917523 FAR917508:FAR917523 FKN917508:FKN917523 FUJ917508:FUJ917523 GEF917508:GEF917523 GOB917508:GOB917523 GXX917508:GXX917523 HHT917508:HHT917523 HRP917508:HRP917523 IBL917508:IBL917523 ILH917508:ILH917523 IVD917508:IVD917523 JEZ917508:JEZ917523 JOV917508:JOV917523 JYR917508:JYR917523 KIN917508:KIN917523 KSJ917508:KSJ917523 LCF917508:LCF917523 LMB917508:LMB917523 LVX917508:LVX917523 MFT917508:MFT917523 MPP917508:MPP917523 MZL917508:MZL917523 NJH917508:NJH917523 NTD917508:NTD917523 OCZ917508:OCZ917523 OMV917508:OMV917523 OWR917508:OWR917523 PGN917508:PGN917523 PQJ917508:PQJ917523 QAF917508:QAF917523 QKB917508:QKB917523 QTX917508:QTX917523 RDT917508:RDT917523 RNP917508:RNP917523 RXL917508:RXL917523 SHH917508:SHH917523 SRD917508:SRD917523 TAZ917508:TAZ917523 TKV917508:TKV917523 TUR917508:TUR917523 UEN917508:UEN917523 UOJ917508:UOJ917523 UYF917508:UYF917523 VIB917508:VIB917523 VRX917508:VRX917523 WBT917508:WBT917523 WLP917508:WLP917523 WVL917508:WVL917523 D983044:D983059 IZ983044:IZ983059 SV983044:SV983059 ACR983044:ACR983059 AMN983044:AMN983059 AWJ983044:AWJ983059 BGF983044:BGF983059 BQB983044:BQB983059 BZX983044:BZX983059 CJT983044:CJT983059 CTP983044:CTP983059 DDL983044:DDL983059 DNH983044:DNH983059 DXD983044:DXD983059 EGZ983044:EGZ983059 EQV983044:EQV983059 FAR983044:FAR983059 FKN983044:FKN983059 FUJ983044:FUJ983059 GEF983044:GEF983059 GOB983044:GOB983059 GXX983044:GXX983059 HHT983044:HHT983059 HRP983044:HRP983059 IBL983044:IBL983059 ILH983044:ILH983059 IVD983044:IVD983059 JEZ983044:JEZ983059 JOV983044:JOV983059 JYR983044:JYR983059 KIN983044:KIN983059 KSJ983044:KSJ983059 LCF983044:LCF983059 LMB983044:LMB983059 LVX983044:LVX983059 MFT983044:MFT983059 MPP983044:MPP983059 MZL983044:MZL983059 NJH983044:NJH983059 NTD983044:NTD983059 OCZ983044:OCZ983059 OMV983044:OMV983059 OWR983044:OWR983059 PGN983044:PGN983059 PQJ983044:PQJ983059 QAF983044:QAF983059 QKB983044:QKB983059 QTX983044:QTX983059 RDT983044:RDT983059 RNP983044:RNP983059 RXL983044:RXL983059 SHH983044:SHH983059 SRD983044:SRD983059 TAZ983044:TAZ983059 TKV983044:TKV983059 TUR983044:TUR983059 UEN983044:UEN983059 UOJ983044:UOJ983059 UYF983044:UYF983059 VIB983044:VIB983059 VRX983044:VRX983059 WBT983044:WBT983059 WLP983044:WLP983059 WVL983044:WVL983059 H65540:H65555 JD65540:JD65555 SZ65540:SZ65555 ACV65540:ACV65555 AMR65540:AMR65555 AWN65540:AWN65555 BGJ65540:BGJ65555 BQF65540:BQF65555 CAB65540:CAB65555 CJX65540:CJX65555 CTT65540:CTT65555 DDP65540:DDP65555 DNL65540:DNL65555 DXH65540:DXH65555 EHD65540:EHD65555 EQZ65540:EQZ65555 FAV65540:FAV65555 FKR65540:FKR65555 FUN65540:FUN65555 GEJ65540:GEJ65555 GOF65540:GOF65555 GYB65540:GYB65555 HHX65540:HHX65555 HRT65540:HRT65555 IBP65540:IBP65555 ILL65540:ILL65555 IVH65540:IVH65555 JFD65540:JFD65555 JOZ65540:JOZ65555 JYV65540:JYV65555 KIR65540:KIR65555 KSN65540:KSN65555 LCJ65540:LCJ65555 LMF65540:LMF65555 LWB65540:LWB65555 MFX65540:MFX65555 MPT65540:MPT65555 MZP65540:MZP65555 NJL65540:NJL65555 NTH65540:NTH65555 ODD65540:ODD65555 OMZ65540:OMZ65555 OWV65540:OWV65555 PGR65540:PGR65555 PQN65540:PQN65555 QAJ65540:QAJ65555 QKF65540:QKF65555 QUB65540:QUB65555 RDX65540:RDX65555 RNT65540:RNT65555 RXP65540:RXP65555 SHL65540:SHL65555 SRH65540:SRH65555 TBD65540:TBD65555 TKZ65540:TKZ65555 TUV65540:TUV65555 UER65540:UER65555 UON65540:UON65555 UYJ65540:UYJ65555 VIF65540:VIF65555 VSB65540:VSB65555 WBX65540:WBX65555 WLT65540:WLT65555 WVP65540:WVP65555 H131076:H131091 JD131076:JD131091 SZ131076:SZ131091 ACV131076:ACV131091 AMR131076:AMR131091 AWN131076:AWN131091 BGJ131076:BGJ131091 BQF131076:BQF131091 CAB131076:CAB131091 CJX131076:CJX131091 CTT131076:CTT131091 DDP131076:DDP131091 DNL131076:DNL131091 DXH131076:DXH131091 EHD131076:EHD131091 EQZ131076:EQZ131091 FAV131076:FAV131091 FKR131076:FKR131091 FUN131076:FUN131091 GEJ131076:GEJ131091 GOF131076:GOF131091 GYB131076:GYB131091 HHX131076:HHX131091 HRT131076:HRT131091 IBP131076:IBP131091 ILL131076:ILL131091 IVH131076:IVH131091 JFD131076:JFD131091 JOZ131076:JOZ131091 JYV131076:JYV131091 KIR131076:KIR131091 KSN131076:KSN131091 LCJ131076:LCJ131091 LMF131076:LMF131091 LWB131076:LWB131091 MFX131076:MFX131091 MPT131076:MPT131091 MZP131076:MZP131091 NJL131076:NJL131091 NTH131076:NTH131091 ODD131076:ODD131091 OMZ131076:OMZ131091 OWV131076:OWV131091 PGR131076:PGR131091 PQN131076:PQN131091 QAJ131076:QAJ131091 QKF131076:QKF131091 QUB131076:QUB131091 RDX131076:RDX131091 RNT131076:RNT131091 RXP131076:RXP131091 SHL131076:SHL131091 SRH131076:SRH131091 TBD131076:TBD131091 TKZ131076:TKZ131091 TUV131076:TUV131091 UER131076:UER131091 UON131076:UON131091 UYJ131076:UYJ131091 VIF131076:VIF131091 VSB131076:VSB131091 WBX131076:WBX131091 WLT131076:WLT131091 WVP131076:WVP131091 H196612:H196627 JD196612:JD196627 SZ196612:SZ196627 ACV196612:ACV196627 AMR196612:AMR196627 AWN196612:AWN196627 BGJ196612:BGJ196627 BQF196612:BQF196627 CAB196612:CAB196627 CJX196612:CJX196627 CTT196612:CTT196627 DDP196612:DDP196627 DNL196612:DNL196627 DXH196612:DXH196627 EHD196612:EHD196627 EQZ196612:EQZ196627 FAV196612:FAV196627 FKR196612:FKR196627 FUN196612:FUN196627 GEJ196612:GEJ196627 GOF196612:GOF196627 GYB196612:GYB196627 HHX196612:HHX196627 HRT196612:HRT196627 IBP196612:IBP196627 ILL196612:ILL196627 IVH196612:IVH196627 JFD196612:JFD196627 JOZ196612:JOZ196627 JYV196612:JYV196627 KIR196612:KIR196627 KSN196612:KSN196627 LCJ196612:LCJ196627 LMF196612:LMF196627 LWB196612:LWB196627 MFX196612:MFX196627 MPT196612:MPT196627 MZP196612:MZP196627 NJL196612:NJL196627 NTH196612:NTH196627 ODD196612:ODD196627 OMZ196612:OMZ196627 OWV196612:OWV196627 PGR196612:PGR196627 PQN196612:PQN196627 QAJ196612:QAJ196627 QKF196612:QKF196627 QUB196612:QUB196627 RDX196612:RDX196627 RNT196612:RNT196627 RXP196612:RXP196627 SHL196612:SHL196627 SRH196612:SRH196627 TBD196612:TBD196627 TKZ196612:TKZ196627 TUV196612:TUV196627 UER196612:UER196627 UON196612:UON196627 UYJ196612:UYJ196627 VIF196612:VIF196627 VSB196612:VSB196627 WBX196612:WBX196627 WLT196612:WLT196627 WVP196612:WVP196627 H262148:H262163 JD262148:JD262163 SZ262148:SZ262163 ACV262148:ACV262163 AMR262148:AMR262163 AWN262148:AWN262163 BGJ262148:BGJ262163 BQF262148:BQF262163 CAB262148:CAB262163 CJX262148:CJX262163 CTT262148:CTT262163 DDP262148:DDP262163 DNL262148:DNL262163 DXH262148:DXH262163 EHD262148:EHD262163 EQZ262148:EQZ262163 FAV262148:FAV262163 FKR262148:FKR262163 FUN262148:FUN262163 GEJ262148:GEJ262163 GOF262148:GOF262163 GYB262148:GYB262163 HHX262148:HHX262163 HRT262148:HRT262163 IBP262148:IBP262163 ILL262148:ILL262163 IVH262148:IVH262163 JFD262148:JFD262163 JOZ262148:JOZ262163 JYV262148:JYV262163 KIR262148:KIR262163 KSN262148:KSN262163 LCJ262148:LCJ262163 LMF262148:LMF262163 LWB262148:LWB262163 MFX262148:MFX262163 MPT262148:MPT262163 MZP262148:MZP262163 NJL262148:NJL262163 NTH262148:NTH262163 ODD262148:ODD262163 OMZ262148:OMZ262163 OWV262148:OWV262163 PGR262148:PGR262163 PQN262148:PQN262163 QAJ262148:QAJ262163 QKF262148:QKF262163 QUB262148:QUB262163 RDX262148:RDX262163 RNT262148:RNT262163 RXP262148:RXP262163 SHL262148:SHL262163 SRH262148:SRH262163 TBD262148:TBD262163 TKZ262148:TKZ262163 TUV262148:TUV262163 UER262148:UER262163 UON262148:UON262163 UYJ262148:UYJ262163 VIF262148:VIF262163 VSB262148:VSB262163 WBX262148:WBX262163 WLT262148:WLT262163 WVP262148:WVP262163 H327684:H327699 JD327684:JD327699 SZ327684:SZ327699 ACV327684:ACV327699 AMR327684:AMR327699 AWN327684:AWN327699 BGJ327684:BGJ327699 BQF327684:BQF327699 CAB327684:CAB327699 CJX327684:CJX327699 CTT327684:CTT327699 DDP327684:DDP327699 DNL327684:DNL327699 DXH327684:DXH327699 EHD327684:EHD327699 EQZ327684:EQZ327699 FAV327684:FAV327699 FKR327684:FKR327699 FUN327684:FUN327699 GEJ327684:GEJ327699 GOF327684:GOF327699 GYB327684:GYB327699 HHX327684:HHX327699 HRT327684:HRT327699 IBP327684:IBP327699 ILL327684:ILL327699 IVH327684:IVH327699 JFD327684:JFD327699 JOZ327684:JOZ327699 JYV327684:JYV327699 KIR327684:KIR327699 KSN327684:KSN327699 LCJ327684:LCJ327699 LMF327684:LMF327699 LWB327684:LWB327699 MFX327684:MFX327699 MPT327684:MPT327699 MZP327684:MZP327699 NJL327684:NJL327699 NTH327684:NTH327699 ODD327684:ODD327699 OMZ327684:OMZ327699 OWV327684:OWV327699 PGR327684:PGR327699 PQN327684:PQN327699 QAJ327684:QAJ327699 QKF327684:QKF327699 QUB327684:QUB327699 RDX327684:RDX327699 RNT327684:RNT327699 RXP327684:RXP327699 SHL327684:SHL327699 SRH327684:SRH327699 TBD327684:TBD327699 TKZ327684:TKZ327699 TUV327684:TUV327699 UER327684:UER327699 UON327684:UON327699 UYJ327684:UYJ327699 VIF327684:VIF327699 VSB327684:VSB327699 WBX327684:WBX327699 WLT327684:WLT327699 WVP327684:WVP327699 H393220:H393235 JD393220:JD393235 SZ393220:SZ393235 ACV393220:ACV393235 AMR393220:AMR393235 AWN393220:AWN393235 BGJ393220:BGJ393235 BQF393220:BQF393235 CAB393220:CAB393235 CJX393220:CJX393235 CTT393220:CTT393235 DDP393220:DDP393235 DNL393220:DNL393235 DXH393220:DXH393235 EHD393220:EHD393235 EQZ393220:EQZ393235 FAV393220:FAV393235 FKR393220:FKR393235 FUN393220:FUN393235 GEJ393220:GEJ393235 GOF393220:GOF393235 GYB393220:GYB393235 HHX393220:HHX393235 HRT393220:HRT393235 IBP393220:IBP393235 ILL393220:ILL393235 IVH393220:IVH393235 JFD393220:JFD393235 JOZ393220:JOZ393235 JYV393220:JYV393235 KIR393220:KIR393235 KSN393220:KSN393235 LCJ393220:LCJ393235 LMF393220:LMF393235 LWB393220:LWB393235 MFX393220:MFX393235 MPT393220:MPT393235 MZP393220:MZP393235 NJL393220:NJL393235 NTH393220:NTH393235 ODD393220:ODD393235 OMZ393220:OMZ393235 OWV393220:OWV393235 PGR393220:PGR393235 PQN393220:PQN393235 QAJ393220:QAJ393235 QKF393220:QKF393235 QUB393220:QUB393235 RDX393220:RDX393235 RNT393220:RNT393235 RXP393220:RXP393235 SHL393220:SHL393235 SRH393220:SRH393235 TBD393220:TBD393235 TKZ393220:TKZ393235 TUV393220:TUV393235 UER393220:UER393235 UON393220:UON393235 UYJ393220:UYJ393235 VIF393220:VIF393235 VSB393220:VSB393235 WBX393220:WBX393235 WLT393220:WLT393235 WVP393220:WVP393235 H458756:H458771 JD458756:JD458771 SZ458756:SZ458771 ACV458756:ACV458771 AMR458756:AMR458771 AWN458756:AWN458771 BGJ458756:BGJ458771 BQF458756:BQF458771 CAB458756:CAB458771 CJX458756:CJX458771 CTT458756:CTT458771 DDP458756:DDP458771 DNL458756:DNL458771 DXH458756:DXH458771 EHD458756:EHD458771 EQZ458756:EQZ458771 FAV458756:FAV458771 FKR458756:FKR458771 FUN458756:FUN458771 GEJ458756:GEJ458771 GOF458756:GOF458771 GYB458756:GYB458771 HHX458756:HHX458771 HRT458756:HRT458771 IBP458756:IBP458771 ILL458756:ILL458771 IVH458756:IVH458771 JFD458756:JFD458771 JOZ458756:JOZ458771 JYV458756:JYV458771 KIR458756:KIR458771 KSN458756:KSN458771 LCJ458756:LCJ458771 LMF458756:LMF458771 LWB458756:LWB458771 MFX458756:MFX458771 MPT458756:MPT458771 MZP458756:MZP458771 NJL458756:NJL458771 NTH458756:NTH458771 ODD458756:ODD458771 OMZ458756:OMZ458771 OWV458756:OWV458771 PGR458756:PGR458771 PQN458756:PQN458771 QAJ458756:QAJ458771 QKF458756:QKF458771 QUB458756:QUB458771 RDX458756:RDX458771 RNT458756:RNT458771 RXP458756:RXP458771 SHL458756:SHL458771 SRH458756:SRH458771 TBD458756:TBD458771 TKZ458756:TKZ458771 TUV458756:TUV458771 UER458756:UER458771 UON458756:UON458771 UYJ458756:UYJ458771 VIF458756:VIF458771 VSB458756:VSB458771 WBX458756:WBX458771 WLT458756:WLT458771 WVP458756:WVP458771 H524292:H524307 JD524292:JD524307 SZ524292:SZ524307 ACV524292:ACV524307 AMR524292:AMR524307 AWN524292:AWN524307 BGJ524292:BGJ524307 BQF524292:BQF524307 CAB524292:CAB524307 CJX524292:CJX524307 CTT524292:CTT524307 DDP524292:DDP524307 DNL524292:DNL524307 DXH524292:DXH524307 EHD524292:EHD524307 EQZ524292:EQZ524307 FAV524292:FAV524307 FKR524292:FKR524307 FUN524292:FUN524307 GEJ524292:GEJ524307 GOF524292:GOF524307 GYB524292:GYB524307 HHX524292:HHX524307 HRT524292:HRT524307 IBP524292:IBP524307 ILL524292:ILL524307 IVH524292:IVH524307 JFD524292:JFD524307 JOZ524292:JOZ524307 JYV524292:JYV524307 KIR524292:KIR524307 KSN524292:KSN524307 LCJ524292:LCJ524307 LMF524292:LMF524307 LWB524292:LWB524307 MFX524292:MFX524307 MPT524292:MPT524307 MZP524292:MZP524307 NJL524292:NJL524307 NTH524292:NTH524307 ODD524292:ODD524307 OMZ524292:OMZ524307 OWV524292:OWV524307 PGR524292:PGR524307 PQN524292:PQN524307 QAJ524292:QAJ524307 QKF524292:QKF524307 QUB524292:QUB524307 RDX524292:RDX524307 RNT524292:RNT524307 RXP524292:RXP524307 SHL524292:SHL524307 SRH524292:SRH524307 TBD524292:TBD524307 TKZ524292:TKZ524307 TUV524292:TUV524307 UER524292:UER524307 UON524292:UON524307 UYJ524292:UYJ524307 VIF524292:VIF524307 VSB524292:VSB524307 WBX524292:WBX524307 WLT524292:WLT524307 WVP524292:WVP524307 H589828:H589843 JD589828:JD589843 SZ589828:SZ589843 ACV589828:ACV589843 AMR589828:AMR589843 AWN589828:AWN589843 BGJ589828:BGJ589843 BQF589828:BQF589843 CAB589828:CAB589843 CJX589828:CJX589843 CTT589828:CTT589843 DDP589828:DDP589843 DNL589828:DNL589843 DXH589828:DXH589843 EHD589828:EHD589843 EQZ589828:EQZ589843 FAV589828:FAV589843 FKR589828:FKR589843 FUN589828:FUN589843 GEJ589828:GEJ589843 GOF589828:GOF589843 GYB589828:GYB589843 HHX589828:HHX589843 HRT589828:HRT589843 IBP589828:IBP589843 ILL589828:ILL589843 IVH589828:IVH589843 JFD589828:JFD589843 JOZ589828:JOZ589843 JYV589828:JYV589843 KIR589828:KIR589843 KSN589828:KSN589843 LCJ589828:LCJ589843 LMF589828:LMF589843 LWB589828:LWB589843 MFX589828:MFX589843 MPT589828:MPT589843 MZP589828:MZP589843 NJL589828:NJL589843 NTH589828:NTH589843 ODD589828:ODD589843 OMZ589828:OMZ589843 OWV589828:OWV589843 PGR589828:PGR589843 PQN589828:PQN589843 QAJ589828:QAJ589843 QKF589828:QKF589843 QUB589828:QUB589843 RDX589828:RDX589843 RNT589828:RNT589843 RXP589828:RXP589843 SHL589828:SHL589843 SRH589828:SRH589843 TBD589828:TBD589843 TKZ589828:TKZ589843 TUV589828:TUV589843 UER589828:UER589843 UON589828:UON589843 UYJ589828:UYJ589843 VIF589828:VIF589843 VSB589828:VSB589843 WBX589828:WBX589843 WLT589828:WLT589843 WVP589828:WVP589843 H655364:H655379 JD655364:JD655379 SZ655364:SZ655379 ACV655364:ACV655379 AMR655364:AMR655379 AWN655364:AWN655379 BGJ655364:BGJ655379 BQF655364:BQF655379 CAB655364:CAB655379 CJX655364:CJX655379 CTT655364:CTT655379 DDP655364:DDP655379 DNL655364:DNL655379 DXH655364:DXH655379 EHD655364:EHD655379 EQZ655364:EQZ655379 FAV655364:FAV655379 FKR655364:FKR655379 FUN655364:FUN655379 GEJ655364:GEJ655379 GOF655364:GOF655379 GYB655364:GYB655379 HHX655364:HHX655379 HRT655364:HRT655379 IBP655364:IBP655379 ILL655364:ILL655379 IVH655364:IVH655379 JFD655364:JFD655379 JOZ655364:JOZ655379 JYV655364:JYV655379 KIR655364:KIR655379 KSN655364:KSN655379 LCJ655364:LCJ655379 LMF655364:LMF655379 LWB655364:LWB655379 MFX655364:MFX655379 MPT655364:MPT655379 MZP655364:MZP655379 NJL655364:NJL655379 NTH655364:NTH655379 ODD655364:ODD655379 OMZ655364:OMZ655379 OWV655364:OWV655379 PGR655364:PGR655379 PQN655364:PQN655379 QAJ655364:QAJ655379 QKF655364:QKF655379 QUB655364:QUB655379 RDX655364:RDX655379 RNT655364:RNT655379 RXP655364:RXP655379 SHL655364:SHL655379 SRH655364:SRH655379 TBD655364:TBD655379 TKZ655364:TKZ655379 TUV655364:TUV655379 UER655364:UER655379 UON655364:UON655379 UYJ655364:UYJ655379 VIF655364:VIF655379 VSB655364:VSB655379 WBX655364:WBX655379 WLT655364:WLT655379 WVP655364:WVP655379 H720900:H720915 JD720900:JD720915 SZ720900:SZ720915 ACV720900:ACV720915 AMR720900:AMR720915 AWN720900:AWN720915 BGJ720900:BGJ720915 BQF720900:BQF720915 CAB720900:CAB720915 CJX720900:CJX720915 CTT720900:CTT720915 DDP720900:DDP720915 DNL720900:DNL720915 DXH720900:DXH720915 EHD720900:EHD720915 EQZ720900:EQZ720915 FAV720900:FAV720915 FKR720900:FKR720915 FUN720900:FUN720915 GEJ720900:GEJ720915 GOF720900:GOF720915 GYB720900:GYB720915 HHX720900:HHX720915 HRT720900:HRT720915 IBP720900:IBP720915 ILL720900:ILL720915 IVH720900:IVH720915 JFD720900:JFD720915 JOZ720900:JOZ720915 JYV720900:JYV720915 KIR720900:KIR720915 KSN720900:KSN720915 LCJ720900:LCJ720915 LMF720900:LMF720915 LWB720900:LWB720915 MFX720900:MFX720915 MPT720900:MPT720915 MZP720900:MZP720915 NJL720900:NJL720915 NTH720900:NTH720915 ODD720900:ODD720915 OMZ720900:OMZ720915 OWV720900:OWV720915 PGR720900:PGR720915 PQN720900:PQN720915 QAJ720900:QAJ720915 QKF720900:QKF720915 QUB720900:QUB720915 RDX720900:RDX720915 RNT720900:RNT720915 RXP720900:RXP720915 SHL720900:SHL720915 SRH720900:SRH720915 TBD720900:TBD720915 TKZ720900:TKZ720915 TUV720900:TUV720915 UER720900:UER720915 UON720900:UON720915 UYJ720900:UYJ720915 VIF720900:VIF720915 VSB720900:VSB720915 WBX720900:WBX720915 WLT720900:WLT720915 WVP720900:WVP720915 H786436:H786451 JD786436:JD786451 SZ786436:SZ786451 ACV786436:ACV786451 AMR786436:AMR786451 AWN786436:AWN786451 BGJ786436:BGJ786451 BQF786436:BQF786451 CAB786436:CAB786451 CJX786436:CJX786451 CTT786436:CTT786451 DDP786436:DDP786451 DNL786436:DNL786451 DXH786436:DXH786451 EHD786436:EHD786451 EQZ786436:EQZ786451 FAV786436:FAV786451 FKR786436:FKR786451 FUN786436:FUN786451 GEJ786436:GEJ786451 GOF786436:GOF786451 GYB786436:GYB786451 HHX786436:HHX786451 HRT786436:HRT786451 IBP786436:IBP786451 ILL786436:ILL786451 IVH786436:IVH786451 JFD786436:JFD786451 JOZ786436:JOZ786451 JYV786436:JYV786451 KIR786436:KIR786451 KSN786436:KSN786451 LCJ786436:LCJ786451 LMF786436:LMF786451 LWB786436:LWB786451 MFX786436:MFX786451 MPT786436:MPT786451 MZP786436:MZP786451 NJL786436:NJL786451 NTH786436:NTH786451 ODD786436:ODD786451 OMZ786436:OMZ786451 OWV786436:OWV786451 PGR786436:PGR786451 PQN786436:PQN786451 QAJ786436:QAJ786451 QKF786436:QKF786451 QUB786436:QUB786451 RDX786436:RDX786451 RNT786436:RNT786451 RXP786436:RXP786451 SHL786436:SHL786451 SRH786436:SRH786451 TBD786436:TBD786451 TKZ786436:TKZ786451 TUV786436:TUV786451 UER786436:UER786451 UON786436:UON786451 UYJ786436:UYJ786451 VIF786436:VIF786451 VSB786436:VSB786451 WBX786436:WBX786451 WLT786436:WLT786451 WVP786436:WVP786451 H851972:H851987 JD851972:JD851987 SZ851972:SZ851987 ACV851972:ACV851987 AMR851972:AMR851987 AWN851972:AWN851987 BGJ851972:BGJ851987 BQF851972:BQF851987 CAB851972:CAB851987 CJX851972:CJX851987 CTT851972:CTT851987 DDP851972:DDP851987 DNL851972:DNL851987 DXH851972:DXH851987 EHD851972:EHD851987 EQZ851972:EQZ851987 FAV851972:FAV851987 FKR851972:FKR851987 FUN851972:FUN851987 GEJ851972:GEJ851987 GOF851972:GOF851987 GYB851972:GYB851987 HHX851972:HHX851987 HRT851972:HRT851987 IBP851972:IBP851987 ILL851972:ILL851987 IVH851972:IVH851987 JFD851972:JFD851987 JOZ851972:JOZ851987 JYV851972:JYV851987 KIR851972:KIR851987 KSN851972:KSN851987 LCJ851972:LCJ851987 LMF851972:LMF851987 LWB851972:LWB851987 MFX851972:MFX851987 MPT851972:MPT851987 MZP851972:MZP851987 NJL851972:NJL851987 NTH851972:NTH851987 ODD851972:ODD851987 OMZ851972:OMZ851987 OWV851972:OWV851987 PGR851972:PGR851987 PQN851972:PQN851987 QAJ851972:QAJ851987 QKF851972:QKF851987 QUB851972:QUB851987 RDX851972:RDX851987 RNT851972:RNT851987 RXP851972:RXP851987 SHL851972:SHL851987 SRH851972:SRH851987 TBD851972:TBD851987 TKZ851972:TKZ851987 TUV851972:TUV851987 UER851972:UER851987 UON851972:UON851987 UYJ851972:UYJ851987 VIF851972:VIF851987 VSB851972:VSB851987 WBX851972:WBX851987 WLT851972:WLT851987 WVP851972:WVP851987 H917508:H917523 JD917508:JD917523 SZ917508:SZ917523 ACV917508:ACV917523 AMR917508:AMR917523 AWN917508:AWN917523 BGJ917508:BGJ917523 BQF917508:BQF917523 CAB917508:CAB917523 CJX917508:CJX917523 CTT917508:CTT917523 DDP917508:DDP917523 DNL917508:DNL917523 DXH917508:DXH917523 EHD917508:EHD917523 EQZ917508:EQZ917523 FAV917508:FAV917523 FKR917508:FKR917523 FUN917508:FUN917523 GEJ917508:GEJ917523 GOF917508:GOF917523 GYB917508:GYB917523 HHX917508:HHX917523 HRT917508:HRT917523 IBP917508:IBP917523 ILL917508:ILL917523 IVH917508:IVH917523 JFD917508:JFD917523 JOZ917508:JOZ917523 JYV917508:JYV917523 KIR917508:KIR917523 KSN917508:KSN917523 LCJ917508:LCJ917523 LMF917508:LMF917523 LWB917508:LWB917523 MFX917508:MFX917523 MPT917508:MPT917523 MZP917508:MZP917523 NJL917508:NJL917523 NTH917508:NTH917523 ODD917508:ODD917523 OMZ917508:OMZ917523 OWV917508:OWV917523 PGR917508:PGR917523 PQN917508:PQN917523 QAJ917508:QAJ917523 QKF917508:QKF917523 QUB917508:QUB917523 RDX917508:RDX917523 RNT917508:RNT917523 RXP917508:RXP917523 SHL917508:SHL917523 SRH917508:SRH917523 TBD917508:TBD917523 TKZ917508:TKZ917523 TUV917508:TUV917523 UER917508:UER917523 UON917508:UON917523 UYJ917508:UYJ917523 VIF917508:VIF917523 VSB917508:VSB917523 WBX917508:WBX917523 WLT917508:WLT917523 WVP917508:WVP917523 H983044:H983059 JD983044:JD983059 SZ983044:SZ983059 ACV983044:ACV983059 AMR983044:AMR983059 AWN983044:AWN983059 BGJ983044:BGJ983059 BQF983044:BQF983059 CAB983044:CAB983059 CJX983044:CJX983059 CTT983044:CTT983059 DDP983044:DDP983059 DNL983044:DNL983059 DXH983044:DXH983059 EHD983044:EHD983059 EQZ983044:EQZ983059 FAV983044:FAV983059 FKR983044:FKR983059 FUN983044:FUN983059 GEJ983044:GEJ983059 GOF983044:GOF983059 GYB983044:GYB983059 HHX983044:HHX983059 HRT983044:HRT983059 IBP983044:IBP983059 ILL983044:ILL983059 IVH983044:IVH983059 JFD983044:JFD983059 JOZ983044:JOZ983059 JYV983044:JYV983059 KIR983044:KIR983059 KSN983044:KSN983059 LCJ983044:LCJ983059 LMF983044:LMF983059 LWB983044:LWB983059 MFX983044:MFX983059 MPT983044:MPT983059 MZP983044:MZP983059 NJL983044:NJL983059 NTH983044:NTH983059 ODD983044:ODD983059 OMZ983044:OMZ983059 OWV983044:OWV983059 PGR983044:PGR983059 PQN983044:PQN983059 QAJ983044:QAJ983059 QKF983044:QKF983059 QUB983044:QUB983059 RDX983044:RDX983059 RNT983044:RNT983059 RXP983044:RXP983059 SHL983044:SHL983059 SRH983044:SRH983059 TBD983044:TBD983059 TKZ983044:TKZ983059 TUV983044:TUV983059 UER983044:UER983059 UON983044:UON983059 UYJ983044:UYJ983059 VIF983044:VIF983059 VSB983044:VSB983059 WBX983044:WBX983059 WLT983044:WLT983059 WVP983044:WVP983059 D9:D22 IZ9:IZ22 SV9:SV22 ACR9:ACR22 AMN9:AMN22 AWJ9:AWJ22 BGF9:BGF22 BQB9:BQB22 BZX9:BZX22 CJT9:CJT22 CTP9:CTP22 DDL9:DDL22 DNH9:DNH22 DXD9:DXD22 EGZ9:EGZ22 EQV9:EQV22 FAR9:FAR22 FKN9:FKN22 FUJ9:FUJ22 GEF9:GEF22 GOB9:GOB22 GXX9:GXX22 HHT9:HHT22 HRP9:HRP22 IBL9:IBL22 ILH9:ILH22 IVD9:IVD22 JEZ9:JEZ22 JOV9:JOV22 JYR9:JYR22 KIN9:KIN22 KSJ9:KSJ22 LCF9:LCF22 LMB9:LMB22 LVX9:LVX22 MFT9:MFT22 MPP9:MPP22 MZL9:MZL22 NJH9:NJH22 NTD9:NTD22 OCZ9:OCZ22 OMV9:OMV22 OWR9:OWR22 PGN9:PGN22 PQJ9:PQJ22 QAF9:QAF22 QKB9:QKB22 QTX9:QTX22 RDT9:RDT22 RNP9:RNP22 RXL9:RXL22 SHH9:SHH22 SRD9:SRD22 TAZ9:TAZ22 TKV9:TKV22 TUR9:TUR22 UEN9:UEN22 UOJ9:UOJ22 UYF9:UYF22 VIB9:VIB22 VRX9:VRX22 WBT9:WBT22 WLP9:WLP22 WVL9:WVL22 H9:H22 JD9:JD22 SZ9:SZ22 ACV9:ACV22 AMR9:AMR22 AWN9:AWN22 BGJ9:BGJ22 BQF9:BQF22 CAB9:CAB22 CJX9:CJX22 CTT9:CTT22 DDP9:DDP22 DNL9:DNL22 DXH9:DXH22 EHD9:EHD22 EQZ9:EQZ22 FAV9:FAV22 FKR9:FKR22 FUN9:FUN22 GEJ9:GEJ22 GOF9:GOF22 GYB9:GYB22 HHX9:HHX22 HRT9:HRT22 IBP9:IBP22 ILL9:ILL22 IVH9:IVH22 JFD9:JFD22 JOZ9:JOZ22 JYV9:JYV22 KIR9:KIR22 KSN9:KSN22 LCJ9:LCJ22 LMF9:LMF22 LWB9:LWB22 MFX9:MFX22 MPT9:MPT22 MZP9:MZP22 NJL9:NJL22 NTH9:NTH22 ODD9:ODD22 OMZ9:OMZ22 OWV9:OWV22 PGR9:PGR22 PQN9:PQN22 QAJ9:QAJ22 QKF9:QKF22 QUB9:QUB22 RDX9:RDX22 RNT9:RNT22 RXP9:RXP22 SHL9:SHL22 SRH9:SRH22 TBD9:TBD22 TKZ9:TKZ22 TUV9:TUV22 UER9:UER22 UON9:UON22 UYJ9:UYJ22 VIF9:VIF22 VSB9:VSB22 WBX9:WBX22 WLT9:WLT22 WVP9:WVP22" xr:uid="{E3CAB8B1-9A82-471F-B5C1-5ED5C3A84794}">
      <formula1>Severity</formula1>
    </dataValidation>
    <dataValidation type="list" allowBlank="1" showInputMessage="1" showErrorMessage="1" sqref="C65540:C65555 IY65540:IY65555 SU65540:SU65555 ACQ65540:ACQ65555 AMM65540:AMM65555 AWI65540:AWI65555 BGE65540:BGE65555 BQA65540:BQA65555 BZW65540:BZW65555 CJS65540:CJS65555 CTO65540:CTO65555 DDK65540:DDK65555 DNG65540:DNG65555 DXC65540:DXC65555 EGY65540:EGY65555 EQU65540:EQU65555 FAQ65540:FAQ65555 FKM65540:FKM65555 FUI65540:FUI65555 GEE65540:GEE65555 GOA65540:GOA65555 GXW65540:GXW65555 HHS65540:HHS65555 HRO65540:HRO65555 IBK65540:IBK65555 ILG65540:ILG65555 IVC65540:IVC65555 JEY65540:JEY65555 JOU65540:JOU65555 JYQ65540:JYQ65555 KIM65540:KIM65555 KSI65540:KSI65555 LCE65540:LCE65555 LMA65540:LMA65555 LVW65540:LVW65555 MFS65540:MFS65555 MPO65540:MPO65555 MZK65540:MZK65555 NJG65540:NJG65555 NTC65540:NTC65555 OCY65540:OCY65555 OMU65540:OMU65555 OWQ65540:OWQ65555 PGM65540:PGM65555 PQI65540:PQI65555 QAE65540:QAE65555 QKA65540:QKA65555 QTW65540:QTW65555 RDS65540:RDS65555 RNO65540:RNO65555 RXK65540:RXK65555 SHG65540:SHG65555 SRC65540:SRC65555 TAY65540:TAY65555 TKU65540:TKU65555 TUQ65540:TUQ65555 UEM65540:UEM65555 UOI65540:UOI65555 UYE65540:UYE65555 VIA65540:VIA65555 VRW65540:VRW65555 WBS65540:WBS65555 WLO65540:WLO65555 WVK65540:WVK65555 C131076:C131091 IY131076:IY131091 SU131076:SU131091 ACQ131076:ACQ131091 AMM131076:AMM131091 AWI131076:AWI131091 BGE131076:BGE131091 BQA131076:BQA131091 BZW131076:BZW131091 CJS131076:CJS131091 CTO131076:CTO131091 DDK131076:DDK131091 DNG131076:DNG131091 DXC131076:DXC131091 EGY131076:EGY131091 EQU131076:EQU131091 FAQ131076:FAQ131091 FKM131076:FKM131091 FUI131076:FUI131091 GEE131076:GEE131091 GOA131076:GOA131091 GXW131076:GXW131091 HHS131076:HHS131091 HRO131076:HRO131091 IBK131076:IBK131091 ILG131076:ILG131091 IVC131076:IVC131091 JEY131076:JEY131091 JOU131076:JOU131091 JYQ131076:JYQ131091 KIM131076:KIM131091 KSI131076:KSI131091 LCE131076:LCE131091 LMA131076:LMA131091 LVW131076:LVW131091 MFS131076:MFS131091 MPO131076:MPO131091 MZK131076:MZK131091 NJG131076:NJG131091 NTC131076:NTC131091 OCY131076:OCY131091 OMU131076:OMU131091 OWQ131076:OWQ131091 PGM131076:PGM131091 PQI131076:PQI131091 QAE131076:QAE131091 QKA131076:QKA131091 QTW131076:QTW131091 RDS131076:RDS131091 RNO131076:RNO131091 RXK131076:RXK131091 SHG131076:SHG131091 SRC131076:SRC131091 TAY131076:TAY131091 TKU131076:TKU131091 TUQ131076:TUQ131091 UEM131076:UEM131091 UOI131076:UOI131091 UYE131076:UYE131091 VIA131076:VIA131091 VRW131076:VRW131091 WBS131076:WBS131091 WLO131076:WLO131091 WVK131076:WVK131091 C196612:C196627 IY196612:IY196627 SU196612:SU196627 ACQ196612:ACQ196627 AMM196612:AMM196627 AWI196612:AWI196627 BGE196612:BGE196627 BQA196612:BQA196627 BZW196612:BZW196627 CJS196612:CJS196627 CTO196612:CTO196627 DDK196612:DDK196627 DNG196612:DNG196627 DXC196612:DXC196627 EGY196612:EGY196627 EQU196612:EQU196627 FAQ196612:FAQ196627 FKM196612:FKM196627 FUI196612:FUI196627 GEE196612:GEE196627 GOA196612:GOA196627 GXW196612:GXW196627 HHS196612:HHS196627 HRO196612:HRO196627 IBK196612:IBK196627 ILG196612:ILG196627 IVC196612:IVC196627 JEY196612:JEY196627 JOU196612:JOU196627 JYQ196612:JYQ196627 KIM196612:KIM196627 KSI196612:KSI196627 LCE196612:LCE196627 LMA196612:LMA196627 LVW196612:LVW196627 MFS196612:MFS196627 MPO196612:MPO196627 MZK196612:MZK196627 NJG196612:NJG196627 NTC196612:NTC196627 OCY196612:OCY196627 OMU196612:OMU196627 OWQ196612:OWQ196627 PGM196612:PGM196627 PQI196612:PQI196627 QAE196612:QAE196627 QKA196612:QKA196627 QTW196612:QTW196627 RDS196612:RDS196627 RNO196612:RNO196627 RXK196612:RXK196627 SHG196612:SHG196627 SRC196612:SRC196627 TAY196612:TAY196627 TKU196612:TKU196627 TUQ196612:TUQ196627 UEM196612:UEM196627 UOI196612:UOI196627 UYE196612:UYE196627 VIA196612:VIA196627 VRW196612:VRW196627 WBS196612:WBS196627 WLO196612:WLO196627 WVK196612:WVK196627 C262148:C262163 IY262148:IY262163 SU262148:SU262163 ACQ262148:ACQ262163 AMM262148:AMM262163 AWI262148:AWI262163 BGE262148:BGE262163 BQA262148:BQA262163 BZW262148:BZW262163 CJS262148:CJS262163 CTO262148:CTO262163 DDK262148:DDK262163 DNG262148:DNG262163 DXC262148:DXC262163 EGY262148:EGY262163 EQU262148:EQU262163 FAQ262148:FAQ262163 FKM262148:FKM262163 FUI262148:FUI262163 GEE262148:GEE262163 GOA262148:GOA262163 GXW262148:GXW262163 HHS262148:HHS262163 HRO262148:HRO262163 IBK262148:IBK262163 ILG262148:ILG262163 IVC262148:IVC262163 JEY262148:JEY262163 JOU262148:JOU262163 JYQ262148:JYQ262163 KIM262148:KIM262163 KSI262148:KSI262163 LCE262148:LCE262163 LMA262148:LMA262163 LVW262148:LVW262163 MFS262148:MFS262163 MPO262148:MPO262163 MZK262148:MZK262163 NJG262148:NJG262163 NTC262148:NTC262163 OCY262148:OCY262163 OMU262148:OMU262163 OWQ262148:OWQ262163 PGM262148:PGM262163 PQI262148:PQI262163 QAE262148:QAE262163 QKA262148:QKA262163 QTW262148:QTW262163 RDS262148:RDS262163 RNO262148:RNO262163 RXK262148:RXK262163 SHG262148:SHG262163 SRC262148:SRC262163 TAY262148:TAY262163 TKU262148:TKU262163 TUQ262148:TUQ262163 UEM262148:UEM262163 UOI262148:UOI262163 UYE262148:UYE262163 VIA262148:VIA262163 VRW262148:VRW262163 WBS262148:WBS262163 WLO262148:WLO262163 WVK262148:WVK262163 C327684:C327699 IY327684:IY327699 SU327684:SU327699 ACQ327684:ACQ327699 AMM327684:AMM327699 AWI327684:AWI327699 BGE327684:BGE327699 BQA327684:BQA327699 BZW327684:BZW327699 CJS327684:CJS327699 CTO327684:CTO327699 DDK327684:DDK327699 DNG327684:DNG327699 DXC327684:DXC327699 EGY327684:EGY327699 EQU327684:EQU327699 FAQ327684:FAQ327699 FKM327684:FKM327699 FUI327684:FUI327699 GEE327684:GEE327699 GOA327684:GOA327699 GXW327684:GXW327699 HHS327684:HHS327699 HRO327684:HRO327699 IBK327684:IBK327699 ILG327684:ILG327699 IVC327684:IVC327699 JEY327684:JEY327699 JOU327684:JOU327699 JYQ327684:JYQ327699 KIM327684:KIM327699 KSI327684:KSI327699 LCE327684:LCE327699 LMA327684:LMA327699 LVW327684:LVW327699 MFS327684:MFS327699 MPO327684:MPO327699 MZK327684:MZK327699 NJG327684:NJG327699 NTC327684:NTC327699 OCY327684:OCY327699 OMU327684:OMU327699 OWQ327684:OWQ327699 PGM327684:PGM327699 PQI327684:PQI327699 QAE327684:QAE327699 QKA327684:QKA327699 QTW327684:QTW327699 RDS327684:RDS327699 RNO327684:RNO327699 RXK327684:RXK327699 SHG327684:SHG327699 SRC327684:SRC327699 TAY327684:TAY327699 TKU327684:TKU327699 TUQ327684:TUQ327699 UEM327684:UEM327699 UOI327684:UOI327699 UYE327684:UYE327699 VIA327684:VIA327699 VRW327684:VRW327699 WBS327684:WBS327699 WLO327684:WLO327699 WVK327684:WVK327699 C393220:C393235 IY393220:IY393235 SU393220:SU393235 ACQ393220:ACQ393235 AMM393220:AMM393235 AWI393220:AWI393235 BGE393220:BGE393235 BQA393220:BQA393235 BZW393220:BZW393235 CJS393220:CJS393235 CTO393220:CTO393235 DDK393220:DDK393235 DNG393220:DNG393235 DXC393220:DXC393235 EGY393220:EGY393235 EQU393220:EQU393235 FAQ393220:FAQ393235 FKM393220:FKM393235 FUI393220:FUI393235 GEE393220:GEE393235 GOA393220:GOA393235 GXW393220:GXW393235 HHS393220:HHS393235 HRO393220:HRO393235 IBK393220:IBK393235 ILG393220:ILG393235 IVC393220:IVC393235 JEY393220:JEY393235 JOU393220:JOU393235 JYQ393220:JYQ393235 KIM393220:KIM393235 KSI393220:KSI393235 LCE393220:LCE393235 LMA393220:LMA393235 LVW393220:LVW393235 MFS393220:MFS393235 MPO393220:MPO393235 MZK393220:MZK393235 NJG393220:NJG393235 NTC393220:NTC393235 OCY393220:OCY393235 OMU393220:OMU393235 OWQ393220:OWQ393235 PGM393220:PGM393235 PQI393220:PQI393235 QAE393220:QAE393235 QKA393220:QKA393235 QTW393220:QTW393235 RDS393220:RDS393235 RNO393220:RNO393235 RXK393220:RXK393235 SHG393220:SHG393235 SRC393220:SRC393235 TAY393220:TAY393235 TKU393220:TKU393235 TUQ393220:TUQ393235 UEM393220:UEM393235 UOI393220:UOI393235 UYE393220:UYE393235 VIA393220:VIA393235 VRW393220:VRW393235 WBS393220:WBS393235 WLO393220:WLO393235 WVK393220:WVK393235 C458756:C458771 IY458756:IY458771 SU458756:SU458771 ACQ458756:ACQ458771 AMM458756:AMM458771 AWI458756:AWI458771 BGE458756:BGE458771 BQA458756:BQA458771 BZW458756:BZW458771 CJS458756:CJS458771 CTO458756:CTO458771 DDK458756:DDK458771 DNG458756:DNG458771 DXC458756:DXC458771 EGY458756:EGY458771 EQU458756:EQU458771 FAQ458756:FAQ458771 FKM458756:FKM458771 FUI458756:FUI458771 GEE458756:GEE458771 GOA458756:GOA458771 GXW458756:GXW458771 HHS458756:HHS458771 HRO458756:HRO458771 IBK458756:IBK458771 ILG458756:ILG458771 IVC458756:IVC458771 JEY458756:JEY458771 JOU458756:JOU458771 JYQ458756:JYQ458771 KIM458756:KIM458771 KSI458756:KSI458771 LCE458756:LCE458771 LMA458756:LMA458771 LVW458756:LVW458771 MFS458756:MFS458771 MPO458756:MPO458771 MZK458756:MZK458771 NJG458756:NJG458771 NTC458756:NTC458771 OCY458756:OCY458771 OMU458756:OMU458771 OWQ458756:OWQ458771 PGM458756:PGM458771 PQI458756:PQI458771 QAE458756:QAE458771 QKA458756:QKA458771 QTW458756:QTW458771 RDS458756:RDS458771 RNO458756:RNO458771 RXK458756:RXK458771 SHG458756:SHG458771 SRC458756:SRC458771 TAY458756:TAY458771 TKU458756:TKU458771 TUQ458756:TUQ458771 UEM458756:UEM458771 UOI458756:UOI458771 UYE458756:UYE458771 VIA458756:VIA458771 VRW458756:VRW458771 WBS458756:WBS458771 WLO458756:WLO458771 WVK458756:WVK458771 C524292:C524307 IY524292:IY524307 SU524292:SU524307 ACQ524292:ACQ524307 AMM524292:AMM524307 AWI524292:AWI524307 BGE524292:BGE524307 BQA524292:BQA524307 BZW524292:BZW524307 CJS524292:CJS524307 CTO524292:CTO524307 DDK524292:DDK524307 DNG524292:DNG524307 DXC524292:DXC524307 EGY524292:EGY524307 EQU524292:EQU524307 FAQ524292:FAQ524307 FKM524292:FKM524307 FUI524292:FUI524307 GEE524292:GEE524307 GOA524292:GOA524307 GXW524292:GXW524307 HHS524292:HHS524307 HRO524292:HRO524307 IBK524292:IBK524307 ILG524292:ILG524307 IVC524292:IVC524307 JEY524292:JEY524307 JOU524292:JOU524307 JYQ524292:JYQ524307 KIM524292:KIM524307 KSI524292:KSI524307 LCE524292:LCE524307 LMA524292:LMA524307 LVW524292:LVW524307 MFS524292:MFS524307 MPO524292:MPO524307 MZK524292:MZK524307 NJG524292:NJG524307 NTC524292:NTC524307 OCY524292:OCY524307 OMU524292:OMU524307 OWQ524292:OWQ524307 PGM524292:PGM524307 PQI524292:PQI524307 QAE524292:QAE524307 QKA524292:QKA524307 QTW524292:QTW524307 RDS524292:RDS524307 RNO524292:RNO524307 RXK524292:RXK524307 SHG524292:SHG524307 SRC524292:SRC524307 TAY524292:TAY524307 TKU524292:TKU524307 TUQ524292:TUQ524307 UEM524292:UEM524307 UOI524292:UOI524307 UYE524292:UYE524307 VIA524292:VIA524307 VRW524292:VRW524307 WBS524292:WBS524307 WLO524292:WLO524307 WVK524292:WVK524307 C589828:C589843 IY589828:IY589843 SU589828:SU589843 ACQ589828:ACQ589843 AMM589828:AMM589843 AWI589828:AWI589843 BGE589828:BGE589843 BQA589828:BQA589843 BZW589828:BZW589843 CJS589828:CJS589843 CTO589828:CTO589843 DDK589828:DDK589843 DNG589828:DNG589843 DXC589828:DXC589843 EGY589828:EGY589843 EQU589828:EQU589843 FAQ589828:FAQ589843 FKM589828:FKM589843 FUI589828:FUI589843 GEE589828:GEE589843 GOA589828:GOA589843 GXW589828:GXW589843 HHS589828:HHS589843 HRO589828:HRO589843 IBK589828:IBK589843 ILG589828:ILG589843 IVC589828:IVC589843 JEY589828:JEY589843 JOU589828:JOU589843 JYQ589828:JYQ589843 KIM589828:KIM589843 KSI589828:KSI589843 LCE589828:LCE589843 LMA589828:LMA589843 LVW589828:LVW589843 MFS589828:MFS589843 MPO589828:MPO589843 MZK589828:MZK589843 NJG589828:NJG589843 NTC589828:NTC589843 OCY589828:OCY589843 OMU589828:OMU589843 OWQ589828:OWQ589843 PGM589828:PGM589843 PQI589828:PQI589843 QAE589828:QAE589843 QKA589828:QKA589843 QTW589828:QTW589843 RDS589828:RDS589843 RNO589828:RNO589843 RXK589828:RXK589843 SHG589828:SHG589843 SRC589828:SRC589843 TAY589828:TAY589843 TKU589828:TKU589843 TUQ589828:TUQ589843 UEM589828:UEM589843 UOI589828:UOI589843 UYE589828:UYE589843 VIA589828:VIA589843 VRW589828:VRW589843 WBS589828:WBS589843 WLO589828:WLO589843 WVK589828:WVK589843 C655364:C655379 IY655364:IY655379 SU655364:SU655379 ACQ655364:ACQ655379 AMM655364:AMM655379 AWI655364:AWI655379 BGE655364:BGE655379 BQA655364:BQA655379 BZW655364:BZW655379 CJS655364:CJS655379 CTO655364:CTO655379 DDK655364:DDK655379 DNG655364:DNG655379 DXC655364:DXC655379 EGY655364:EGY655379 EQU655364:EQU655379 FAQ655364:FAQ655379 FKM655364:FKM655379 FUI655364:FUI655379 GEE655364:GEE655379 GOA655364:GOA655379 GXW655364:GXW655379 HHS655364:HHS655379 HRO655364:HRO655379 IBK655364:IBK655379 ILG655364:ILG655379 IVC655364:IVC655379 JEY655364:JEY655379 JOU655364:JOU655379 JYQ655364:JYQ655379 KIM655364:KIM655379 KSI655364:KSI655379 LCE655364:LCE655379 LMA655364:LMA655379 LVW655364:LVW655379 MFS655364:MFS655379 MPO655364:MPO655379 MZK655364:MZK655379 NJG655364:NJG655379 NTC655364:NTC655379 OCY655364:OCY655379 OMU655364:OMU655379 OWQ655364:OWQ655379 PGM655364:PGM655379 PQI655364:PQI655379 QAE655364:QAE655379 QKA655364:QKA655379 QTW655364:QTW655379 RDS655364:RDS655379 RNO655364:RNO655379 RXK655364:RXK655379 SHG655364:SHG655379 SRC655364:SRC655379 TAY655364:TAY655379 TKU655364:TKU655379 TUQ655364:TUQ655379 UEM655364:UEM655379 UOI655364:UOI655379 UYE655364:UYE655379 VIA655364:VIA655379 VRW655364:VRW655379 WBS655364:WBS655379 WLO655364:WLO655379 WVK655364:WVK655379 C720900:C720915 IY720900:IY720915 SU720900:SU720915 ACQ720900:ACQ720915 AMM720900:AMM720915 AWI720900:AWI720915 BGE720900:BGE720915 BQA720900:BQA720915 BZW720900:BZW720915 CJS720900:CJS720915 CTO720900:CTO720915 DDK720900:DDK720915 DNG720900:DNG720915 DXC720900:DXC720915 EGY720900:EGY720915 EQU720900:EQU720915 FAQ720900:FAQ720915 FKM720900:FKM720915 FUI720900:FUI720915 GEE720900:GEE720915 GOA720900:GOA720915 GXW720900:GXW720915 HHS720900:HHS720915 HRO720900:HRO720915 IBK720900:IBK720915 ILG720900:ILG720915 IVC720900:IVC720915 JEY720900:JEY720915 JOU720900:JOU720915 JYQ720900:JYQ720915 KIM720900:KIM720915 KSI720900:KSI720915 LCE720900:LCE720915 LMA720900:LMA720915 LVW720900:LVW720915 MFS720900:MFS720915 MPO720900:MPO720915 MZK720900:MZK720915 NJG720900:NJG720915 NTC720900:NTC720915 OCY720900:OCY720915 OMU720900:OMU720915 OWQ720900:OWQ720915 PGM720900:PGM720915 PQI720900:PQI720915 QAE720900:QAE720915 QKA720900:QKA720915 QTW720900:QTW720915 RDS720900:RDS720915 RNO720900:RNO720915 RXK720900:RXK720915 SHG720900:SHG720915 SRC720900:SRC720915 TAY720900:TAY720915 TKU720900:TKU720915 TUQ720900:TUQ720915 UEM720900:UEM720915 UOI720900:UOI720915 UYE720900:UYE720915 VIA720900:VIA720915 VRW720900:VRW720915 WBS720900:WBS720915 WLO720900:WLO720915 WVK720900:WVK720915 C786436:C786451 IY786436:IY786451 SU786436:SU786451 ACQ786436:ACQ786451 AMM786436:AMM786451 AWI786436:AWI786451 BGE786436:BGE786451 BQA786436:BQA786451 BZW786436:BZW786451 CJS786436:CJS786451 CTO786436:CTO786451 DDK786436:DDK786451 DNG786436:DNG786451 DXC786436:DXC786451 EGY786436:EGY786451 EQU786436:EQU786451 FAQ786436:FAQ786451 FKM786436:FKM786451 FUI786436:FUI786451 GEE786436:GEE786451 GOA786436:GOA786451 GXW786436:GXW786451 HHS786436:HHS786451 HRO786436:HRO786451 IBK786436:IBK786451 ILG786436:ILG786451 IVC786436:IVC786451 JEY786436:JEY786451 JOU786436:JOU786451 JYQ786436:JYQ786451 KIM786436:KIM786451 KSI786436:KSI786451 LCE786436:LCE786451 LMA786436:LMA786451 LVW786436:LVW786451 MFS786436:MFS786451 MPO786436:MPO786451 MZK786436:MZK786451 NJG786436:NJG786451 NTC786436:NTC786451 OCY786436:OCY786451 OMU786436:OMU786451 OWQ786436:OWQ786451 PGM786436:PGM786451 PQI786436:PQI786451 QAE786436:QAE786451 QKA786436:QKA786451 QTW786436:QTW786451 RDS786436:RDS786451 RNO786436:RNO786451 RXK786436:RXK786451 SHG786436:SHG786451 SRC786436:SRC786451 TAY786436:TAY786451 TKU786436:TKU786451 TUQ786436:TUQ786451 UEM786436:UEM786451 UOI786436:UOI786451 UYE786436:UYE786451 VIA786436:VIA786451 VRW786436:VRW786451 WBS786436:WBS786451 WLO786436:WLO786451 WVK786436:WVK786451 C851972:C851987 IY851972:IY851987 SU851972:SU851987 ACQ851972:ACQ851987 AMM851972:AMM851987 AWI851972:AWI851987 BGE851972:BGE851987 BQA851972:BQA851987 BZW851972:BZW851987 CJS851972:CJS851987 CTO851972:CTO851987 DDK851972:DDK851987 DNG851972:DNG851987 DXC851972:DXC851987 EGY851972:EGY851987 EQU851972:EQU851987 FAQ851972:FAQ851987 FKM851972:FKM851987 FUI851972:FUI851987 GEE851972:GEE851987 GOA851972:GOA851987 GXW851972:GXW851987 HHS851972:HHS851987 HRO851972:HRO851987 IBK851972:IBK851987 ILG851972:ILG851987 IVC851972:IVC851987 JEY851972:JEY851987 JOU851972:JOU851987 JYQ851972:JYQ851987 KIM851972:KIM851987 KSI851972:KSI851987 LCE851972:LCE851987 LMA851972:LMA851987 LVW851972:LVW851987 MFS851972:MFS851987 MPO851972:MPO851987 MZK851972:MZK851987 NJG851972:NJG851987 NTC851972:NTC851987 OCY851972:OCY851987 OMU851972:OMU851987 OWQ851972:OWQ851987 PGM851972:PGM851987 PQI851972:PQI851987 QAE851972:QAE851987 QKA851972:QKA851987 QTW851972:QTW851987 RDS851972:RDS851987 RNO851972:RNO851987 RXK851972:RXK851987 SHG851972:SHG851987 SRC851972:SRC851987 TAY851972:TAY851987 TKU851972:TKU851987 TUQ851972:TUQ851987 UEM851972:UEM851987 UOI851972:UOI851987 UYE851972:UYE851987 VIA851972:VIA851987 VRW851972:VRW851987 WBS851972:WBS851987 WLO851972:WLO851987 WVK851972:WVK851987 C917508:C917523 IY917508:IY917523 SU917508:SU917523 ACQ917508:ACQ917523 AMM917508:AMM917523 AWI917508:AWI917523 BGE917508:BGE917523 BQA917508:BQA917523 BZW917508:BZW917523 CJS917508:CJS917523 CTO917508:CTO917523 DDK917508:DDK917523 DNG917508:DNG917523 DXC917508:DXC917523 EGY917508:EGY917523 EQU917508:EQU917523 FAQ917508:FAQ917523 FKM917508:FKM917523 FUI917508:FUI917523 GEE917508:GEE917523 GOA917508:GOA917523 GXW917508:GXW917523 HHS917508:HHS917523 HRO917508:HRO917523 IBK917508:IBK917523 ILG917508:ILG917523 IVC917508:IVC917523 JEY917508:JEY917523 JOU917508:JOU917523 JYQ917508:JYQ917523 KIM917508:KIM917523 KSI917508:KSI917523 LCE917508:LCE917523 LMA917508:LMA917523 LVW917508:LVW917523 MFS917508:MFS917523 MPO917508:MPO917523 MZK917508:MZK917523 NJG917508:NJG917523 NTC917508:NTC917523 OCY917508:OCY917523 OMU917508:OMU917523 OWQ917508:OWQ917523 PGM917508:PGM917523 PQI917508:PQI917523 QAE917508:QAE917523 QKA917508:QKA917523 QTW917508:QTW917523 RDS917508:RDS917523 RNO917508:RNO917523 RXK917508:RXK917523 SHG917508:SHG917523 SRC917508:SRC917523 TAY917508:TAY917523 TKU917508:TKU917523 TUQ917508:TUQ917523 UEM917508:UEM917523 UOI917508:UOI917523 UYE917508:UYE917523 VIA917508:VIA917523 VRW917508:VRW917523 WBS917508:WBS917523 WLO917508:WLO917523 WVK917508:WVK917523 C983044:C983059 IY983044:IY983059 SU983044:SU983059 ACQ983044:ACQ983059 AMM983044:AMM983059 AWI983044:AWI983059 BGE983044:BGE983059 BQA983044:BQA983059 BZW983044:BZW983059 CJS983044:CJS983059 CTO983044:CTO983059 DDK983044:DDK983059 DNG983044:DNG983059 DXC983044:DXC983059 EGY983044:EGY983059 EQU983044:EQU983059 FAQ983044:FAQ983059 FKM983044:FKM983059 FUI983044:FUI983059 GEE983044:GEE983059 GOA983044:GOA983059 GXW983044:GXW983059 HHS983044:HHS983059 HRO983044:HRO983059 IBK983044:IBK983059 ILG983044:ILG983059 IVC983044:IVC983059 JEY983044:JEY983059 JOU983044:JOU983059 JYQ983044:JYQ983059 KIM983044:KIM983059 KSI983044:KSI983059 LCE983044:LCE983059 LMA983044:LMA983059 LVW983044:LVW983059 MFS983044:MFS983059 MPO983044:MPO983059 MZK983044:MZK983059 NJG983044:NJG983059 NTC983044:NTC983059 OCY983044:OCY983059 OMU983044:OMU983059 OWQ983044:OWQ983059 PGM983044:PGM983059 PQI983044:PQI983059 QAE983044:QAE983059 QKA983044:QKA983059 QTW983044:QTW983059 RDS983044:RDS983059 RNO983044:RNO983059 RXK983044:RXK983059 SHG983044:SHG983059 SRC983044:SRC983059 TAY983044:TAY983059 TKU983044:TKU983059 TUQ983044:TUQ983059 UEM983044:UEM983059 UOI983044:UOI983059 UYE983044:UYE983059 VIA983044:VIA983059 VRW983044:VRW983059 WBS983044:WBS983059 WLO983044:WLO983059 WVK983044:WVK983059 G65540:G65555 JC65540:JC65555 SY65540:SY65555 ACU65540:ACU65555 AMQ65540:AMQ65555 AWM65540:AWM65555 BGI65540:BGI65555 BQE65540:BQE65555 CAA65540:CAA65555 CJW65540:CJW65555 CTS65540:CTS65555 DDO65540:DDO65555 DNK65540:DNK65555 DXG65540:DXG65555 EHC65540:EHC65555 EQY65540:EQY65555 FAU65540:FAU65555 FKQ65540:FKQ65555 FUM65540:FUM65555 GEI65540:GEI65555 GOE65540:GOE65555 GYA65540:GYA65555 HHW65540:HHW65555 HRS65540:HRS65555 IBO65540:IBO65555 ILK65540:ILK65555 IVG65540:IVG65555 JFC65540:JFC65555 JOY65540:JOY65555 JYU65540:JYU65555 KIQ65540:KIQ65555 KSM65540:KSM65555 LCI65540:LCI65555 LME65540:LME65555 LWA65540:LWA65555 MFW65540:MFW65555 MPS65540:MPS65555 MZO65540:MZO65555 NJK65540:NJK65555 NTG65540:NTG65555 ODC65540:ODC65555 OMY65540:OMY65555 OWU65540:OWU65555 PGQ65540:PGQ65555 PQM65540:PQM65555 QAI65540:QAI65555 QKE65540:QKE65555 QUA65540:QUA65555 RDW65540:RDW65555 RNS65540:RNS65555 RXO65540:RXO65555 SHK65540:SHK65555 SRG65540:SRG65555 TBC65540:TBC65555 TKY65540:TKY65555 TUU65540:TUU65555 UEQ65540:UEQ65555 UOM65540:UOM65555 UYI65540:UYI65555 VIE65540:VIE65555 VSA65540:VSA65555 WBW65540:WBW65555 WLS65540:WLS65555 WVO65540:WVO65555 G131076:G131091 JC131076:JC131091 SY131076:SY131091 ACU131076:ACU131091 AMQ131076:AMQ131091 AWM131076:AWM131091 BGI131076:BGI131091 BQE131076:BQE131091 CAA131076:CAA131091 CJW131076:CJW131091 CTS131076:CTS131091 DDO131076:DDO131091 DNK131076:DNK131091 DXG131076:DXG131091 EHC131076:EHC131091 EQY131076:EQY131091 FAU131076:FAU131091 FKQ131076:FKQ131091 FUM131076:FUM131091 GEI131076:GEI131091 GOE131076:GOE131091 GYA131076:GYA131091 HHW131076:HHW131091 HRS131076:HRS131091 IBO131076:IBO131091 ILK131076:ILK131091 IVG131076:IVG131091 JFC131076:JFC131091 JOY131076:JOY131091 JYU131076:JYU131091 KIQ131076:KIQ131091 KSM131076:KSM131091 LCI131076:LCI131091 LME131076:LME131091 LWA131076:LWA131091 MFW131076:MFW131091 MPS131076:MPS131091 MZO131076:MZO131091 NJK131076:NJK131091 NTG131076:NTG131091 ODC131076:ODC131091 OMY131076:OMY131091 OWU131076:OWU131091 PGQ131076:PGQ131091 PQM131076:PQM131091 QAI131076:QAI131091 QKE131076:QKE131091 QUA131076:QUA131091 RDW131076:RDW131091 RNS131076:RNS131091 RXO131076:RXO131091 SHK131076:SHK131091 SRG131076:SRG131091 TBC131076:TBC131091 TKY131076:TKY131091 TUU131076:TUU131091 UEQ131076:UEQ131091 UOM131076:UOM131091 UYI131076:UYI131091 VIE131076:VIE131091 VSA131076:VSA131091 WBW131076:WBW131091 WLS131076:WLS131091 WVO131076:WVO131091 G196612:G196627 JC196612:JC196627 SY196612:SY196627 ACU196612:ACU196627 AMQ196612:AMQ196627 AWM196612:AWM196627 BGI196612:BGI196627 BQE196612:BQE196627 CAA196612:CAA196627 CJW196612:CJW196627 CTS196612:CTS196627 DDO196612:DDO196627 DNK196612:DNK196627 DXG196612:DXG196627 EHC196612:EHC196627 EQY196612:EQY196627 FAU196612:FAU196627 FKQ196612:FKQ196627 FUM196612:FUM196627 GEI196612:GEI196627 GOE196612:GOE196627 GYA196612:GYA196627 HHW196612:HHW196627 HRS196612:HRS196627 IBO196612:IBO196627 ILK196612:ILK196627 IVG196612:IVG196627 JFC196612:JFC196627 JOY196612:JOY196627 JYU196612:JYU196627 KIQ196612:KIQ196627 KSM196612:KSM196627 LCI196612:LCI196627 LME196612:LME196627 LWA196612:LWA196627 MFW196612:MFW196627 MPS196612:MPS196627 MZO196612:MZO196627 NJK196612:NJK196627 NTG196612:NTG196627 ODC196612:ODC196627 OMY196612:OMY196627 OWU196612:OWU196627 PGQ196612:PGQ196627 PQM196612:PQM196627 QAI196612:QAI196627 QKE196612:QKE196627 QUA196612:QUA196627 RDW196612:RDW196627 RNS196612:RNS196627 RXO196612:RXO196627 SHK196612:SHK196627 SRG196612:SRG196627 TBC196612:TBC196627 TKY196612:TKY196627 TUU196612:TUU196627 UEQ196612:UEQ196627 UOM196612:UOM196627 UYI196612:UYI196627 VIE196612:VIE196627 VSA196612:VSA196627 WBW196612:WBW196627 WLS196612:WLS196627 WVO196612:WVO196627 G262148:G262163 JC262148:JC262163 SY262148:SY262163 ACU262148:ACU262163 AMQ262148:AMQ262163 AWM262148:AWM262163 BGI262148:BGI262163 BQE262148:BQE262163 CAA262148:CAA262163 CJW262148:CJW262163 CTS262148:CTS262163 DDO262148:DDO262163 DNK262148:DNK262163 DXG262148:DXG262163 EHC262148:EHC262163 EQY262148:EQY262163 FAU262148:FAU262163 FKQ262148:FKQ262163 FUM262148:FUM262163 GEI262148:GEI262163 GOE262148:GOE262163 GYA262148:GYA262163 HHW262148:HHW262163 HRS262148:HRS262163 IBO262148:IBO262163 ILK262148:ILK262163 IVG262148:IVG262163 JFC262148:JFC262163 JOY262148:JOY262163 JYU262148:JYU262163 KIQ262148:KIQ262163 KSM262148:KSM262163 LCI262148:LCI262163 LME262148:LME262163 LWA262148:LWA262163 MFW262148:MFW262163 MPS262148:MPS262163 MZO262148:MZO262163 NJK262148:NJK262163 NTG262148:NTG262163 ODC262148:ODC262163 OMY262148:OMY262163 OWU262148:OWU262163 PGQ262148:PGQ262163 PQM262148:PQM262163 QAI262148:QAI262163 QKE262148:QKE262163 QUA262148:QUA262163 RDW262148:RDW262163 RNS262148:RNS262163 RXO262148:RXO262163 SHK262148:SHK262163 SRG262148:SRG262163 TBC262148:TBC262163 TKY262148:TKY262163 TUU262148:TUU262163 UEQ262148:UEQ262163 UOM262148:UOM262163 UYI262148:UYI262163 VIE262148:VIE262163 VSA262148:VSA262163 WBW262148:WBW262163 WLS262148:WLS262163 WVO262148:WVO262163 G327684:G327699 JC327684:JC327699 SY327684:SY327699 ACU327684:ACU327699 AMQ327684:AMQ327699 AWM327684:AWM327699 BGI327684:BGI327699 BQE327684:BQE327699 CAA327684:CAA327699 CJW327684:CJW327699 CTS327684:CTS327699 DDO327684:DDO327699 DNK327684:DNK327699 DXG327684:DXG327699 EHC327684:EHC327699 EQY327684:EQY327699 FAU327684:FAU327699 FKQ327684:FKQ327699 FUM327684:FUM327699 GEI327684:GEI327699 GOE327684:GOE327699 GYA327684:GYA327699 HHW327684:HHW327699 HRS327684:HRS327699 IBO327684:IBO327699 ILK327684:ILK327699 IVG327684:IVG327699 JFC327684:JFC327699 JOY327684:JOY327699 JYU327684:JYU327699 KIQ327684:KIQ327699 KSM327684:KSM327699 LCI327684:LCI327699 LME327684:LME327699 LWA327684:LWA327699 MFW327684:MFW327699 MPS327684:MPS327699 MZO327684:MZO327699 NJK327684:NJK327699 NTG327684:NTG327699 ODC327684:ODC327699 OMY327684:OMY327699 OWU327684:OWU327699 PGQ327684:PGQ327699 PQM327684:PQM327699 QAI327684:QAI327699 QKE327684:QKE327699 QUA327684:QUA327699 RDW327684:RDW327699 RNS327684:RNS327699 RXO327684:RXO327699 SHK327684:SHK327699 SRG327684:SRG327699 TBC327684:TBC327699 TKY327684:TKY327699 TUU327684:TUU327699 UEQ327684:UEQ327699 UOM327684:UOM327699 UYI327684:UYI327699 VIE327684:VIE327699 VSA327684:VSA327699 WBW327684:WBW327699 WLS327684:WLS327699 WVO327684:WVO327699 G393220:G393235 JC393220:JC393235 SY393220:SY393235 ACU393220:ACU393235 AMQ393220:AMQ393235 AWM393220:AWM393235 BGI393220:BGI393235 BQE393220:BQE393235 CAA393220:CAA393235 CJW393220:CJW393235 CTS393220:CTS393235 DDO393220:DDO393235 DNK393220:DNK393235 DXG393220:DXG393235 EHC393220:EHC393235 EQY393220:EQY393235 FAU393220:FAU393235 FKQ393220:FKQ393235 FUM393220:FUM393235 GEI393220:GEI393235 GOE393220:GOE393235 GYA393220:GYA393235 HHW393220:HHW393235 HRS393220:HRS393235 IBO393220:IBO393235 ILK393220:ILK393235 IVG393220:IVG393235 JFC393220:JFC393235 JOY393220:JOY393235 JYU393220:JYU393235 KIQ393220:KIQ393235 KSM393220:KSM393235 LCI393220:LCI393235 LME393220:LME393235 LWA393220:LWA393235 MFW393220:MFW393235 MPS393220:MPS393235 MZO393220:MZO393235 NJK393220:NJK393235 NTG393220:NTG393235 ODC393220:ODC393235 OMY393220:OMY393235 OWU393220:OWU393235 PGQ393220:PGQ393235 PQM393220:PQM393235 QAI393220:QAI393235 QKE393220:QKE393235 QUA393220:QUA393235 RDW393220:RDW393235 RNS393220:RNS393235 RXO393220:RXO393235 SHK393220:SHK393235 SRG393220:SRG393235 TBC393220:TBC393235 TKY393220:TKY393235 TUU393220:TUU393235 UEQ393220:UEQ393235 UOM393220:UOM393235 UYI393220:UYI393235 VIE393220:VIE393235 VSA393220:VSA393235 WBW393220:WBW393235 WLS393220:WLS393235 WVO393220:WVO393235 G458756:G458771 JC458756:JC458771 SY458756:SY458771 ACU458756:ACU458771 AMQ458756:AMQ458771 AWM458756:AWM458771 BGI458756:BGI458771 BQE458756:BQE458771 CAA458756:CAA458771 CJW458756:CJW458771 CTS458756:CTS458771 DDO458756:DDO458771 DNK458756:DNK458771 DXG458756:DXG458771 EHC458756:EHC458771 EQY458756:EQY458771 FAU458756:FAU458771 FKQ458756:FKQ458771 FUM458756:FUM458771 GEI458756:GEI458771 GOE458756:GOE458771 GYA458756:GYA458771 HHW458756:HHW458771 HRS458756:HRS458771 IBO458756:IBO458771 ILK458756:ILK458771 IVG458756:IVG458771 JFC458756:JFC458771 JOY458756:JOY458771 JYU458756:JYU458771 KIQ458756:KIQ458771 KSM458756:KSM458771 LCI458756:LCI458771 LME458756:LME458771 LWA458756:LWA458771 MFW458756:MFW458771 MPS458756:MPS458771 MZO458756:MZO458771 NJK458756:NJK458771 NTG458756:NTG458771 ODC458756:ODC458771 OMY458756:OMY458771 OWU458756:OWU458771 PGQ458756:PGQ458771 PQM458756:PQM458771 QAI458756:QAI458771 QKE458756:QKE458771 QUA458756:QUA458771 RDW458756:RDW458771 RNS458756:RNS458771 RXO458756:RXO458771 SHK458756:SHK458771 SRG458756:SRG458771 TBC458756:TBC458771 TKY458756:TKY458771 TUU458756:TUU458771 UEQ458756:UEQ458771 UOM458756:UOM458771 UYI458756:UYI458771 VIE458756:VIE458771 VSA458756:VSA458771 WBW458756:WBW458771 WLS458756:WLS458771 WVO458756:WVO458771 G524292:G524307 JC524292:JC524307 SY524292:SY524307 ACU524292:ACU524307 AMQ524292:AMQ524307 AWM524292:AWM524307 BGI524292:BGI524307 BQE524292:BQE524307 CAA524292:CAA524307 CJW524292:CJW524307 CTS524292:CTS524307 DDO524292:DDO524307 DNK524292:DNK524307 DXG524292:DXG524307 EHC524292:EHC524307 EQY524292:EQY524307 FAU524292:FAU524307 FKQ524292:FKQ524307 FUM524292:FUM524307 GEI524292:GEI524307 GOE524292:GOE524307 GYA524292:GYA524307 HHW524292:HHW524307 HRS524292:HRS524307 IBO524292:IBO524307 ILK524292:ILK524307 IVG524292:IVG524307 JFC524292:JFC524307 JOY524292:JOY524307 JYU524292:JYU524307 KIQ524292:KIQ524307 KSM524292:KSM524307 LCI524292:LCI524307 LME524292:LME524307 LWA524292:LWA524307 MFW524292:MFW524307 MPS524292:MPS524307 MZO524292:MZO524307 NJK524292:NJK524307 NTG524292:NTG524307 ODC524292:ODC524307 OMY524292:OMY524307 OWU524292:OWU524307 PGQ524292:PGQ524307 PQM524292:PQM524307 QAI524292:QAI524307 QKE524292:QKE524307 QUA524292:QUA524307 RDW524292:RDW524307 RNS524292:RNS524307 RXO524292:RXO524307 SHK524292:SHK524307 SRG524292:SRG524307 TBC524292:TBC524307 TKY524292:TKY524307 TUU524292:TUU524307 UEQ524292:UEQ524307 UOM524292:UOM524307 UYI524292:UYI524307 VIE524292:VIE524307 VSA524292:VSA524307 WBW524292:WBW524307 WLS524292:WLS524307 WVO524292:WVO524307 G589828:G589843 JC589828:JC589843 SY589828:SY589843 ACU589828:ACU589843 AMQ589828:AMQ589843 AWM589828:AWM589843 BGI589828:BGI589843 BQE589828:BQE589843 CAA589828:CAA589843 CJW589828:CJW589843 CTS589828:CTS589843 DDO589828:DDO589843 DNK589828:DNK589843 DXG589828:DXG589843 EHC589828:EHC589843 EQY589828:EQY589843 FAU589828:FAU589843 FKQ589828:FKQ589843 FUM589828:FUM589843 GEI589828:GEI589843 GOE589828:GOE589843 GYA589828:GYA589843 HHW589828:HHW589843 HRS589828:HRS589843 IBO589828:IBO589843 ILK589828:ILK589843 IVG589828:IVG589843 JFC589828:JFC589843 JOY589828:JOY589843 JYU589828:JYU589843 KIQ589828:KIQ589843 KSM589828:KSM589843 LCI589828:LCI589843 LME589828:LME589843 LWA589828:LWA589843 MFW589828:MFW589843 MPS589828:MPS589843 MZO589828:MZO589843 NJK589828:NJK589843 NTG589828:NTG589843 ODC589828:ODC589843 OMY589828:OMY589843 OWU589828:OWU589843 PGQ589828:PGQ589843 PQM589828:PQM589843 QAI589828:QAI589843 QKE589828:QKE589843 QUA589828:QUA589843 RDW589828:RDW589843 RNS589828:RNS589843 RXO589828:RXO589843 SHK589828:SHK589843 SRG589828:SRG589843 TBC589828:TBC589843 TKY589828:TKY589843 TUU589828:TUU589843 UEQ589828:UEQ589843 UOM589828:UOM589843 UYI589828:UYI589843 VIE589828:VIE589843 VSA589828:VSA589843 WBW589828:WBW589843 WLS589828:WLS589843 WVO589828:WVO589843 G655364:G655379 JC655364:JC655379 SY655364:SY655379 ACU655364:ACU655379 AMQ655364:AMQ655379 AWM655364:AWM655379 BGI655364:BGI655379 BQE655364:BQE655379 CAA655364:CAA655379 CJW655364:CJW655379 CTS655364:CTS655379 DDO655364:DDO655379 DNK655364:DNK655379 DXG655364:DXG655379 EHC655364:EHC655379 EQY655364:EQY655379 FAU655364:FAU655379 FKQ655364:FKQ655379 FUM655364:FUM655379 GEI655364:GEI655379 GOE655364:GOE655379 GYA655364:GYA655379 HHW655364:HHW655379 HRS655364:HRS655379 IBO655364:IBO655379 ILK655364:ILK655379 IVG655364:IVG655379 JFC655364:JFC655379 JOY655364:JOY655379 JYU655364:JYU655379 KIQ655364:KIQ655379 KSM655364:KSM655379 LCI655364:LCI655379 LME655364:LME655379 LWA655364:LWA655379 MFW655364:MFW655379 MPS655364:MPS655379 MZO655364:MZO655379 NJK655364:NJK655379 NTG655364:NTG655379 ODC655364:ODC655379 OMY655364:OMY655379 OWU655364:OWU655379 PGQ655364:PGQ655379 PQM655364:PQM655379 QAI655364:QAI655379 QKE655364:QKE655379 QUA655364:QUA655379 RDW655364:RDW655379 RNS655364:RNS655379 RXO655364:RXO655379 SHK655364:SHK655379 SRG655364:SRG655379 TBC655364:TBC655379 TKY655364:TKY655379 TUU655364:TUU655379 UEQ655364:UEQ655379 UOM655364:UOM655379 UYI655364:UYI655379 VIE655364:VIE655379 VSA655364:VSA655379 WBW655364:WBW655379 WLS655364:WLS655379 WVO655364:WVO655379 G720900:G720915 JC720900:JC720915 SY720900:SY720915 ACU720900:ACU720915 AMQ720900:AMQ720915 AWM720900:AWM720915 BGI720900:BGI720915 BQE720900:BQE720915 CAA720900:CAA720915 CJW720900:CJW720915 CTS720900:CTS720915 DDO720900:DDO720915 DNK720900:DNK720915 DXG720900:DXG720915 EHC720900:EHC720915 EQY720900:EQY720915 FAU720900:FAU720915 FKQ720900:FKQ720915 FUM720900:FUM720915 GEI720900:GEI720915 GOE720900:GOE720915 GYA720900:GYA720915 HHW720900:HHW720915 HRS720900:HRS720915 IBO720900:IBO720915 ILK720900:ILK720915 IVG720900:IVG720915 JFC720900:JFC720915 JOY720900:JOY720915 JYU720900:JYU720915 KIQ720900:KIQ720915 KSM720900:KSM720915 LCI720900:LCI720915 LME720900:LME720915 LWA720900:LWA720915 MFW720900:MFW720915 MPS720900:MPS720915 MZO720900:MZO720915 NJK720900:NJK720915 NTG720900:NTG720915 ODC720900:ODC720915 OMY720900:OMY720915 OWU720900:OWU720915 PGQ720900:PGQ720915 PQM720900:PQM720915 QAI720900:QAI720915 QKE720900:QKE720915 QUA720900:QUA720915 RDW720900:RDW720915 RNS720900:RNS720915 RXO720900:RXO720915 SHK720900:SHK720915 SRG720900:SRG720915 TBC720900:TBC720915 TKY720900:TKY720915 TUU720900:TUU720915 UEQ720900:UEQ720915 UOM720900:UOM720915 UYI720900:UYI720915 VIE720900:VIE720915 VSA720900:VSA720915 WBW720900:WBW720915 WLS720900:WLS720915 WVO720900:WVO720915 G786436:G786451 JC786436:JC786451 SY786436:SY786451 ACU786436:ACU786451 AMQ786436:AMQ786451 AWM786436:AWM786451 BGI786436:BGI786451 BQE786436:BQE786451 CAA786436:CAA786451 CJW786436:CJW786451 CTS786436:CTS786451 DDO786436:DDO786451 DNK786436:DNK786451 DXG786436:DXG786451 EHC786436:EHC786451 EQY786436:EQY786451 FAU786436:FAU786451 FKQ786436:FKQ786451 FUM786436:FUM786451 GEI786436:GEI786451 GOE786436:GOE786451 GYA786436:GYA786451 HHW786436:HHW786451 HRS786436:HRS786451 IBO786436:IBO786451 ILK786436:ILK786451 IVG786436:IVG786451 JFC786436:JFC786451 JOY786436:JOY786451 JYU786436:JYU786451 KIQ786436:KIQ786451 KSM786436:KSM786451 LCI786436:LCI786451 LME786436:LME786451 LWA786436:LWA786451 MFW786436:MFW786451 MPS786436:MPS786451 MZO786436:MZO786451 NJK786436:NJK786451 NTG786436:NTG786451 ODC786436:ODC786451 OMY786436:OMY786451 OWU786436:OWU786451 PGQ786436:PGQ786451 PQM786436:PQM786451 QAI786436:QAI786451 QKE786436:QKE786451 QUA786436:QUA786451 RDW786436:RDW786451 RNS786436:RNS786451 RXO786436:RXO786451 SHK786436:SHK786451 SRG786436:SRG786451 TBC786436:TBC786451 TKY786436:TKY786451 TUU786436:TUU786451 UEQ786436:UEQ786451 UOM786436:UOM786451 UYI786436:UYI786451 VIE786436:VIE786451 VSA786436:VSA786451 WBW786436:WBW786451 WLS786436:WLS786451 WVO786436:WVO786451 G851972:G851987 JC851972:JC851987 SY851972:SY851987 ACU851972:ACU851987 AMQ851972:AMQ851987 AWM851972:AWM851987 BGI851972:BGI851987 BQE851972:BQE851987 CAA851972:CAA851987 CJW851972:CJW851987 CTS851972:CTS851987 DDO851972:DDO851987 DNK851972:DNK851987 DXG851972:DXG851987 EHC851972:EHC851987 EQY851972:EQY851987 FAU851972:FAU851987 FKQ851972:FKQ851987 FUM851972:FUM851987 GEI851972:GEI851987 GOE851972:GOE851987 GYA851972:GYA851987 HHW851972:HHW851987 HRS851972:HRS851987 IBO851972:IBO851987 ILK851972:ILK851987 IVG851972:IVG851987 JFC851972:JFC851987 JOY851972:JOY851987 JYU851972:JYU851987 KIQ851972:KIQ851987 KSM851972:KSM851987 LCI851972:LCI851987 LME851972:LME851987 LWA851972:LWA851987 MFW851972:MFW851987 MPS851972:MPS851987 MZO851972:MZO851987 NJK851972:NJK851987 NTG851972:NTG851987 ODC851972:ODC851987 OMY851972:OMY851987 OWU851972:OWU851987 PGQ851972:PGQ851987 PQM851972:PQM851987 QAI851972:QAI851987 QKE851972:QKE851987 QUA851972:QUA851987 RDW851972:RDW851987 RNS851972:RNS851987 RXO851972:RXO851987 SHK851972:SHK851987 SRG851972:SRG851987 TBC851972:TBC851987 TKY851972:TKY851987 TUU851972:TUU851987 UEQ851972:UEQ851987 UOM851972:UOM851987 UYI851972:UYI851987 VIE851972:VIE851987 VSA851972:VSA851987 WBW851972:WBW851987 WLS851972:WLS851987 WVO851972:WVO851987 G917508:G917523 JC917508:JC917523 SY917508:SY917523 ACU917508:ACU917523 AMQ917508:AMQ917523 AWM917508:AWM917523 BGI917508:BGI917523 BQE917508:BQE917523 CAA917508:CAA917523 CJW917508:CJW917523 CTS917508:CTS917523 DDO917508:DDO917523 DNK917508:DNK917523 DXG917508:DXG917523 EHC917508:EHC917523 EQY917508:EQY917523 FAU917508:FAU917523 FKQ917508:FKQ917523 FUM917508:FUM917523 GEI917508:GEI917523 GOE917508:GOE917523 GYA917508:GYA917523 HHW917508:HHW917523 HRS917508:HRS917523 IBO917508:IBO917523 ILK917508:ILK917523 IVG917508:IVG917523 JFC917508:JFC917523 JOY917508:JOY917523 JYU917508:JYU917523 KIQ917508:KIQ917523 KSM917508:KSM917523 LCI917508:LCI917523 LME917508:LME917523 LWA917508:LWA917523 MFW917508:MFW917523 MPS917508:MPS917523 MZO917508:MZO917523 NJK917508:NJK917523 NTG917508:NTG917523 ODC917508:ODC917523 OMY917508:OMY917523 OWU917508:OWU917523 PGQ917508:PGQ917523 PQM917508:PQM917523 QAI917508:QAI917523 QKE917508:QKE917523 QUA917508:QUA917523 RDW917508:RDW917523 RNS917508:RNS917523 RXO917508:RXO917523 SHK917508:SHK917523 SRG917508:SRG917523 TBC917508:TBC917523 TKY917508:TKY917523 TUU917508:TUU917523 UEQ917508:UEQ917523 UOM917508:UOM917523 UYI917508:UYI917523 VIE917508:VIE917523 VSA917508:VSA917523 WBW917508:WBW917523 WLS917508:WLS917523 WVO917508:WVO917523 G983044:G983059 JC983044:JC983059 SY983044:SY983059 ACU983044:ACU983059 AMQ983044:AMQ983059 AWM983044:AWM983059 BGI983044:BGI983059 BQE983044:BQE983059 CAA983044:CAA983059 CJW983044:CJW983059 CTS983044:CTS983059 DDO983044:DDO983059 DNK983044:DNK983059 DXG983044:DXG983059 EHC983044:EHC983059 EQY983044:EQY983059 FAU983044:FAU983059 FKQ983044:FKQ983059 FUM983044:FUM983059 GEI983044:GEI983059 GOE983044:GOE983059 GYA983044:GYA983059 HHW983044:HHW983059 HRS983044:HRS983059 IBO983044:IBO983059 ILK983044:ILK983059 IVG983044:IVG983059 JFC983044:JFC983059 JOY983044:JOY983059 JYU983044:JYU983059 KIQ983044:KIQ983059 KSM983044:KSM983059 LCI983044:LCI983059 LME983044:LME983059 LWA983044:LWA983059 MFW983044:MFW983059 MPS983044:MPS983059 MZO983044:MZO983059 NJK983044:NJK983059 NTG983044:NTG983059 ODC983044:ODC983059 OMY983044:OMY983059 OWU983044:OWU983059 PGQ983044:PGQ983059 PQM983044:PQM983059 QAI983044:QAI983059 QKE983044:QKE983059 QUA983044:QUA983059 RDW983044:RDW983059 RNS983044:RNS983059 RXO983044:RXO983059 SHK983044:SHK983059 SRG983044:SRG983059 TBC983044:TBC983059 TKY983044:TKY983059 TUU983044:TUU983059 UEQ983044:UEQ983059 UOM983044:UOM983059 UYI983044:UYI983059 VIE983044:VIE983059 VSA983044:VSA983059 WBW983044:WBW983059 WLS983044:WLS983059 WVO983044:WVO983059 C9:C22 IY9:IY22 SU9:SU22 ACQ9:ACQ22 AMM9:AMM22 AWI9:AWI22 BGE9:BGE22 BQA9:BQA22 BZW9:BZW22 CJS9:CJS22 CTO9:CTO22 DDK9:DDK22 DNG9:DNG22 DXC9:DXC22 EGY9:EGY22 EQU9:EQU22 FAQ9:FAQ22 FKM9:FKM22 FUI9:FUI22 GEE9:GEE22 GOA9:GOA22 GXW9:GXW22 HHS9:HHS22 HRO9:HRO22 IBK9:IBK22 ILG9:ILG22 IVC9:IVC22 JEY9:JEY22 JOU9:JOU22 JYQ9:JYQ22 KIM9:KIM22 KSI9:KSI22 LCE9:LCE22 LMA9:LMA22 LVW9:LVW22 MFS9:MFS22 MPO9:MPO22 MZK9:MZK22 NJG9:NJG22 NTC9:NTC22 OCY9:OCY22 OMU9:OMU22 OWQ9:OWQ22 PGM9:PGM22 PQI9:PQI22 QAE9:QAE22 QKA9:QKA22 QTW9:QTW22 RDS9:RDS22 RNO9:RNO22 RXK9:RXK22 SHG9:SHG22 SRC9:SRC22 TAY9:TAY22 TKU9:TKU22 TUQ9:TUQ22 UEM9:UEM22 UOI9:UOI22 UYE9:UYE22 VIA9:VIA22 VRW9:VRW22 WBS9:WBS22 WLO9:WLO22 WVK9:WVK22 G9:G22 JC9:JC22 SY9:SY22 ACU9:ACU22 AMQ9:AMQ22 AWM9:AWM22 BGI9:BGI22 BQE9:BQE22 CAA9:CAA22 CJW9:CJW22 CTS9:CTS22 DDO9:DDO22 DNK9:DNK22 DXG9:DXG22 EHC9:EHC22 EQY9:EQY22 FAU9:FAU22 FKQ9:FKQ22 FUM9:FUM22 GEI9:GEI22 GOE9:GOE22 GYA9:GYA22 HHW9:HHW22 HRS9:HRS22 IBO9:IBO22 ILK9:ILK22 IVG9:IVG22 JFC9:JFC22 JOY9:JOY22 JYU9:JYU22 KIQ9:KIQ22 KSM9:KSM22 LCI9:LCI22 LME9:LME22 LWA9:LWA22 MFW9:MFW22 MPS9:MPS22 MZO9:MZO22 NJK9:NJK22 NTG9:NTG22 ODC9:ODC22 OMY9:OMY22 OWU9:OWU22 PGQ9:PGQ22 PQM9:PQM22 QAI9:QAI22 QKE9:QKE22 QUA9:QUA22 RDW9:RDW22 RNS9:RNS22 RXO9:RXO22 SHK9:SHK22 SRG9:SRG22 TBC9:TBC22 TKY9:TKY22 TUU9:TUU22 UEQ9:UEQ22 UOM9:UOM22 UYI9:UYI22 VIE9:VIE22 VSA9:VSA22 WBW9:WBW22 WLS9:WLS22 WVO9:WVO22" xr:uid="{490AB621-6F61-4EE5-96C0-DA3034508BF6}">
      <formula1>Likelihood</formula1>
    </dataValidation>
  </dataValidations>
  <hyperlinks>
    <hyperlink ref="K10" r:id="rId1" xr:uid="{FDAAABBC-F5D6-4381-A6DE-EA5A92A93CF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DEF8F-E051-42FF-AB41-7BA25EB0612C}">
  <dimension ref="A1:M9"/>
  <sheetViews>
    <sheetView workbookViewId="0">
      <selection activeCell="G22" sqref="G22"/>
    </sheetView>
  </sheetViews>
  <sheetFormatPr defaultRowHeight="14.4" x14ac:dyDescent="0.3"/>
  <cols>
    <col min="2" max="2" width="12.88671875" customWidth="1"/>
  </cols>
  <sheetData>
    <row r="1" spans="1:13" x14ac:dyDescent="0.3">
      <c r="A1" s="21" t="s">
        <v>14</v>
      </c>
      <c r="B1" s="21"/>
      <c r="C1" s="21" t="s">
        <v>15</v>
      </c>
      <c r="D1" s="21"/>
      <c r="E1" s="21"/>
      <c r="F1" s="21" t="s">
        <v>97</v>
      </c>
      <c r="G1" s="21">
        <v>1</v>
      </c>
      <c r="H1" s="34" t="s">
        <v>98</v>
      </c>
      <c r="I1" s="34"/>
      <c r="J1" s="34"/>
      <c r="K1" s="34"/>
      <c r="L1" s="34"/>
      <c r="M1" s="21"/>
    </row>
    <row r="2" spans="1:13" x14ac:dyDescent="0.3">
      <c r="A2" s="21">
        <v>1</v>
      </c>
      <c r="B2" s="21" t="s">
        <v>99</v>
      </c>
      <c r="C2" s="21">
        <v>1</v>
      </c>
      <c r="D2" s="21" t="s">
        <v>100</v>
      </c>
      <c r="E2" s="21"/>
      <c r="F2" s="21"/>
      <c r="G2" s="21"/>
      <c r="H2" s="31" t="s">
        <v>14</v>
      </c>
      <c r="I2" s="31"/>
      <c r="J2" s="31"/>
      <c r="K2" s="31"/>
      <c r="L2" s="31"/>
      <c r="M2" s="21"/>
    </row>
    <row r="3" spans="1:13" x14ac:dyDescent="0.3">
      <c r="A3" s="21">
        <v>2</v>
      </c>
      <c r="B3" s="21"/>
      <c r="C3" s="21">
        <v>2</v>
      </c>
      <c r="D3" s="21"/>
      <c r="E3" s="21"/>
      <c r="F3" s="21"/>
      <c r="G3" s="21"/>
      <c r="H3" s="22">
        <v>1</v>
      </c>
      <c r="I3" s="22">
        <v>2</v>
      </c>
      <c r="J3" s="22">
        <v>3</v>
      </c>
      <c r="K3" s="22">
        <v>4</v>
      </c>
      <c r="L3" s="35">
        <v>5</v>
      </c>
      <c r="M3" s="35"/>
    </row>
    <row r="4" spans="1:13" x14ac:dyDescent="0.3">
      <c r="A4" s="21">
        <v>3</v>
      </c>
      <c r="B4" s="21"/>
      <c r="C4" s="21">
        <v>3</v>
      </c>
      <c r="D4" s="21"/>
      <c r="E4" s="21"/>
      <c r="F4" s="31" t="s">
        <v>15</v>
      </c>
      <c r="G4" s="22">
        <v>1</v>
      </c>
      <c r="H4" s="23">
        <v>1</v>
      </c>
      <c r="I4" s="23">
        <v>2</v>
      </c>
      <c r="J4" s="23">
        <v>3</v>
      </c>
      <c r="K4" s="24">
        <v>4</v>
      </c>
      <c r="L4" s="32">
        <v>5</v>
      </c>
      <c r="M4" s="32"/>
    </row>
    <row r="5" spans="1:13" x14ac:dyDescent="0.3">
      <c r="A5" s="21">
        <v>4</v>
      </c>
      <c r="B5" s="21"/>
      <c r="C5" s="21">
        <v>4</v>
      </c>
      <c r="D5" s="21"/>
      <c r="E5" s="21"/>
      <c r="F5" s="31"/>
      <c r="G5" s="22">
        <v>2</v>
      </c>
      <c r="H5" s="23">
        <v>2</v>
      </c>
      <c r="I5" s="24">
        <v>4</v>
      </c>
      <c r="J5" s="24">
        <v>6</v>
      </c>
      <c r="K5" s="24">
        <v>8</v>
      </c>
      <c r="L5" s="32">
        <v>10</v>
      </c>
      <c r="M5" s="32"/>
    </row>
    <row r="6" spans="1:13" x14ac:dyDescent="0.3">
      <c r="A6" s="21">
        <v>5</v>
      </c>
      <c r="B6" s="21" t="s">
        <v>101</v>
      </c>
      <c r="C6" s="21">
        <v>5</v>
      </c>
      <c r="D6" s="21" t="s">
        <v>102</v>
      </c>
      <c r="E6" s="21"/>
      <c r="F6" s="31"/>
      <c r="G6" s="22">
        <v>3</v>
      </c>
      <c r="H6" s="23">
        <v>3</v>
      </c>
      <c r="I6" s="24">
        <v>6</v>
      </c>
      <c r="J6" s="24">
        <v>9</v>
      </c>
      <c r="K6" s="24">
        <v>12</v>
      </c>
      <c r="L6" s="33">
        <v>15</v>
      </c>
      <c r="M6" s="33"/>
    </row>
    <row r="7" spans="1:13" x14ac:dyDescent="0.3">
      <c r="A7" s="21"/>
      <c r="B7" s="21"/>
      <c r="C7" s="21"/>
      <c r="D7" s="21"/>
      <c r="E7" s="21"/>
      <c r="F7" s="31"/>
      <c r="G7" s="22">
        <v>4</v>
      </c>
      <c r="H7" s="24">
        <v>4</v>
      </c>
      <c r="I7" s="24">
        <v>8</v>
      </c>
      <c r="J7" s="24">
        <v>12</v>
      </c>
      <c r="K7" s="25">
        <v>16</v>
      </c>
      <c r="L7" s="33">
        <v>20</v>
      </c>
      <c r="M7" s="33"/>
    </row>
    <row r="8" spans="1:13" x14ac:dyDescent="0.3">
      <c r="A8" s="21"/>
      <c r="B8" s="21"/>
      <c r="C8" s="21"/>
      <c r="D8" s="21"/>
      <c r="E8" s="21"/>
      <c r="F8" s="31"/>
      <c r="G8" s="22">
        <v>5</v>
      </c>
      <c r="H8" s="24">
        <v>5</v>
      </c>
      <c r="I8" s="24">
        <v>10</v>
      </c>
      <c r="J8" s="25">
        <v>15</v>
      </c>
      <c r="K8" s="25">
        <v>20</v>
      </c>
      <c r="L8" s="33">
        <v>25</v>
      </c>
      <c r="M8" s="33"/>
    </row>
    <row r="9" spans="1:13" x14ac:dyDescent="0.3">
      <c r="A9" s="21"/>
      <c r="B9" s="21"/>
      <c r="C9" s="21"/>
      <c r="D9" s="21"/>
      <c r="E9" s="21"/>
      <c r="F9" s="21"/>
      <c r="G9" s="34"/>
      <c r="H9" s="34"/>
      <c r="I9" s="34"/>
      <c r="J9" s="34"/>
      <c r="K9" s="34"/>
      <c r="L9" s="34"/>
      <c r="M9" s="21"/>
    </row>
  </sheetData>
  <mergeCells count="12">
    <mergeCell ref="G9:I9"/>
    <mergeCell ref="J9:L9"/>
    <mergeCell ref="H1:I1"/>
    <mergeCell ref="J1:L1"/>
    <mergeCell ref="H2:L2"/>
    <mergeCell ref="L3:M3"/>
    <mergeCell ref="F4:F8"/>
    <mergeCell ref="L4:M4"/>
    <mergeCell ref="L5:M5"/>
    <mergeCell ref="L6:M6"/>
    <mergeCell ref="L7:M7"/>
    <mergeCell ref="L8:M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ermit File" ma:contentTypeID="0x0101000E9AD557692E154F9D2697C8C6432F7600F36F633FE9FB4F46BF1F48F67E6435FB" ma:contentTypeVersion="48" ma:contentTypeDescription="Create a new document." ma:contentTypeScope="" ma:versionID="f28f0e25fcd551cbcb4606de3a60329c">
  <xsd:schema xmlns:xsd="http://www.w3.org/2001/XMLSchema" xmlns:xs="http://www.w3.org/2001/XMLSchema" xmlns:p="http://schemas.microsoft.com/office/2006/metadata/properties" xmlns:ns2="dbe221e7-66db-4bdb-a92c-aa517c005f15" xmlns:ns3="662745e8-e224-48e8-a2e3-254862b8c2f5" xmlns:ns4="eebef177-55b5-4448-a5fb-28ea454417ee" xmlns:ns5="5ffd8e36-f429-4edc-ab50-c5be84842779" xmlns:ns6="5cc6c8e1-61f0-4421-8ec4-372bcd4e7399" targetNamespace="http://schemas.microsoft.com/office/2006/metadata/properties" ma:root="true" ma:fieldsID="72a4d99b5c152d234453c1f0db8176da" ns2:_="" ns3:_="" ns4:_="" ns5:_="" ns6:_="">
    <xsd:import namespace="dbe221e7-66db-4bdb-a92c-aa517c005f15"/>
    <xsd:import namespace="662745e8-e224-48e8-a2e3-254862b8c2f5"/>
    <xsd:import namespace="eebef177-55b5-4448-a5fb-28ea454417ee"/>
    <xsd:import namespace="5ffd8e36-f429-4edc-ab50-c5be84842779"/>
    <xsd:import namespace="5cc6c8e1-61f0-4421-8ec4-372bcd4e7399"/>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Tags" minOccurs="0"/>
                <xsd:element ref="ns6:MediaServiceOCR" minOccurs="0"/>
                <xsd:element ref="ns6:MediaServiceGenerationTime" minOccurs="0"/>
                <xsd:element ref="ns6:MediaServiceEventHashCode" minOccurs="0"/>
                <xsd:element ref="ns6:MediaServiceDateTaken" minOccurs="0"/>
                <xsd:element ref="ns6:MediaServiceAutoKeyPoints" minOccurs="0"/>
                <xsd:element ref="ns6:MediaServiceKeyPoints" minOccurs="0"/>
                <xsd:element ref="ns6:MediaServiceLocation" minOccurs="0"/>
                <xsd:element ref="ns6:MediaLengthInSeconds" minOccurs="0"/>
                <xsd:element ref="ns6:lcf76f155ced4ddcb4097134ff3c332f" minOccurs="0"/>
                <xsd:element ref="ns2:SharedWithUsers" minOccurs="0"/>
                <xsd:element ref="ns2:SharedWithDetails" minOccurs="0"/>
                <xsd:element ref="ns6:_Flow_SignoffStatus" minOccurs="0"/>
                <xsd:element ref="ns6:MediaServiceObjectDetectorVersions" minOccurs="0"/>
                <xsd:element ref="ns6: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221e7-66db-4bdb-a92c-aa517c005f15"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1;#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1;#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6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43e4e61-1be0-4b06-bd98-8598df83c830}" ma:internalName="TaxCatchAll" ma:showField="CatchAllData" ma:web="dbe221e7-66db-4bdb-a92c-aa517c005f1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43e4e61-1be0-4b06-bd98-8598df83c830}" ma:internalName="TaxCatchAllLabel" ma:readOnly="true" ma:showField="CatchAllDataLabel" ma:web="dbe221e7-66db-4bdb-a92c-aa517c005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Document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c6c8e1-61f0-4421-8ec4-372bcd4e7399"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Tags" ma:index="50" nillable="true" ma:displayName="Tags" ma:internalName="MediaServiceAutoTags" ma:readOnly="true">
      <xsd:simpleType>
        <xsd:restriction base="dms:Text"/>
      </xsd:simpleType>
    </xsd:element>
    <xsd:element name="MediaServiceOCR" ma:index="51" nillable="true" ma:displayName="Extracted Text" ma:internalName="MediaServiceOCR" ma:readOnly="true">
      <xsd:simpleType>
        <xsd:restriction base="dms:Note">
          <xsd:maxLength value="255"/>
        </xsd:restriction>
      </xsd:simpleType>
    </xsd:element>
    <xsd:element name="MediaServiceGenerationTime" ma:index="52" nillable="true" ma:displayName="MediaServiceGenerationTime" ma:hidden="true" ma:internalName="MediaServiceGenerationTime" ma:readOnly="true">
      <xsd:simpleType>
        <xsd:restriction base="dms:Text"/>
      </xsd:simpleType>
    </xsd:element>
    <xsd:element name="MediaServiceEventHashCode" ma:index="53" nillable="true" ma:displayName="MediaServiceEventHashCode" ma:hidden="true" ma:internalName="MediaServiceEventHashCode" ma:readOnly="true">
      <xsd:simpleType>
        <xsd:restriction base="dms:Text"/>
      </xsd:simpleType>
    </xsd:element>
    <xsd:element name="MediaServiceDateTaken" ma:index="54" nillable="true" ma:displayName="MediaServiceDateTaken" ma:hidden="true" ma:internalName="MediaServiceDateTaken" ma:readOnly="true">
      <xsd:simpleType>
        <xsd:restriction base="dms:Text"/>
      </xsd:simpleType>
    </xsd:element>
    <xsd:element name="MediaServiceAutoKeyPoints" ma:index="55" nillable="true" ma:displayName="MediaServiceAutoKeyPoints" ma:hidden="true" ma:internalName="MediaServiceAutoKeyPoints" ma:readOnly="true">
      <xsd:simpleType>
        <xsd:restriction base="dms:Note"/>
      </xsd:simpleType>
    </xsd:element>
    <xsd:element name="MediaServiceKeyPoints" ma:index="56" nillable="true" ma:displayName="KeyPoints" ma:internalName="MediaServiceKeyPoints" ma:readOnly="true">
      <xsd:simpleType>
        <xsd:restriction base="dms:Note">
          <xsd:maxLength value="255"/>
        </xsd:restriction>
      </xsd:simpleType>
    </xsd:element>
    <xsd:element name="MediaServiceLocation" ma:index="57" nillable="true" ma:displayName="Location" ma:internalName="MediaServiceLocation" ma:readOnly="true">
      <xsd:simpleType>
        <xsd:restriction base="dms:Text"/>
      </xsd:simpleType>
    </xsd:element>
    <xsd:element name="MediaLengthInSeconds" ma:index="58" nillable="true" ma:displayName="MediaLengthInSeconds" ma:hidden="true" ma:internalName="MediaLengthInSeconds" ma:readOnly="true">
      <xsd:simpleType>
        <xsd:restriction base="dms:Unknown"/>
      </xsd:simpleType>
    </xsd:element>
    <xsd:element name="lcf76f155ced4ddcb4097134ff3c332f" ma:index="60"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_Flow_SignoffStatus" ma:index="63" nillable="true" ma:displayName="Sign-off status" ma:internalName="Sign_x002d_off_x0020_status">
      <xsd:simpleType>
        <xsd:restriction base="dms:Text"/>
      </xsd:simpleType>
    </xsd:element>
    <xsd:element name="MediaServiceObjectDetectorVersions" ma:index="6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6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62745e8-e224-48e8-a2e3-254862b8c2f5">
      <Value>41</Value>
      <Value>40</Value>
      <Value>11</Value>
      <Value>32</Value>
      <Value>14</Value>
    </TaxCatchAll>
    <lcf76f155ced4ddcb4097134ff3c332f xmlns="5cc6c8e1-61f0-4421-8ec4-372bcd4e7399">
      <Terms xmlns="http://schemas.microsoft.com/office/infopath/2007/PartnerControls"/>
    </lcf76f155ced4ddcb4097134ff3c332f>
    <EAReceivedDate xmlns="eebef177-55b5-4448-a5fb-28ea454417ee">2024-04-09T23:00:00+00:00</EAReceivedDate>
    <ga477587807b4e8dbd9d142e03c014fa xmlns="dbe221e7-66db-4bdb-a92c-aa517c005f15">
      <Terms xmlns="http://schemas.microsoft.com/office/infopath/2007/PartnerControls"/>
    </ga477587807b4e8dbd9d142e03c014fa>
    <PermitNumber xmlns="eebef177-55b5-4448-a5fb-28ea454417ee">EAWML 408504</PermitNumber>
    <bf174f8632e04660b372cf372c1956fe xmlns="dbe221e7-66db-4bdb-a92c-aa517c005f15">
      <Terms xmlns="http://schemas.microsoft.com/office/infopath/2007/PartnerControls"/>
    </bf174f8632e04660b372cf372c1956fe>
    <CessationDate xmlns="eebef177-55b5-4448-a5fb-28ea454417ee" xsi:nil="true"/>
    <NationalSecurity xmlns="eebef177-55b5-4448-a5fb-28ea454417ee">No</NationalSecurity>
    <OtherReference xmlns="eebef177-55b5-4448-a5fb-28ea454417ee" xsi:nil="true"/>
    <EventLink xmlns="5ffd8e36-f429-4edc-ab50-c5be84842779" xsi:nil="true"/>
    <Customer_x002f_OperatorName xmlns="eebef177-55b5-4448-a5fb-28ea454417ee">Anglian Water Services Limited</Customer_x002f_OperatorName>
    <m63bd5d2e6554c968a3f4ff9289590fe xmlns="dbe221e7-66db-4bdb-a92c-aa517c005f15">
      <Terms xmlns="http://schemas.microsoft.com/office/infopath/2007/PartnerControls"/>
    </m63bd5d2e6554c968a3f4ff9289590fe>
    <ncb1594ff73b435992550f571a78c184 xmlns="dbe221e7-66db-4bdb-a92c-aa517c005f15">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22401b98bfe4ec6b8dacbec81c66a1e xmlns="dbe221e7-66db-4bdb-a92c-aa517c005f15">
      <Terms xmlns="http://schemas.microsoft.com/office/infopath/2007/PartnerControls"/>
    </d22401b98bfe4ec6b8dacbec81c66a1e>
    <DocumentDate xmlns="eebef177-55b5-4448-a5fb-28ea454417ee">2024-04-09T23:00:00+00:00</DocumentDate>
    <CurrentPermit xmlns="eebef177-55b5-4448-a5fb-28ea454417ee">N/A - Do not select for New Permits</CurrentPermit>
    <c52c737aaa794145b5e1ab0b33580095 xmlns="dbe221e7-66db-4bdb-a92c-aa517c005f15">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f91636ce86a943e5a85e589048b494b2 xmlns="dbe221e7-66db-4bdb-a92c-aa517c005f15">
      <Terms xmlns="http://schemas.microsoft.com/office/infopath/2007/PartnerControls"/>
    </f91636ce86a943e5a85e589048b494b2>
    <mb0b523b12654e57a98fd73f451222f6 xmlns="dbe221e7-66db-4bdb-a92c-aa517c005f15">
      <Terms xmlns="http://schemas.microsoft.com/office/infopath/2007/PartnerControls"/>
    </mb0b523b12654e57a98fd73f451222f6>
    <d3564be703db47eda46ec138bc1ba091 xmlns="dbe221e7-66db-4bdb-a92c-aa517c005f15">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EPRNumber xmlns="eebef177-55b5-4448-a5fb-28ea454417ee">EPR/LB3309XF/A001</EPRNumber>
    <FacilityAddressPostcode xmlns="eebef177-55b5-4448-a5fb-28ea454417ee">NN11 2NH</FacilityAddressPostcode>
    <ed3cfd1978f244c4af5dc9d642a18018 xmlns="dbe221e7-66db-4bdb-a92c-aa517c005f15">
      <Terms xmlns="http://schemas.microsoft.com/office/infopath/2007/PartnerControls"/>
    </ed3cfd1978f244c4af5dc9d642a18018>
    <ExternalAuthor xmlns="eebef177-55b5-4448-a5fb-28ea454417ee">D. Haymes</ExternalAuthor>
    <SiteName xmlns="eebef177-55b5-4448-a5fb-28ea454417ee">Whilton Water Recycling Centre</SiteName>
    <p517ccc45a7e4674ae144f9410147bb3 xmlns="dbe221e7-66db-4bdb-a92c-aa517c005f15">
      <Terms xmlns="http://schemas.microsoft.com/office/infopath/2007/PartnerControls">
        <TermInfo xmlns="http://schemas.microsoft.com/office/infopath/2007/PartnerControls">
          <TermName xmlns="http://schemas.microsoft.com/office/infopath/2007/PartnerControls">Waste Operations</TermName>
          <TermId xmlns="http://schemas.microsoft.com/office/infopath/2007/PartnerControls">dc63c9b7-da6e-463c-b2cf-265b08d49156</TermId>
        </TermInfo>
      </Terms>
    </p517ccc45a7e4674ae144f9410147bb3>
    <FacilityAddress xmlns="eebef177-55b5-4448-a5fb-28ea454417ee">Whilton Locks, Whilton, Daventry NN11 2NH</FacilityAddress>
    <_Flow_SignoffStatus xmlns="5cc6c8e1-61f0-4421-8ec4-372bcd4e7399" xsi:nil="true"/>
    <la34db7254a948be973d9738b9f07ba7 xmlns="dbe221e7-66db-4bdb-a92c-aa517c005f15">
      <Terms xmlns="http://schemas.microsoft.com/office/infopath/2007/PartnerControls">
        <TermInfo xmlns="http://schemas.microsoft.com/office/infopath/2007/PartnerControls">
          <TermName xmlns="http://schemas.microsoft.com/office/infopath/2007/PartnerControls">Bespoke</TermName>
          <TermId xmlns="http://schemas.microsoft.com/office/infopath/2007/PartnerControls">743fbb82-64b4-442a-8bac-afa632175399</TermId>
        </TermInfo>
      </Terms>
    </la34db7254a948be973d9738b9f07ba7>
  </documentManagement>
</p:properties>
</file>

<file path=customXml/item4.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9D116D3F-7108-4A08-9E94-4750DF3D9BF1}"/>
</file>

<file path=customXml/itemProps2.xml><?xml version="1.0" encoding="utf-8"?>
<ds:datastoreItem xmlns:ds="http://schemas.openxmlformats.org/officeDocument/2006/customXml" ds:itemID="{472FCC94-09D4-4F01-B440-1668BF094990}">
  <ds:schemaRefs>
    <ds:schemaRef ds:uri="http://schemas.microsoft.com/sharepoint/v3/contenttype/forms"/>
  </ds:schemaRefs>
</ds:datastoreItem>
</file>

<file path=customXml/itemProps3.xml><?xml version="1.0" encoding="utf-8"?>
<ds:datastoreItem xmlns:ds="http://schemas.openxmlformats.org/officeDocument/2006/customXml" ds:itemID="{D651D793-0C89-4644-B8CA-A3ED012B83AE}">
  <ds:schemaRefs>
    <ds:schemaRef ds:uri="http://schemas.microsoft.com/office/2006/metadata/properties"/>
    <ds:schemaRef ds:uri="http://schemas.microsoft.com/office/infopath/2007/PartnerControls"/>
    <ds:schemaRef ds:uri="http://schemas.microsoft.com/sharepoint/v3"/>
    <ds:schemaRef ds:uri="75e05205-f2e1-4168-9176-3cea1311c638"/>
    <ds:schemaRef ds:uri="688801f8-8e1b-4490-b7dd-f6f4e9cf9234"/>
  </ds:schemaRefs>
</ds:datastoreItem>
</file>

<file path=customXml/itemProps4.xml><?xml version="1.0" encoding="utf-8"?>
<ds:datastoreItem xmlns:ds="http://schemas.openxmlformats.org/officeDocument/2006/customXml" ds:itemID="{52D4B620-5174-4C54-BB82-B1740FE9C0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Background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Rider</dc:creator>
  <cp:keywords/>
  <dc:description/>
  <cp:lastModifiedBy>Wilkinson, Kim</cp:lastModifiedBy>
  <cp:revision/>
  <dcterms:created xsi:type="dcterms:W3CDTF">2021-04-29T09:07:50Z</dcterms:created>
  <dcterms:modified xsi:type="dcterms:W3CDTF">2024-04-25T12:53:02Z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0x0101000E9AD557692E154F9D2697C8C6432F7600F36F633FE9FB4F46BF1F48F67E6435FB</vt:lpwstr>
  </property>
  <property fmtid="{D5CDD505-2E9C-101B-9397-08002B2CF9AE}" pid="3" name="Doc Type">
    <vt:lpwstr>ERA</vt:lpwstr>
  </property>
  <property fmtid="{D5CDD505-2E9C-101B-9397-08002B2CF9AE}" pid="4" name="MediaServiceImageTags">
    <vt:lpwstr/>
  </property>
  <property fmtid="{D5CDD505-2E9C-101B-9397-08002B2CF9AE}" pid="5" name="PermitDocumentType">
    <vt:lpwstr/>
  </property>
  <property fmtid="{D5CDD505-2E9C-101B-9397-08002B2CF9AE}" pid="6" name="TypeofPermit">
    <vt:lpwstr>32;#Bespoke|743fbb82-64b4-442a-8bac-afa632175399</vt:lpwstr>
  </property>
  <property fmtid="{D5CDD505-2E9C-101B-9397-08002B2CF9AE}" pid="7" name="DisclosureStatus">
    <vt:lpwstr>41;#Public Register|f1fcf6a6-5d97-4f1d-964e-a2f916eb1f18</vt:lpwstr>
  </property>
  <property fmtid="{D5CDD505-2E9C-101B-9397-08002B2CF9AE}" pid="8" name="EventType1">
    <vt:lpwstr/>
  </property>
  <property fmtid="{D5CDD505-2E9C-101B-9397-08002B2CF9AE}" pid="9" name="ActivityGrouping">
    <vt:lpwstr>14;#Application ＆ Associated Docs|5eadfd3c-6deb-44e1-b7e1-16accd427bec</vt:lpwstr>
  </property>
  <property fmtid="{D5CDD505-2E9C-101B-9397-08002B2CF9AE}" pid="10" name="RegulatedActivityClass">
    <vt:lpwstr>40;#Waste Operations|dc63c9b7-da6e-463c-b2cf-265b08d49156</vt:lpwstr>
  </property>
  <property fmtid="{D5CDD505-2E9C-101B-9397-08002B2CF9AE}" pid="11" name="Catchment">
    <vt:lpwstr/>
  </property>
  <property fmtid="{D5CDD505-2E9C-101B-9397-08002B2CF9AE}" pid="12" name="MajorProjectID">
    <vt:lpwstr/>
  </property>
  <property fmtid="{D5CDD505-2E9C-101B-9397-08002B2CF9AE}" pid="13" name="StandardRulesID">
    <vt:lpwstr/>
  </property>
  <property fmtid="{D5CDD505-2E9C-101B-9397-08002B2CF9AE}" pid="14" name="CessationStatus">
    <vt:lpwstr/>
  </property>
  <property fmtid="{D5CDD505-2E9C-101B-9397-08002B2CF9AE}" pid="15" name="Regime">
    <vt:lpwstr>11;#EPR|0e5af97d-1a8c-4d8f-a20b-528a11cab1f6</vt:lpwstr>
  </property>
  <property fmtid="{D5CDD505-2E9C-101B-9397-08002B2CF9AE}" pid="16" name="RegulatedActivitySub-Class">
    <vt:lpwstr/>
  </property>
</Properties>
</file>