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-dc1\Projects\302280 Stainby new boreholes\05 Data\"/>
    </mc:Choice>
  </mc:AlternateContent>
  <xr:revisionPtr revIDLastSave="0" documentId="13_ncr:1_{39721E73-23BE-4FF4-82DF-E92B819DE62D}" xr6:coauthVersionLast="45" xr6:coauthVersionMax="45" xr10:uidLastSave="{00000000-0000-0000-0000-000000000000}"/>
  <bookViews>
    <workbookView xWindow="-120" yWindow="-120" windowWidth="29040" windowHeight="15840" activeTab="6" xr2:uid="{00000000-000D-0000-FFFF-FFFF00000000}"/>
  </bookViews>
  <sheets>
    <sheet name="Waters" sheetId="4" r:id="rId1"/>
    <sheet name="water stats" sheetId="8" r:id="rId2"/>
    <sheet name="water stats BH1_WP1" sheetId="9" r:id="rId3"/>
    <sheet name="water stats BH2_WP2" sheetId="10" r:id="rId4"/>
    <sheet name="water stats BH4_WP4" sheetId="11" r:id="rId5"/>
    <sheet name="water stats BH5_WP5" sheetId="12" r:id="rId6"/>
    <sheet name="water stats BH6_WP6" sheetId="13" r:id="rId7"/>
  </sheets>
  <definedNames>
    <definedName name="_xlnm._FilterDatabase" localSheetId="1" hidden="1">'water stats'!$1:$645</definedName>
    <definedName name="_xlnm._FilterDatabase" localSheetId="2" hidden="1">'water stats BH1_WP1'!$1:$645</definedName>
    <definedName name="_xlnm._FilterDatabase" localSheetId="3" hidden="1">'water stats BH2_WP2'!$1:$645</definedName>
    <definedName name="_xlnm._FilterDatabase" localSheetId="4" hidden="1">'water stats BH4_WP4'!$1:$645</definedName>
    <definedName name="_xlnm._FilterDatabase" localSheetId="5" hidden="1">'water stats BH5_WP5'!$1:$645</definedName>
    <definedName name="_xlnm._FilterDatabase" localSheetId="6" hidden="1">'water stats BH6_WP6'!$1:$645</definedName>
    <definedName name="_xlnm._FilterDatabase" localSheetId="0" hidden="1">Waters!$1:$645</definedName>
    <definedName name="_xlnm.Print_Area" localSheetId="1">'water stats'!$B$1:$Y$198</definedName>
    <definedName name="_xlnm.Print_Area" localSheetId="2">'water stats BH1_WP1'!$B$1:$L$198</definedName>
    <definedName name="_xlnm.Print_Area" localSheetId="3">'water stats BH2_WP2'!$B$1:$L$198</definedName>
    <definedName name="_xlnm.Print_Area" localSheetId="4">'water stats BH4_WP4'!$B$1:$J$198</definedName>
    <definedName name="_xlnm.Print_Area" localSheetId="5">'water stats BH5_WP5'!$B$1:$L$198</definedName>
    <definedName name="_xlnm.Print_Area" localSheetId="6">'water stats BH6_WP6'!$B$1:$L$198</definedName>
    <definedName name="_xlnm.Print_Area" localSheetId="0">Waters!$B$1:$J$201</definedName>
    <definedName name="_xlnm.Print_Titles" localSheetId="1">'water stats'!$A:$E,'water stats'!$1:$7</definedName>
    <definedName name="_xlnm.Print_Titles" localSheetId="2">'water stats BH1_WP1'!$A:$E,'water stats BH1_WP1'!$1:$7</definedName>
    <definedName name="_xlnm.Print_Titles" localSheetId="3">'water stats BH2_WP2'!$A:$E,'water stats BH2_WP2'!$1:$7</definedName>
    <definedName name="_xlnm.Print_Titles" localSheetId="4">'water stats BH4_WP4'!$A:$E,'water stats BH4_WP4'!$1:$7</definedName>
    <definedName name="_xlnm.Print_Titles" localSheetId="5">'water stats BH5_WP5'!$A:$E,'water stats BH5_WP5'!$1:$7</definedName>
    <definedName name="_xlnm.Print_Titles" localSheetId="6">'water stats BH6_WP6'!$A:$E,'water stats BH6_WP6'!$1:$7</definedName>
    <definedName name="_xlnm.Print_Titles" localSheetId="0">Waters!$A:$E,Waters!$1:$7</definedName>
    <definedName name="Signatures">#REF!</definedName>
    <definedName name="Z_98BFA8B8_5FD7_4DDE_836F_0046146E1CBC_.wvu.FilterData" localSheetId="1" hidden="1">'water stats'!#REF!</definedName>
    <definedName name="Z_98BFA8B8_5FD7_4DDE_836F_0046146E1CBC_.wvu.FilterData" localSheetId="2" hidden="1">'water stats BH1_WP1'!#REF!</definedName>
    <definedName name="Z_98BFA8B8_5FD7_4DDE_836F_0046146E1CBC_.wvu.FilterData" localSheetId="3" hidden="1">'water stats BH2_WP2'!#REF!</definedName>
    <definedName name="Z_98BFA8B8_5FD7_4DDE_836F_0046146E1CBC_.wvu.FilterData" localSheetId="4" hidden="1">'water stats BH4_WP4'!#REF!</definedName>
    <definedName name="Z_98BFA8B8_5FD7_4DDE_836F_0046146E1CBC_.wvu.FilterData" localSheetId="5" hidden="1">'water stats BH5_WP5'!#REF!</definedName>
    <definedName name="Z_98BFA8B8_5FD7_4DDE_836F_0046146E1CBC_.wvu.FilterData" localSheetId="6" hidden="1">'water stats BH6_WP6'!#REF!</definedName>
    <definedName name="Z_98BFA8B8_5FD7_4DDE_836F_0046146E1CBC_.wvu.FilterData" localSheetId="0" hidden="1">Waters!#REF!</definedName>
    <definedName name="Z_98BFA8B8_5FD7_4DDE_836F_0046146E1CBC_.wvu.PrintArea" localSheetId="1" hidden="1">'water stats'!$A:$M</definedName>
    <definedName name="Z_98BFA8B8_5FD7_4DDE_836F_0046146E1CBC_.wvu.PrintArea" localSheetId="2" hidden="1">'water stats BH1_WP1'!$A:$L</definedName>
    <definedName name="Z_98BFA8B8_5FD7_4DDE_836F_0046146E1CBC_.wvu.PrintArea" localSheetId="3" hidden="1">'water stats BH2_WP2'!$A:$L</definedName>
    <definedName name="Z_98BFA8B8_5FD7_4DDE_836F_0046146E1CBC_.wvu.PrintArea" localSheetId="4" hidden="1">'water stats BH4_WP4'!$A:$J</definedName>
    <definedName name="Z_98BFA8B8_5FD7_4DDE_836F_0046146E1CBC_.wvu.PrintArea" localSheetId="5" hidden="1">'water stats BH5_WP5'!$A:$L</definedName>
    <definedName name="Z_98BFA8B8_5FD7_4DDE_836F_0046146E1CBC_.wvu.PrintArea" localSheetId="6" hidden="1">'water stats BH6_WP6'!$A:$J</definedName>
    <definedName name="Z_98BFA8B8_5FD7_4DDE_836F_0046146E1CBC_.wvu.PrintArea" localSheetId="0" hidden="1">Waters!$A:$J</definedName>
    <definedName name="Z_98BFA8B8_5FD7_4DDE_836F_0046146E1CBC_.wvu.PrintTitles" localSheetId="1" hidden="1">'water stats'!$B:$J,'water stats'!$1:$6</definedName>
    <definedName name="Z_98BFA8B8_5FD7_4DDE_836F_0046146E1CBC_.wvu.PrintTitles" localSheetId="2" hidden="1">'water stats BH1_WP1'!$B:$L,'water stats BH1_WP1'!$1:$6</definedName>
    <definedName name="Z_98BFA8B8_5FD7_4DDE_836F_0046146E1CBC_.wvu.PrintTitles" localSheetId="3" hidden="1">'water stats BH2_WP2'!$B:$I,'water stats BH2_WP2'!$1:$6</definedName>
    <definedName name="Z_98BFA8B8_5FD7_4DDE_836F_0046146E1CBC_.wvu.PrintTitles" localSheetId="4" hidden="1">'water stats BH4_WP4'!$B:$H,'water stats BH4_WP4'!$1:$6</definedName>
    <definedName name="Z_98BFA8B8_5FD7_4DDE_836F_0046146E1CBC_.wvu.PrintTitles" localSheetId="5" hidden="1">'water stats BH5_WP5'!$B:$H,'water stats BH5_WP5'!$1:$6</definedName>
    <definedName name="Z_98BFA8B8_5FD7_4DDE_836F_0046146E1CBC_.wvu.PrintTitles" localSheetId="6" hidden="1">'water stats BH6_WP6'!$B:$H,'water stats BH6_WP6'!$1:$6</definedName>
    <definedName name="Z_98BFA8B8_5FD7_4DDE_836F_0046146E1CBC_.wvu.PrintTitles" localSheetId="0" hidden="1">Waters!$B:$G,Waters!$1:$6</definedName>
    <definedName name="Z_BCF43BD8_11E0_437A_9EEC_EA0ABC4D74ED_.wvu.FilterData" localSheetId="1" hidden="1">'water stats'!#REF!</definedName>
    <definedName name="Z_BCF43BD8_11E0_437A_9EEC_EA0ABC4D74ED_.wvu.FilterData" localSheetId="2" hidden="1">'water stats BH1_WP1'!#REF!</definedName>
    <definedName name="Z_BCF43BD8_11E0_437A_9EEC_EA0ABC4D74ED_.wvu.FilterData" localSheetId="3" hidden="1">'water stats BH2_WP2'!#REF!</definedName>
    <definedName name="Z_BCF43BD8_11E0_437A_9EEC_EA0ABC4D74ED_.wvu.FilterData" localSheetId="4" hidden="1">'water stats BH4_WP4'!#REF!</definedName>
    <definedName name="Z_BCF43BD8_11E0_437A_9EEC_EA0ABC4D74ED_.wvu.FilterData" localSheetId="5" hidden="1">'water stats BH5_WP5'!#REF!</definedName>
    <definedName name="Z_BCF43BD8_11E0_437A_9EEC_EA0ABC4D74ED_.wvu.FilterData" localSheetId="6" hidden="1">'water stats BH6_WP6'!#REF!</definedName>
    <definedName name="Z_BCF43BD8_11E0_437A_9EEC_EA0ABC4D74ED_.wvu.FilterData" localSheetId="0" hidden="1">Waters!#REF!</definedName>
    <definedName name="Z_BCF43BD8_11E0_437A_9EEC_EA0ABC4D74ED_.wvu.PrintArea" localSheetId="1" hidden="1">'water stats'!$A:$M</definedName>
    <definedName name="Z_BCF43BD8_11E0_437A_9EEC_EA0ABC4D74ED_.wvu.PrintArea" localSheetId="2" hidden="1">'water stats BH1_WP1'!$A:$L</definedName>
    <definedName name="Z_BCF43BD8_11E0_437A_9EEC_EA0ABC4D74ED_.wvu.PrintArea" localSheetId="3" hidden="1">'water stats BH2_WP2'!$A:$L</definedName>
    <definedName name="Z_BCF43BD8_11E0_437A_9EEC_EA0ABC4D74ED_.wvu.PrintArea" localSheetId="4" hidden="1">'water stats BH4_WP4'!$A:$J</definedName>
    <definedName name="Z_BCF43BD8_11E0_437A_9EEC_EA0ABC4D74ED_.wvu.PrintArea" localSheetId="5" hidden="1">'water stats BH5_WP5'!$A:$L</definedName>
    <definedName name="Z_BCF43BD8_11E0_437A_9EEC_EA0ABC4D74ED_.wvu.PrintArea" localSheetId="6" hidden="1">'water stats BH6_WP6'!$A:$J</definedName>
    <definedName name="Z_BCF43BD8_11E0_437A_9EEC_EA0ABC4D74ED_.wvu.PrintArea" localSheetId="0" hidden="1">Waters!$A:$J</definedName>
    <definedName name="Z_BCF43BD8_11E0_437A_9EEC_EA0ABC4D74ED_.wvu.PrintTitles" localSheetId="1" hidden="1">'water stats'!$B:$J,'water stats'!$1:$4</definedName>
    <definedName name="Z_BCF43BD8_11E0_437A_9EEC_EA0ABC4D74ED_.wvu.PrintTitles" localSheetId="2" hidden="1">'water stats BH1_WP1'!$B:$L,'water stats BH1_WP1'!$1:$4</definedName>
    <definedName name="Z_BCF43BD8_11E0_437A_9EEC_EA0ABC4D74ED_.wvu.PrintTitles" localSheetId="3" hidden="1">'water stats BH2_WP2'!$B:$I,'water stats BH2_WP2'!$1:$4</definedName>
    <definedName name="Z_BCF43BD8_11E0_437A_9EEC_EA0ABC4D74ED_.wvu.PrintTitles" localSheetId="4" hidden="1">'water stats BH4_WP4'!$B:$H,'water stats BH4_WP4'!$1:$4</definedName>
    <definedName name="Z_BCF43BD8_11E0_437A_9EEC_EA0ABC4D74ED_.wvu.PrintTitles" localSheetId="5" hidden="1">'water stats BH5_WP5'!$B:$H,'water stats BH5_WP5'!$1:$4</definedName>
    <definedName name="Z_BCF43BD8_11E0_437A_9EEC_EA0ABC4D74ED_.wvu.PrintTitles" localSheetId="6" hidden="1">'water stats BH6_WP6'!$B:$H,'water stats BH6_WP6'!$1:$4</definedName>
    <definedName name="Z_BCF43BD8_11E0_437A_9EEC_EA0ABC4D74ED_.wvu.PrintTitles" localSheetId="0" hidden="1">Waters!$B:$G,Waters!$1:$4</definedName>
    <definedName name="Z_CA34A790_EEFB_4970_B6E6_CC45DFABAED6_.wvu.FilterData" localSheetId="1" hidden="1">'water stats'!#REF!</definedName>
    <definedName name="Z_CA34A790_EEFB_4970_B6E6_CC45DFABAED6_.wvu.FilterData" localSheetId="2" hidden="1">'water stats BH1_WP1'!#REF!</definedName>
    <definedName name="Z_CA34A790_EEFB_4970_B6E6_CC45DFABAED6_.wvu.FilterData" localSheetId="3" hidden="1">'water stats BH2_WP2'!#REF!</definedName>
    <definedName name="Z_CA34A790_EEFB_4970_B6E6_CC45DFABAED6_.wvu.FilterData" localSheetId="4" hidden="1">'water stats BH4_WP4'!#REF!</definedName>
    <definedName name="Z_CA34A790_EEFB_4970_B6E6_CC45DFABAED6_.wvu.FilterData" localSheetId="5" hidden="1">'water stats BH5_WP5'!#REF!</definedName>
    <definedName name="Z_CA34A790_EEFB_4970_B6E6_CC45DFABAED6_.wvu.FilterData" localSheetId="6" hidden="1">'water stats BH6_WP6'!#REF!</definedName>
    <definedName name="Z_CA34A790_EEFB_4970_B6E6_CC45DFABAED6_.wvu.FilterData" localSheetId="0" hidden="1">Waters!#REF!</definedName>
    <definedName name="Z_CA34A790_EEFB_4970_B6E6_CC45DFABAED6_.wvu.PrintArea" localSheetId="1" hidden="1">'water stats'!$A$1:$M$198</definedName>
    <definedName name="Z_CA34A790_EEFB_4970_B6E6_CC45DFABAED6_.wvu.PrintArea" localSheetId="2" hidden="1">'water stats BH1_WP1'!$A$1:$L$198</definedName>
    <definedName name="Z_CA34A790_EEFB_4970_B6E6_CC45DFABAED6_.wvu.PrintArea" localSheetId="3" hidden="1">'water stats BH2_WP2'!$A$1:$L$198</definedName>
    <definedName name="Z_CA34A790_EEFB_4970_B6E6_CC45DFABAED6_.wvu.PrintArea" localSheetId="4" hidden="1">'water stats BH4_WP4'!$A$1:$J$198</definedName>
    <definedName name="Z_CA34A790_EEFB_4970_B6E6_CC45DFABAED6_.wvu.PrintArea" localSheetId="5" hidden="1">'water stats BH5_WP5'!$A$1:$L$198</definedName>
    <definedName name="Z_CA34A790_EEFB_4970_B6E6_CC45DFABAED6_.wvu.PrintArea" localSheetId="6" hidden="1">'water stats BH6_WP6'!$A$1:$J$198</definedName>
    <definedName name="Z_CA34A790_EEFB_4970_B6E6_CC45DFABAED6_.wvu.PrintArea" localSheetId="0" hidden="1">Waters!$A$1:$J$198</definedName>
    <definedName name="Z_CA34A790_EEFB_4970_B6E6_CC45DFABAED6_.wvu.PrintTitles" localSheetId="1" hidden="1">'water stats'!$B:$J,'water stats'!$1:$6</definedName>
    <definedName name="Z_CA34A790_EEFB_4970_B6E6_CC45DFABAED6_.wvu.PrintTitles" localSheetId="2" hidden="1">'water stats BH1_WP1'!$B:$L,'water stats BH1_WP1'!$1:$6</definedName>
    <definedName name="Z_CA34A790_EEFB_4970_B6E6_CC45DFABAED6_.wvu.PrintTitles" localSheetId="3" hidden="1">'water stats BH2_WP2'!$B:$I,'water stats BH2_WP2'!$1:$6</definedName>
    <definedName name="Z_CA34A790_EEFB_4970_B6E6_CC45DFABAED6_.wvu.PrintTitles" localSheetId="4" hidden="1">'water stats BH4_WP4'!$B:$H,'water stats BH4_WP4'!$1:$6</definedName>
    <definedName name="Z_CA34A790_EEFB_4970_B6E6_CC45DFABAED6_.wvu.PrintTitles" localSheetId="5" hidden="1">'water stats BH5_WP5'!$B:$H,'water stats BH5_WP5'!$1:$6</definedName>
    <definedName name="Z_CA34A790_EEFB_4970_B6E6_CC45DFABAED6_.wvu.PrintTitles" localSheetId="6" hidden="1">'water stats BH6_WP6'!$B:$H,'water stats BH6_WP6'!$1:$6</definedName>
    <definedName name="Z_CA34A790_EEFB_4970_B6E6_CC45DFABAED6_.wvu.PrintTitles" localSheetId="0" hidden="1">Waters!$B:$G,Waters!$1:$6</definedName>
    <definedName name="Z_D5A1350A_46D5_4A65_9FA9_3C49E01EEF7D_.wvu.FilterData" localSheetId="1" hidden="1">'water stats'!#REF!</definedName>
    <definedName name="Z_D5A1350A_46D5_4A65_9FA9_3C49E01EEF7D_.wvu.FilterData" localSheetId="2" hidden="1">'water stats BH1_WP1'!#REF!</definedName>
    <definedName name="Z_D5A1350A_46D5_4A65_9FA9_3C49E01EEF7D_.wvu.FilterData" localSheetId="3" hidden="1">'water stats BH2_WP2'!#REF!</definedName>
    <definedName name="Z_D5A1350A_46D5_4A65_9FA9_3C49E01EEF7D_.wvu.FilterData" localSheetId="4" hidden="1">'water stats BH4_WP4'!#REF!</definedName>
    <definedName name="Z_D5A1350A_46D5_4A65_9FA9_3C49E01EEF7D_.wvu.FilterData" localSheetId="5" hidden="1">'water stats BH5_WP5'!#REF!</definedName>
    <definedName name="Z_D5A1350A_46D5_4A65_9FA9_3C49E01EEF7D_.wvu.FilterData" localSheetId="6" hidden="1">'water stats BH6_WP6'!#REF!</definedName>
    <definedName name="Z_D5A1350A_46D5_4A65_9FA9_3C49E01EEF7D_.wvu.FilterData" localSheetId="0" hidden="1">Waters!#REF!</definedName>
    <definedName name="Z_D5A1350A_46D5_4A65_9FA9_3C49E01EEF7D_.wvu.PrintArea" localSheetId="1" hidden="1">'water stats'!$A:$M</definedName>
    <definedName name="Z_D5A1350A_46D5_4A65_9FA9_3C49E01EEF7D_.wvu.PrintArea" localSheetId="2" hidden="1">'water stats BH1_WP1'!$A:$L</definedName>
    <definedName name="Z_D5A1350A_46D5_4A65_9FA9_3C49E01EEF7D_.wvu.PrintArea" localSheetId="3" hidden="1">'water stats BH2_WP2'!$A:$L</definedName>
    <definedName name="Z_D5A1350A_46D5_4A65_9FA9_3C49E01EEF7D_.wvu.PrintArea" localSheetId="4" hidden="1">'water stats BH4_WP4'!$A:$J</definedName>
    <definedName name="Z_D5A1350A_46D5_4A65_9FA9_3C49E01EEF7D_.wvu.PrintArea" localSheetId="5" hidden="1">'water stats BH5_WP5'!$A:$L</definedName>
    <definedName name="Z_D5A1350A_46D5_4A65_9FA9_3C49E01EEF7D_.wvu.PrintArea" localSheetId="6" hidden="1">'water stats BH6_WP6'!$A:$J</definedName>
    <definedName name="Z_D5A1350A_46D5_4A65_9FA9_3C49E01EEF7D_.wvu.PrintArea" localSheetId="0" hidden="1">Waters!$A:$J</definedName>
    <definedName name="Z_D5A1350A_46D5_4A65_9FA9_3C49E01EEF7D_.wvu.PrintTitles" localSheetId="1" hidden="1">'water stats'!$B:$J,'water stats'!$1:$4</definedName>
    <definedName name="Z_D5A1350A_46D5_4A65_9FA9_3C49E01EEF7D_.wvu.PrintTitles" localSheetId="2" hidden="1">'water stats BH1_WP1'!$B:$L,'water stats BH1_WP1'!$1:$4</definedName>
    <definedName name="Z_D5A1350A_46D5_4A65_9FA9_3C49E01EEF7D_.wvu.PrintTitles" localSheetId="3" hidden="1">'water stats BH2_WP2'!$B:$I,'water stats BH2_WP2'!$1:$4</definedName>
    <definedName name="Z_D5A1350A_46D5_4A65_9FA9_3C49E01EEF7D_.wvu.PrintTitles" localSheetId="4" hidden="1">'water stats BH4_WP4'!$B:$H,'water stats BH4_WP4'!$1:$4</definedName>
    <definedName name="Z_D5A1350A_46D5_4A65_9FA9_3C49E01EEF7D_.wvu.PrintTitles" localSheetId="5" hidden="1">'water stats BH5_WP5'!$B:$H,'water stats BH5_WP5'!$1:$4</definedName>
    <definedName name="Z_D5A1350A_46D5_4A65_9FA9_3C49E01EEF7D_.wvu.PrintTitles" localSheetId="6" hidden="1">'water stats BH6_WP6'!$B:$H,'water stats BH6_WP6'!$1:$4</definedName>
    <definedName name="Z_D5A1350A_46D5_4A65_9FA9_3C49E01EEF7D_.wvu.PrintTitles" localSheetId="0" hidden="1">Waters!$B:$G,Waters!$1:$4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3" i="13" l="1"/>
  <c r="I14" i="13"/>
  <c r="I15" i="13"/>
  <c r="F15" i="12" l="1"/>
  <c r="F15" i="13"/>
  <c r="G15" i="8" l="1"/>
  <c r="H10" i="13"/>
  <c r="H198" i="13"/>
  <c r="H197" i="13"/>
  <c r="H196" i="13"/>
  <c r="H195" i="13"/>
  <c r="H194" i="13"/>
  <c r="H193" i="13"/>
  <c r="H192" i="13"/>
  <c r="H191" i="13"/>
  <c r="H190" i="13"/>
  <c r="H189" i="13"/>
  <c r="H188" i="13"/>
  <c r="H187" i="13"/>
  <c r="H186" i="13"/>
  <c r="H185" i="13"/>
  <c r="H184" i="13"/>
  <c r="H183" i="13"/>
  <c r="H182" i="13"/>
  <c r="H181" i="13"/>
  <c r="H180" i="13"/>
  <c r="H179" i="13"/>
  <c r="H178" i="13"/>
  <c r="H177" i="13"/>
  <c r="H176" i="13"/>
  <c r="H175" i="13"/>
  <c r="H174" i="13"/>
  <c r="H173" i="13"/>
  <c r="H172" i="13"/>
  <c r="H171" i="13"/>
  <c r="H170" i="13"/>
  <c r="H169" i="13"/>
  <c r="H168" i="13"/>
  <c r="H167" i="13"/>
  <c r="H166" i="13"/>
  <c r="H165" i="13"/>
  <c r="H164" i="13"/>
  <c r="H163" i="13"/>
  <c r="H162" i="13"/>
  <c r="H161" i="13"/>
  <c r="H160" i="13"/>
  <c r="H159" i="13"/>
  <c r="H158" i="13"/>
  <c r="H157" i="13"/>
  <c r="H156" i="13"/>
  <c r="H155" i="13"/>
  <c r="H154" i="13"/>
  <c r="H153" i="13"/>
  <c r="H152" i="13"/>
  <c r="H151" i="13"/>
  <c r="H150" i="13"/>
  <c r="H149" i="13"/>
  <c r="H148" i="13"/>
  <c r="H147" i="13"/>
  <c r="H146" i="13"/>
  <c r="H145" i="13"/>
  <c r="H144" i="13"/>
  <c r="H141" i="13"/>
  <c r="H140" i="13"/>
  <c r="H139" i="13"/>
  <c r="H138" i="13"/>
  <c r="H137" i="13"/>
  <c r="H136" i="13"/>
  <c r="H135" i="13"/>
  <c r="H134" i="13"/>
  <c r="H133" i="13"/>
  <c r="H132" i="13"/>
  <c r="H131" i="13"/>
  <c r="H130" i="13"/>
  <c r="H129" i="13"/>
  <c r="H128" i="13"/>
  <c r="H127" i="13"/>
  <c r="H126" i="13"/>
  <c r="H125" i="13"/>
  <c r="H124" i="13"/>
  <c r="H123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3" i="13"/>
  <c r="H82" i="13"/>
  <c r="H81" i="13"/>
  <c r="H80" i="13"/>
  <c r="H79" i="13"/>
  <c r="H78" i="13"/>
  <c r="H77" i="13"/>
  <c r="H76" i="13"/>
  <c r="H74" i="13"/>
  <c r="H73" i="13"/>
  <c r="H72" i="13"/>
  <c r="H71" i="13"/>
  <c r="H70" i="13"/>
  <c r="H69" i="13"/>
  <c r="H68" i="13"/>
  <c r="H67" i="13"/>
  <c r="H66" i="13"/>
  <c r="H63" i="13"/>
  <c r="H62" i="13"/>
  <c r="H61" i="13"/>
  <c r="H60" i="13"/>
  <c r="H59" i="13"/>
  <c r="H58" i="13"/>
  <c r="H55" i="13"/>
  <c r="H54" i="13"/>
  <c r="H53" i="13"/>
  <c r="H52" i="13"/>
  <c r="H51" i="13"/>
  <c r="H50" i="13"/>
  <c r="H49" i="13"/>
  <c r="H48" i="13"/>
  <c r="H47" i="13"/>
  <c r="H46" i="13"/>
  <c r="H43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2" i="13"/>
  <c r="H21" i="13"/>
  <c r="H20" i="13"/>
  <c r="H19" i="13"/>
  <c r="H18" i="13"/>
  <c r="H17" i="13"/>
  <c r="H16" i="13"/>
  <c r="H14" i="13"/>
  <c r="H13" i="13"/>
  <c r="H12" i="13"/>
  <c r="H11" i="13"/>
  <c r="H198" i="12"/>
  <c r="H197" i="12"/>
  <c r="H196" i="12"/>
  <c r="H195" i="12"/>
  <c r="H194" i="12"/>
  <c r="H193" i="12"/>
  <c r="H192" i="12"/>
  <c r="H191" i="12"/>
  <c r="H190" i="12"/>
  <c r="H189" i="12"/>
  <c r="H188" i="12"/>
  <c r="H187" i="12"/>
  <c r="H186" i="12"/>
  <c r="H185" i="12"/>
  <c r="H184" i="12"/>
  <c r="H183" i="12"/>
  <c r="H182" i="12"/>
  <c r="H181" i="12"/>
  <c r="H180" i="12"/>
  <c r="H179" i="12"/>
  <c r="H178" i="12"/>
  <c r="H177" i="12"/>
  <c r="H176" i="12"/>
  <c r="H175" i="12"/>
  <c r="H174" i="12"/>
  <c r="H173" i="12"/>
  <c r="H172" i="12"/>
  <c r="H171" i="12"/>
  <c r="H170" i="12"/>
  <c r="H169" i="12"/>
  <c r="H168" i="12"/>
  <c r="H167" i="12"/>
  <c r="H166" i="12"/>
  <c r="H165" i="12"/>
  <c r="H164" i="12"/>
  <c r="H163" i="12"/>
  <c r="H162" i="12"/>
  <c r="H161" i="12"/>
  <c r="H160" i="12"/>
  <c r="H159" i="12"/>
  <c r="H158" i="12"/>
  <c r="H157" i="12"/>
  <c r="H156" i="12"/>
  <c r="H155" i="12"/>
  <c r="H154" i="12"/>
  <c r="H153" i="12"/>
  <c r="H152" i="12"/>
  <c r="H151" i="12"/>
  <c r="H150" i="12"/>
  <c r="H149" i="12"/>
  <c r="H148" i="12"/>
  <c r="H147" i="12"/>
  <c r="H146" i="12"/>
  <c r="H145" i="12"/>
  <c r="H144" i="12"/>
  <c r="H141" i="12"/>
  <c r="H140" i="12"/>
  <c r="H139" i="12"/>
  <c r="H138" i="12"/>
  <c r="H137" i="12"/>
  <c r="H136" i="12"/>
  <c r="H135" i="12"/>
  <c r="H134" i="12"/>
  <c r="H133" i="12"/>
  <c r="H132" i="12"/>
  <c r="H131" i="12"/>
  <c r="H130" i="12"/>
  <c r="H129" i="12"/>
  <c r="H128" i="12"/>
  <c r="H127" i="12"/>
  <c r="H126" i="12"/>
  <c r="H125" i="12"/>
  <c r="H124" i="12"/>
  <c r="H123" i="12"/>
  <c r="H122" i="12"/>
  <c r="H121" i="12"/>
  <c r="H120" i="12"/>
  <c r="H119" i="12"/>
  <c r="H118" i="12"/>
  <c r="H117" i="12"/>
  <c r="H116" i="12"/>
  <c r="H115" i="12"/>
  <c r="H114" i="12"/>
  <c r="H113" i="12"/>
  <c r="H112" i="12"/>
  <c r="H111" i="12"/>
  <c r="H110" i="12"/>
  <c r="H109" i="12"/>
  <c r="H108" i="12"/>
  <c r="H107" i="12"/>
  <c r="H106" i="12"/>
  <c r="H105" i="12"/>
  <c r="H104" i="12"/>
  <c r="H103" i="12"/>
  <c r="H102" i="12"/>
  <c r="H101" i="12"/>
  <c r="H100" i="12"/>
  <c r="H99" i="12"/>
  <c r="H98" i="12"/>
  <c r="H97" i="12"/>
  <c r="H96" i="12"/>
  <c r="H95" i="12"/>
  <c r="H94" i="12"/>
  <c r="H93" i="12"/>
  <c r="H92" i="12"/>
  <c r="H91" i="12"/>
  <c r="H90" i="12"/>
  <c r="H89" i="12"/>
  <c r="H88" i="12"/>
  <c r="H87" i="12"/>
  <c r="H86" i="12"/>
  <c r="H83" i="12"/>
  <c r="H82" i="12"/>
  <c r="H81" i="12"/>
  <c r="H80" i="12"/>
  <c r="H79" i="12"/>
  <c r="H78" i="12"/>
  <c r="H77" i="12"/>
  <c r="H76" i="12"/>
  <c r="H74" i="12"/>
  <c r="H73" i="12"/>
  <c r="H72" i="12"/>
  <c r="H71" i="12"/>
  <c r="H70" i="12"/>
  <c r="H69" i="12"/>
  <c r="H68" i="12"/>
  <c r="H67" i="12"/>
  <c r="H66" i="12"/>
  <c r="H63" i="12"/>
  <c r="H62" i="12"/>
  <c r="H61" i="12"/>
  <c r="H60" i="12"/>
  <c r="H59" i="12"/>
  <c r="H58" i="12"/>
  <c r="H55" i="12"/>
  <c r="H54" i="12"/>
  <c r="H53" i="12"/>
  <c r="H52" i="12"/>
  <c r="H51" i="12"/>
  <c r="H50" i="12"/>
  <c r="H49" i="12"/>
  <c r="H48" i="12"/>
  <c r="H47" i="12"/>
  <c r="H46" i="12"/>
  <c r="H43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198" i="11"/>
  <c r="H197" i="11"/>
  <c r="H196" i="11"/>
  <c r="H195" i="11"/>
  <c r="H194" i="11"/>
  <c r="H193" i="11"/>
  <c r="H192" i="11"/>
  <c r="H191" i="11"/>
  <c r="H190" i="11"/>
  <c r="H189" i="11"/>
  <c r="H188" i="11"/>
  <c r="H187" i="11"/>
  <c r="H186" i="11"/>
  <c r="H185" i="11"/>
  <c r="H184" i="11"/>
  <c r="H183" i="11"/>
  <c r="H182" i="11"/>
  <c r="H181" i="11"/>
  <c r="H180" i="11"/>
  <c r="H179" i="11"/>
  <c r="H178" i="11"/>
  <c r="H177" i="11"/>
  <c r="H176" i="11"/>
  <c r="H175" i="11"/>
  <c r="H174" i="11"/>
  <c r="H173" i="11"/>
  <c r="H172" i="11"/>
  <c r="H171" i="11"/>
  <c r="H170" i="11"/>
  <c r="H169" i="11"/>
  <c r="H168" i="11"/>
  <c r="H167" i="11"/>
  <c r="H166" i="11"/>
  <c r="H165" i="11"/>
  <c r="H164" i="11"/>
  <c r="H163" i="11"/>
  <c r="H162" i="11"/>
  <c r="H161" i="11"/>
  <c r="H160" i="11"/>
  <c r="H159" i="11"/>
  <c r="H158" i="11"/>
  <c r="H157" i="11"/>
  <c r="H156" i="11"/>
  <c r="H155" i="11"/>
  <c r="H154" i="11"/>
  <c r="H153" i="11"/>
  <c r="H152" i="11"/>
  <c r="H151" i="11"/>
  <c r="H150" i="11"/>
  <c r="H149" i="11"/>
  <c r="H148" i="11"/>
  <c r="H147" i="11"/>
  <c r="H146" i="11"/>
  <c r="H145" i="11"/>
  <c r="H144" i="11"/>
  <c r="H141" i="11"/>
  <c r="H140" i="11"/>
  <c r="H139" i="11"/>
  <c r="H138" i="11"/>
  <c r="H137" i="11"/>
  <c r="H136" i="11"/>
  <c r="H135" i="11"/>
  <c r="H134" i="11"/>
  <c r="H133" i="11"/>
  <c r="H132" i="11"/>
  <c r="H131" i="11"/>
  <c r="H130" i="11"/>
  <c r="H129" i="11"/>
  <c r="H128" i="11"/>
  <c r="H127" i="11"/>
  <c r="H126" i="11"/>
  <c r="H125" i="11"/>
  <c r="H124" i="11"/>
  <c r="H123" i="11"/>
  <c r="H122" i="11"/>
  <c r="H121" i="11"/>
  <c r="H120" i="11"/>
  <c r="H119" i="11"/>
  <c r="H118" i="11"/>
  <c r="H117" i="11"/>
  <c r="H116" i="11"/>
  <c r="H115" i="11"/>
  <c r="H114" i="11"/>
  <c r="H113" i="11"/>
  <c r="H112" i="11"/>
  <c r="H111" i="11"/>
  <c r="H110" i="11"/>
  <c r="H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3" i="11"/>
  <c r="H82" i="11"/>
  <c r="H81" i="11"/>
  <c r="H80" i="11"/>
  <c r="H79" i="11"/>
  <c r="H78" i="11"/>
  <c r="H77" i="11"/>
  <c r="H76" i="11"/>
  <c r="H74" i="11"/>
  <c r="H73" i="11"/>
  <c r="H72" i="11"/>
  <c r="H71" i="11"/>
  <c r="H70" i="11"/>
  <c r="H69" i="11"/>
  <c r="H68" i="11"/>
  <c r="H67" i="11"/>
  <c r="H66" i="11"/>
  <c r="H63" i="11"/>
  <c r="H62" i="11"/>
  <c r="H61" i="11"/>
  <c r="H60" i="11"/>
  <c r="H59" i="11"/>
  <c r="H58" i="11"/>
  <c r="H55" i="11"/>
  <c r="H54" i="11"/>
  <c r="H53" i="11"/>
  <c r="H52" i="11"/>
  <c r="H51" i="11"/>
  <c r="H50" i="11"/>
  <c r="H49" i="11"/>
  <c r="H48" i="11"/>
  <c r="H47" i="11"/>
  <c r="H46" i="11"/>
  <c r="H43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198" i="10"/>
  <c r="H197" i="10"/>
  <c r="H196" i="10"/>
  <c r="H195" i="10"/>
  <c r="H194" i="10"/>
  <c r="H193" i="10"/>
  <c r="H192" i="10"/>
  <c r="H191" i="10"/>
  <c r="H190" i="10"/>
  <c r="H189" i="10"/>
  <c r="H188" i="10"/>
  <c r="H187" i="10"/>
  <c r="H186" i="10"/>
  <c r="H185" i="10"/>
  <c r="H184" i="10"/>
  <c r="H183" i="10"/>
  <c r="H182" i="10"/>
  <c r="H181" i="10"/>
  <c r="H180" i="10"/>
  <c r="H179" i="10"/>
  <c r="H178" i="10"/>
  <c r="H177" i="10"/>
  <c r="H176" i="10"/>
  <c r="H175" i="10"/>
  <c r="H174" i="10"/>
  <c r="H173" i="10"/>
  <c r="H172" i="10"/>
  <c r="H171" i="10"/>
  <c r="H170" i="10"/>
  <c r="H169" i="10"/>
  <c r="H168" i="10"/>
  <c r="H167" i="10"/>
  <c r="H166" i="10"/>
  <c r="H165" i="10"/>
  <c r="H164" i="10"/>
  <c r="H163" i="10"/>
  <c r="H162" i="10"/>
  <c r="H161" i="10"/>
  <c r="H160" i="10"/>
  <c r="H159" i="10"/>
  <c r="H158" i="10"/>
  <c r="H157" i="10"/>
  <c r="H156" i="10"/>
  <c r="H155" i="10"/>
  <c r="H154" i="10"/>
  <c r="H153" i="10"/>
  <c r="H152" i="10"/>
  <c r="H151" i="10"/>
  <c r="H150" i="10"/>
  <c r="H149" i="10"/>
  <c r="H148" i="10"/>
  <c r="H147" i="10"/>
  <c r="H146" i="10"/>
  <c r="H145" i="10"/>
  <c r="H144" i="10"/>
  <c r="H141" i="10"/>
  <c r="H140" i="10"/>
  <c r="H139" i="10"/>
  <c r="H138" i="10"/>
  <c r="H137" i="10"/>
  <c r="H136" i="10"/>
  <c r="H135" i="10"/>
  <c r="H134" i="10"/>
  <c r="H133" i="10"/>
  <c r="H132" i="10"/>
  <c r="H131" i="10"/>
  <c r="H130" i="10"/>
  <c r="H129" i="10"/>
  <c r="H128" i="10"/>
  <c r="H127" i="10"/>
  <c r="H126" i="10"/>
  <c r="H125" i="10"/>
  <c r="H124" i="10"/>
  <c r="H123" i="10"/>
  <c r="H122" i="10"/>
  <c r="H121" i="10"/>
  <c r="H120" i="10"/>
  <c r="H119" i="10"/>
  <c r="H118" i="10"/>
  <c r="H117" i="10"/>
  <c r="H116" i="10"/>
  <c r="H115" i="10"/>
  <c r="H114" i="10"/>
  <c r="H113" i="10"/>
  <c r="H112" i="10"/>
  <c r="H111" i="10"/>
  <c r="H110" i="10"/>
  <c r="H109" i="10"/>
  <c r="H108" i="10"/>
  <c r="H107" i="10"/>
  <c r="H106" i="10"/>
  <c r="H105" i="10"/>
  <c r="H104" i="10"/>
  <c r="H103" i="10"/>
  <c r="H102" i="10"/>
  <c r="H101" i="10"/>
  <c r="H100" i="10"/>
  <c r="H99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3" i="10"/>
  <c r="H82" i="10"/>
  <c r="H81" i="10"/>
  <c r="H80" i="10"/>
  <c r="H79" i="10"/>
  <c r="H78" i="10"/>
  <c r="H77" i="10"/>
  <c r="H76" i="10"/>
  <c r="H74" i="10"/>
  <c r="H73" i="10"/>
  <c r="H72" i="10"/>
  <c r="H71" i="10"/>
  <c r="H70" i="10"/>
  <c r="H69" i="10"/>
  <c r="H68" i="10"/>
  <c r="H67" i="10"/>
  <c r="H66" i="10"/>
  <c r="H63" i="10"/>
  <c r="H62" i="10"/>
  <c r="H61" i="10"/>
  <c r="H60" i="10"/>
  <c r="H59" i="10"/>
  <c r="H58" i="10"/>
  <c r="H55" i="10"/>
  <c r="H54" i="10"/>
  <c r="H53" i="10"/>
  <c r="H52" i="10"/>
  <c r="H51" i="10"/>
  <c r="H50" i="10"/>
  <c r="H49" i="10"/>
  <c r="H48" i="10"/>
  <c r="H47" i="10"/>
  <c r="H46" i="10"/>
  <c r="H43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198" i="8"/>
  <c r="H197" i="8"/>
  <c r="H196" i="8"/>
  <c r="H195" i="8"/>
  <c r="H194" i="8"/>
  <c r="H193" i="8"/>
  <c r="H192" i="8"/>
  <c r="H191" i="8"/>
  <c r="H190" i="8"/>
  <c r="H189" i="8"/>
  <c r="H188" i="8"/>
  <c r="H187" i="8"/>
  <c r="H186" i="8"/>
  <c r="H185" i="8"/>
  <c r="H184" i="8"/>
  <c r="H183" i="8"/>
  <c r="H182" i="8"/>
  <c r="H181" i="8"/>
  <c r="H180" i="8"/>
  <c r="H179" i="8"/>
  <c r="H178" i="8"/>
  <c r="H177" i="8"/>
  <c r="H176" i="8"/>
  <c r="H175" i="8"/>
  <c r="H174" i="8"/>
  <c r="H173" i="8"/>
  <c r="H172" i="8"/>
  <c r="H171" i="8"/>
  <c r="H170" i="8"/>
  <c r="H169" i="8"/>
  <c r="H168" i="8"/>
  <c r="H167" i="8"/>
  <c r="H166" i="8"/>
  <c r="H165" i="8"/>
  <c r="H164" i="8"/>
  <c r="H163" i="8"/>
  <c r="H162" i="8"/>
  <c r="H161" i="8"/>
  <c r="H160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H146" i="8"/>
  <c r="H145" i="8"/>
  <c r="H144" i="8"/>
  <c r="H143" i="8"/>
  <c r="H142" i="8"/>
  <c r="H141" i="8"/>
  <c r="H140" i="8"/>
  <c r="H139" i="8"/>
  <c r="H138" i="8"/>
  <c r="H137" i="8"/>
  <c r="H136" i="8"/>
  <c r="H135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63" i="9"/>
  <c r="H198" i="9"/>
  <c r="H197" i="9"/>
  <c r="H196" i="9"/>
  <c r="H195" i="9"/>
  <c r="H194" i="9"/>
  <c r="H193" i="9"/>
  <c r="H192" i="9"/>
  <c r="H191" i="9"/>
  <c r="H190" i="9"/>
  <c r="H189" i="9"/>
  <c r="H188" i="9"/>
  <c r="H187" i="9"/>
  <c r="H186" i="9"/>
  <c r="H185" i="9"/>
  <c r="H184" i="9"/>
  <c r="H183" i="9"/>
  <c r="H182" i="9"/>
  <c r="H181" i="9"/>
  <c r="H180" i="9"/>
  <c r="H179" i="9"/>
  <c r="H178" i="9"/>
  <c r="H177" i="9"/>
  <c r="H176" i="9"/>
  <c r="H175" i="9"/>
  <c r="H174" i="9"/>
  <c r="H173" i="9"/>
  <c r="H172" i="9"/>
  <c r="H171" i="9"/>
  <c r="H170" i="9"/>
  <c r="H169" i="9"/>
  <c r="H168" i="9"/>
  <c r="H167" i="9"/>
  <c r="H166" i="9"/>
  <c r="H165" i="9"/>
  <c r="H164" i="9"/>
  <c r="H163" i="9"/>
  <c r="H162" i="9"/>
  <c r="H161" i="9"/>
  <c r="H160" i="9"/>
  <c r="H159" i="9"/>
  <c r="H158" i="9"/>
  <c r="H157" i="9"/>
  <c r="H156" i="9"/>
  <c r="H155" i="9"/>
  <c r="H154" i="9"/>
  <c r="H153" i="9"/>
  <c r="H152" i="9"/>
  <c r="H151" i="9"/>
  <c r="H150" i="9"/>
  <c r="H149" i="9"/>
  <c r="H148" i="9"/>
  <c r="H147" i="9"/>
  <c r="H146" i="9"/>
  <c r="H145" i="9"/>
  <c r="H144" i="9"/>
  <c r="H141" i="9"/>
  <c r="H140" i="9"/>
  <c r="H139" i="9"/>
  <c r="H138" i="9"/>
  <c r="H137" i="9"/>
  <c r="H136" i="9"/>
  <c r="H135" i="9"/>
  <c r="H134" i="9"/>
  <c r="H133" i="9"/>
  <c r="H132" i="9"/>
  <c r="H131" i="9"/>
  <c r="H130" i="9"/>
  <c r="H129" i="9"/>
  <c r="H128" i="9"/>
  <c r="H127" i="9"/>
  <c r="H126" i="9"/>
  <c r="H125" i="9"/>
  <c r="H124" i="9"/>
  <c r="H123" i="9"/>
  <c r="H122" i="9"/>
  <c r="H121" i="9"/>
  <c r="H120" i="9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3" i="9"/>
  <c r="H82" i="9"/>
  <c r="H81" i="9"/>
  <c r="H80" i="9"/>
  <c r="H79" i="9"/>
  <c r="H78" i="9"/>
  <c r="H77" i="9"/>
  <c r="H76" i="9"/>
  <c r="H74" i="9"/>
  <c r="H73" i="9"/>
  <c r="H72" i="9"/>
  <c r="H71" i="9"/>
  <c r="H70" i="9"/>
  <c r="H69" i="9"/>
  <c r="H68" i="9"/>
  <c r="H67" i="9"/>
  <c r="H66" i="9"/>
  <c r="H62" i="9"/>
  <c r="H61" i="9"/>
  <c r="H60" i="9"/>
  <c r="H59" i="9"/>
  <c r="H58" i="9"/>
  <c r="H55" i="9"/>
  <c r="H54" i="9"/>
  <c r="H53" i="9"/>
  <c r="H52" i="9"/>
  <c r="H51" i="9"/>
  <c r="H50" i="9"/>
  <c r="H49" i="9"/>
  <c r="H48" i="9"/>
  <c r="H47" i="9"/>
  <c r="H46" i="9"/>
  <c r="H43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F14" i="9" l="1"/>
  <c r="G198" i="13"/>
  <c r="F198" i="13"/>
  <c r="G197" i="13"/>
  <c r="F197" i="13"/>
  <c r="G196" i="13"/>
  <c r="F196" i="13"/>
  <c r="G195" i="13"/>
  <c r="F195" i="13"/>
  <c r="G194" i="13"/>
  <c r="F194" i="13"/>
  <c r="G193" i="13"/>
  <c r="F193" i="13"/>
  <c r="G192" i="13"/>
  <c r="F192" i="13"/>
  <c r="G191" i="13"/>
  <c r="F191" i="13"/>
  <c r="G190" i="13"/>
  <c r="F190" i="13"/>
  <c r="G189" i="13"/>
  <c r="F189" i="13"/>
  <c r="G188" i="13"/>
  <c r="F188" i="13"/>
  <c r="G187" i="13"/>
  <c r="F187" i="13"/>
  <c r="G186" i="13"/>
  <c r="F186" i="13"/>
  <c r="G185" i="13"/>
  <c r="F185" i="13"/>
  <c r="G184" i="13"/>
  <c r="F184" i="13"/>
  <c r="G183" i="13"/>
  <c r="F183" i="13"/>
  <c r="G182" i="13"/>
  <c r="F182" i="13"/>
  <c r="G181" i="13"/>
  <c r="F181" i="13"/>
  <c r="G180" i="13"/>
  <c r="F180" i="13"/>
  <c r="G179" i="13"/>
  <c r="F179" i="13"/>
  <c r="G178" i="13"/>
  <c r="F178" i="13"/>
  <c r="G177" i="13"/>
  <c r="F177" i="13"/>
  <c r="G176" i="13"/>
  <c r="F176" i="13"/>
  <c r="G175" i="13"/>
  <c r="F175" i="13"/>
  <c r="G174" i="13"/>
  <c r="F174" i="13"/>
  <c r="G173" i="13"/>
  <c r="F173" i="13"/>
  <c r="G172" i="13"/>
  <c r="F172" i="13"/>
  <c r="G171" i="13"/>
  <c r="F171" i="13"/>
  <c r="G170" i="13"/>
  <c r="F170" i="13"/>
  <c r="G169" i="13"/>
  <c r="F169" i="13"/>
  <c r="G168" i="13"/>
  <c r="F168" i="13"/>
  <c r="G167" i="13"/>
  <c r="F167" i="13"/>
  <c r="G166" i="13"/>
  <c r="F166" i="13"/>
  <c r="G165" i="13"/>
  <c r="F165" i="13"/>
  <c r="G164" i="13"/>
  <c r="F164" i="13"/>
  <c r="G163" i="13"/>
  <c r="F163" i="13"/>
  <c r="G162" i="13"/>
  <c r="F162" i="13"/>
  <c r="G161" i="13"/>
  <c r="F161" i="13"/>
  <c r="G160" i="13"/>
  <c r="F160" i="13"/>
  <c r="G159" i="13"/>
  <c r="F159" i="13"/>
  <c r="G158" i="13"/>
  <c r="F158" i="13"/>
  <c r="G157" i="13"/>
  <c r="F157" i="13"/>
  <c r="G156" i="13"/>
  <c r="F156" i="13"/>
  <c r="G155" i="13"/>
  <c r="F155" i="13"/>
  <c r="G154" i="13"/>
  <c r="F154" i="13"/>
  <c r="G153" i="13"/>
  <c r="F153" i="13"/>
  <c r="G152" i="13"/>
  <c r="F152" i="13"/>
  <c r="G151" i="13"/>
  <c r="F151" i="13"/>
  <c r="G150" i="13"/>
  <c r="F150" i="13"/>
  <c r="G149" i="13"/>
  <c r="F149" i="13"/>
  <c r="G148" i="13"/>
  <c r="F148" i="13"/>
  <c r="G147" i="13"/>
  <c r="F147" i="13"/>
  <c r="G146" i="13"/>
  <c r="F146" i="13"/>
  <c r="G145" i="13"/>
  <c r="F145" i="13"/>
  <c r="G144" i="13"/>
  <c r="F144" i="13"/>
  <c r="G141" i="13"/>
  <c r="F141" i="13"/>
  <c r="G140" i="13"/>
  <c r="F140" i="13"/>
  <c r="G139" i="13"/>
  <c r="F139" i="13"/>
  <c r="G138" i="13"/>
  <c r="F138" i="13"/>
  <c r="G137" i="13"/>
  <c r="F137" i="13"/>
  <c r="G136" i="13"/>
  <c r="F136" i="13"/>
  <c r="G135" i="13"/>
  <c r="F135" i="13"/>
  <c r="G134" i="13"/>
  <c r="F134" i="13"/>
  <c r="G133" i="13"/>
  <c r="F133" i="13"/>
  <c r="G132" i="13"/>
  <c r="F132" i="13"/>
  <c r="G131" i="13"/>
  <c r="F131" i="13"/>
  <c r="G130" i="13"/>
  <c r="F130" i="13"/>
  <c r="G129" i="13"/>
  <c r="F129" i="13"/>
  <c r="G128" i="13"/>
  <c r="F128" i="13"/>
  <c r="G127" i="13"/>
  <c r="F127" i="13"/>
  <c r="G126" i="13"/>
  <c r="F126" i="13"/>
  <c r="G125" i="13"/>
  <c r="F125" i="13"/>
  <c r="G124" i="13"/>
  <c r="F124" i="13"/>
  <c r="G123" i="13"/>
  <c r="F123" i="13"/>
  <c r="G122" i="13"/>
  <c r="F122" i="13"/>
  <c r="G121" i="13"/>
  <c r="F121" i="13"/>
  <c r="G120" i="13"/>
  <c r="F120" i="13"/>
  <c r="G119" i="13"/>
  <c r="F119" i="13"/>
  <c r="G118" i="13"/>
  <c r="F118" i="13"/>
  <c r="G117" i="13"/>
  <c r="F117" i="13"/>
  <c r="G116" i="13"/>
  <c r="F116" i="13"/>
  <c r="G115" i="13"/>
  <c r="F115" i="13"/>
  <c r="G114" i="13"/>
  <c r="F114" i="13"/>
  <c r="G113" i="13"/>
  <c r="F113" i="13"/>
  <c r="G112" i="13"/>
  <c r="F112" i="13"/>
  <c r="G111" i="13"/>
  <c r="F111" i="13"/>
  <c r="G110" i="13"/>
  <c r="F110" i="13"/>
  <c r="G109" i="13"/>
  <c r="F109" i="13"/>
  <c r="G108" i="13"/>
  <c r="F108" i="13"/>
  <c r="G107" i="13"/>
  <c r="F107" i="13"/>
  <c r="G106" i="13"/>
  <c r="F106" i="13"/>
  <c r="G105" i="13"/>
  <c r="F105" i="13"/>
  <c r="G104" i="13"/>
  <c r="F104" i="13"/>
  <c r="G103" i="13"/>
  <c r="F103" i="13"/>
  <c r="G102" i="13"/>
  <c r="F102" i="13"/>
  <c r="G101" i="13"/>
  <c r="F101" i="13"/>
  <c r="G100" i="13"/>
  <c r="F100" i="13"/>
  <c r="G99" i="13"/>
  <c r="F99" i="13"/>
  <c r="G98" i="13"/>
  <c r="F98" i="13"/>
  <c r="G97" i="13"/>
  <c r="F97" i="13"/>
  <c r="G96" i="13"/>
  <c r="F96" i="13"/>
  <c r="G95" i="13"/>
  <c r="F95" i="13"/>
  <c r="G94" i="13"/>
  <c r="F94" i="13"/>
  <c r="G93" i="13"/>
  <c r="F93" i="13"/>
  <c r="G92" i="13"/>
  <c r="F92" i="13"/>
  <c r="G91" i="13"/>
  <c r="F91" i="13"/>
  <c r="G90" i="13"/>
  <c r="F90" i="13"/>
  <c r="G89" i="13"/>
  <c r="F89" i="13"/>
  <c r="G88" i="13"/>
  <c r="F88" i="13"/>
  <c r="G87" i="13"/>
  <c r="F87" i="13"/>
  <c r="G86" i="13"/>
  <c r="F86" i="13"/>
  <c r="G83" i="13"/>
  <c r="F83" i="13"/>
  <c r="G82" i="13"/>
  <c r="F82" i="13"/>
  <c r="G81" i="13"/>
  <c r="F81" i="13"/>
  <c r="G80" i="13"/>
  <c r="F80" i="13"/>
  <c r="G79" i="13"/>
  <c r="F79" i="13"/>
  <c r="G78" i="13"/>
  <c r="F78" i="13"/>
  <c r="G77" i="13"/>
  <c r="F77" i="13"/>
  <c r="G76" i="13"/>
  <c r="F76" i="13"/>
  <c r="G74" i="13"/>
  <c r="F74" i="13"/>
  <c r="G73" i="13"/>
  <c r="F73" i="13"/>
  <c r="G72" i="13"/>
  <c r="F72" i="13"/>
  <c r="G71" i="13"/>
  <c r="F71" i="13"/>
  <c r="G70" i="13"/>
  <c r="F70" i="13"/>
  <c r="G69" i="13"/>
  <c r="F69" i="13"/>
  <c r="G68" i="13"/>
  <c r="F68" i="13"/>
  <c r="G67" i="13"/>
  <c r="F67" i="13"/>
  <c r="G63" i="13"/>
  <c r="F63" i="13"/>
  <c r="G62" i="13"/>
  <c r="F62" i="13"/>
  <c r="G61" i="13"/>
  <c r="F61" i="13"/>
  <c r="G60" i="13"/>
  <c r="F60" i="13"/>
  <c r="G59" i="13"/>
  <c r="F59" i="13"/>
  <c r="G58" i="13"/>
  <c r="F58" i="13"/>
  <c r="G55" i="13"/>
  <c r="F55" i="13"/>
  <c r="G54" i="13"/>
  <c r="F54" i="13"/>
  <c r="G53" i="13"/>
  <c r="F53" i="13"/>
  <c r="G52" i="13"/>
  <c r="F52" i="13"/>
  <c r="G51" i="13"/>
  <c r="F51" i="13"/>
  <c r="G50" i="13"/>
  <c r="F50" i="13"/>
  <c r="G49" i="13"/>
  <c r="F49" i="13"/>
  <c r="G48" i="13"/>
  <c r="F48" i="13"/>
  <c r="G47" i="13"/>
  <c r="F47" i="13"/>
  <c r="G46" i="13"/>
  <c r="F46" i="13"/>
  <c r="G43" i="13"/>
  <c r="F43" i="13"/>
  <c r="G40" i="13"/>
  <c r="F40" i="13"/>
  <c r="G39" i="13"/>
  <c r="F39" i="13"/>
  <c r="G38" i="13"/>
  <c r="F38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5" i="13"/>
  <c r="G14" i="13"/>
  <c r="F14" i="13"/>
  <c r="G13" i="13"/>
  <c r="F13" i="13"/>
  <c r="G12" i="13"/>
  <c r="F12" i="13"/>
  <c r="G11" i="13"/>
  <c r="F11" i="13"/>
  <c r="G10" i="13"/>
  <c r="F10" i="13"/>
  <c r="G198" i="12"/>
  <c r="F198" i="12"/>
  <c r="G197" i="12"/>
  <c r="F197" i="12"/>
  <c r="G196" i="12"/>
  <c r="F196" i="12"/>
  <c r="G195" i="12"/>
  <c r="F195" i="12"/>
  <c r="G194" i="12"/>
  <c r="F194" i="12"/>
  <c r="G193" i="12"/>
  <c r="F193" i="12"/>
  <c r="G192" i="12"/>
  <c r="F192" i="12"/>
  <c r="G191" i="12"/>
  <c r="F191" i="12"/>
  <c r="G190" i="12"/>
  <c r="F190" i="12"/>
  <c r="G189" i="12"/>
  <c r="F189" i="12"/>
  <c r="G188" i="12"/>
  <c r="F188" i="12"/>
  <c r="G187" i="12"/>
  <c r="F187" i="12"/>
  <c r="G186" i="12"/>
  <c r="F186" i="12"/>
  <c r="G185" i="12"/>
  <c r="F185" i="12"/>
  <c r="G184" i="12"/>
  <c r="F184" i="12"/>
  <c r="G183" i="12"/>
  <c r="F183" i="12"/>
  <c r="G182" i="12"/>
  <c r="F182" i="12"/>
  <c r="G181" i="12"/>
  <c r="F181" i="12"/>
  <c r="G180" i="12"/>
  <c r="F180" i="12"/>
  <c r="G179" i="12"/>
  <c r="F179" i="12"/>
  <c r="G178" i="12"/>
  <c r="F178" i="12"/>
  <c r="G177" i="12"/>
  <c r="F177" i="12"/>
  <c r="G176" i="12"/>
  <c r="F176" i="12"/>
  <c r="G175" i="12"/>
  <c r="F175" i="12"/>
  <c r="G174" i="12"/>
  <c r="F174" i="12"/>
  <c r="G173" i="12"/>
  <c r="F173" i="12"/>
  <c r="G172" i="12"/>
  <c r="F172" i="12"/>
  <c r="G171" i="12"/>
  <c r="F171" i="12"/>
  <c r="G170" i="12"/>
  <c r="F170" i="12"/>
  <c r="G169" i="12"/>
  <c r="F169" i="12"/>
  <c r="G168" i="12"/>
  <c r="F168" i="12"/>
  <c r="G167" i="12"/>
  <c r="F167" i="12"/>
  <c r="G166" i="12"/>
  <c r="F166" i="12"/>
  <c r="G165" i="12"/>
  <c r="F165" i="12"/>
  <c r="G164" i="12"/>
  <c r="F164" i="12"/>
  <c r="G163" i="12"/>
  <c r="F163" i="12"/>
  <c r="G162" i="12"/>
  <c r="F162" i="12"/>
  <c r="G161" i="12"/>
  <c r="F161" i="12"/>
  <c r="G160" i="12"/>
  <c r="F160" i="12"/>
  <c r="G159" i="12"/>
  <c r="F159" i="12"/>
  <c r="G158" i="12"/>
  <c r="F158" i="12"/>
  <c r="G157" i="12"/>
  <c r="F157" i="12"/>
  <c r="G156" i="12"/>
  <c r="F156" i="12"/>
  <c r="G155" i="12"/>
  <c r="F155" i="12"/>
  <c r="G154" i="12"/>
  <c r="F154" i="12"/>
  <c r="G153" i="12"/>
  <c r="F153" i="12"/>
  <c r="G152" i="12"/>
  <c r="F152" i="12"/>
  <c r="G151" i="12"/>
  <c r="F151" i="12"/>
  <c r="G150" i="12"/>
  <c r="F150" i="12"/>
  <c r="G149" i="12"/>
  <c r="F149" i="12"/>
  <c r="G148" i="12"/>
  <c r="F148" i="12"/>
  <c r="G147" i="12"/>
  <c r="F147" i="12"/>
  <c r="G146" i="12"/>
  <c r="F146" i="12"/>
  <c r="G145" i="12"/>
  <c r="F145" i="12"/>
  <c r="G144" i="12"/>
  <c r="F144" i="12"/>
  <c r="G141" i="12"/>
  <c r="F141" i="12"/>
  <c r="G140" i="12"/>
  <c r="F140" i="12"/>
  <c r="G139" i="12"/>
  <c r="F139" i="12"/>
  <c r="G138" i="12"/>
  <c r="F138" i="12"/>
  <c r="G137" i="12"/>
  <c r="F137" i="12"/>
  <c r="G136" i="12"/>
  <c r="F136" i="12"/>
  <c r="G135" i="12"/>
  <c r="F135" i="12"/>
  <c r="G134" i="12"/>
  <c r="F134" i="12"/>
  <c r="G133" i="12"/>
  <c r="F133" i="12"/>
  <c r="G132" i="12"/>
  <c r="F132" i="12"/>
  <c r="G131" i="12"/>
  <c r="F131" i="12"/>
  <c r="G130" i="12"/>
  <c r="F130" i="12"/>
  <c r="G129" i="12"/>
  <c r="F129" i="12"/>
  <c r="G128" i="12"/>
  <c r="F128" i="12"/>
  <c r="G127" i="12"/>
  <c r="F127" i="12"/>
  <c r="G126" i="12"/>
  <c r="F126" i="12"/>
  <c r="G125" i="12"/>
  <c r="F125" i="12"/>
  <c r="G124" i="12"/>
  <c r="F124" i="12"/>
  <c r="G123" i="12"/>
  <c r="F123" i="12"/>
  <c r="G122" i="12"/>
  <c r="F122" i="12"/>
  <c r="G121" i="12"/>
  <c r="F121" i="12"/>
  <c r="G120" i="12"/>
  <c r="F120" i="12"/>
  <c r="G119" i="12"/>
  <c r="F119" i="12"/>
  <c r="G118" i="12"/>
  <c r="F118" i="12"/>
  <c r="G117" i="12"/>
  <c r="F117" i="12"/>
  <c r="G116" i="12"/>
  <c r="F116" i="12"/>
  <c r="G115" i="12"/>
  <c r="F115" i="12"/>
  <c r="G114" i="12"/>
  <c r="F114" i="12"/>
  <c r="G113" i="12"/>
  <c r="F113" i="12"/>
  <c r="G112" i="12"/>
  <c r="F112" i="12"/>
  <c r="G111" i="12"/>
  <c r="F111" i="12"/>
  <c r="G110" i="12"/>
  <c r="F110" i="12"/>
  <c r="G109" i="12"/>
  <c r="F109" i="12"/>
  <c r="G108" i="12"/>
  <c r="F108" i="12"/>
  <c r="G107" i="12"/>
  <c r="F107" i="12"/>
  <c r="G106" i="12"/>
  <c r="F106" i="12"/>
  <c r="G105" i="12"/>
  <c r="F105" i="12"/>
  <c r="G104" i="12"/>
  <c r="F104" i="12"/>
  <c r="G103" i="12"/>
  <c r="F103" i="12"/>
  <c r="G102" i="12"/>
  <c r="F102" i="12"/>
  <c r="G101" i="12"/>
  <c r="F101" i="12"/>
  <c r="G100" i="12"/>
  <c r="F100" i="12"/>
  <c r="G99" i="12"/>
  <c r="F99" i="12"/>
  <c r="G98" i="12"/>
  <c r="F98" i="12"/>
  <c r="G97" i="12"/>
  <c r="F97" i="12"/>
  <c r="G96" i="12"/>
  <c r="F96" i="12"/>
  <c r="G95" i="12"/>
  <c r="F95" i="12"/>
  <c r="G94" i="12"/>
  <c r="F94" i="12"/>
  <c r="G93" i="12"/>
  <c r="F93" i="12"/>
  <c r="G92" i="12"/>
  <c r="F92" i="12"/>
  <c r="G91" i="12"/>
  <c r="F91" i="12"/>
  <c r="G90" i="12"/>
  <c r="F90" i="12"/>
  <c r="G89" i="12"/>
  <c r="F89" i="12"/>
  <c r="G88" i="12"/>
  <c r="F88" i="12"/>
  <c r="G87" i="12"/>
  <c r="F87" i="12"/>
  <c r="G86" i="12"/>
  <c r="F86" i="12"/>
  <c r="G83" i="12"/>
  <c r="F83" i="12"/>
  <c r="G82" i="12"/>
  <c r="F82" i="12"/>
  <c r="G81" i="12"/>
  <c r="F81" i="12"/>
  <c r="G80" i="12"/>
  <c r="F80" i="12"/>
  <c r="G79" i="12"/>
  <c r="F79" i="12"/>
  <c r="G78" i="12"/>
  <c r="F78" i="12"/>
  <c r="G77" i="12"/>
  <c r="F77" i="12"/>
  <c r="G76" i="12"/>
  <c r="F76" i="12"/>
  <c r="G74" i="12"/>
  <c r="F74" i="12"/>
  <c r="G73" i="12"/>
  <c r="F73" i="12"/>
  <c r="G72" i="12"/>
  <c r="F72" i="12"/>
  <c r="G71" i="12"/>
  <c r="F71" i="12"/>
  <c r="G70" i="12"/>
  <c r="F70" i="12"/>
  <c r="G69" i="12"/>
  <c r="F69" i="12"/>
  <c r="G68" i="12"/>
  <c r="F68" i="12"/>
  <c r="G67" i="12"/>
  <c r="F67" i="12"/>
  <c r="G63" i="12"/>
  <c r="F63" i="12"/>
  <c r="G62" i="12"/>
  <c r="F62" i="12"/>
  <c r="G61" i="12"/>
  <c r="F61" i="12"/>
  <c r="G60" i="12"/>
  <c r="F60" i="12"/>
  <c r="G59" i="12"/>
  <c r="F59" i="12"/>
  <c r="G58" i="12"/>
  <c r="F58" i="12"/>
  <c r="G55" i="12"/>
  <c r="F55" i="12"/>
  <c r="G54" i="12"/>
  <c r="F54" i="12"/>
  <c r="G53" i="12"/>
  <c r="F53" i="12"/>
  <c r="G52" i="12"/>
  <c r="F52" i="12"/>
  <c r="G51" i="12"/>
  <c r="F51" i="12"/>
  <c r="G50" i="12"/>
  <c r="F50" i="12"/>
  <c r="G49" i="12"/>
  <c r="F49" i="12"/>
  <c r="G48" i="12"/>
  <c r="F48" i="12"/>
  <c r="G47" i="12"/>
  <c r="F47" i="12"/>
  <c r="G46" i="12"/>
  <c r="F46" i="12"/>
  <c r="G43" i="12"/>
  <c r="F43" i="12"/>
  <c r="G40" i="12"/>
  <c r="F40" i="12"/>
  <c r="G39" i="12"/>
  <c r="F39" i="12"/>
  <c r="G38" i="12"/>
  <c r="F38" i="12"/>
  <c r="G37" i="12"/>
  <c r="F37" i="12"/>
  <c r="G36" i="12"/>
  <c r="F36" i="12"/>
  <c r="G35" i="12"/>
  <c r="F35" i="12"/>
  <c r="G34" i="12"/>
  <c r="F34" i="12"/>
  <c r="G33" i="12"/>
  <c r="F33" i="12"/>
  <c r="G32" i="12"/>
  <c r="F32" i="12"/>
  <c r="G31" i="12"/>
  <c r="F31" i="12"/>
  <c r="G30" i="12"/>
  <c r="F30" i="12"/>
  <c r="G29" i="12"/>
  <c r="F29" i="12"/>
  <c r="G28" i="12"/>
  <c r="F28" i="12"/>
  <c r="G27" i="12"/>
  <c r="F27" i="12"/>
  <c r="G26" i="12"/>
  <c r="F26" i="12"/>
  <c r="G25" i="12"/>
  <c r="F25" i="12"/>
  <c r="G22" i="12"/>
  <c r="F22" i="12"/>
  <c r="G21" i="12"/>
  <c r="F21" i="12"/>
  <c r="G20" i="12"/>
  <c r="F20" i="12"/>
  <c r="G19" i="12"/>
  <c r="F19" i="12"/>
  <c r="G18" i="12"/>
  <c r="F18" i="12"/>
  <c r="G17" i="12"/>
  <c r="F17" i="12"/>
  <c r="G16" i="12"/>
  <c r="F16" i="12"/>
  <c r="G15" i="12"/>
  <c r="G14" i="12"/>
  <c r="F14" i="12"/>
  <c r="G13" i="12"/>
  <c r="F13" i="12"/>
  <c r="G12" i="12"/>
  <c r="F12" i="12"/>
  <c r="G11" i="12"/>
  <c r="F11" i="12"/>
  <c r="G10" i="12"/>
  <c r="F10" i="12"/>
  <c r="G198" i="11"/>
  <c r="F198" i="11"/>
  <c r="G197" i="11"/>
  <c r="F197" i="11"/>
  <c r="G196" i="11"/>
  <c r="F196" i="11"/>
  <c r="G195" i="11"/>
  <c r="F195" i="11"/>
  <c r="G194" i="11"/>
  <c r="F194" i="11"/>
  <c r="G193" i="11"/>
  <c r="F193" i="11"/>
  <c r="G192" i="11"/>
  <c r="F192" i="11"/>
  <c r="G191" i="11"/>
  <c r="F191" i="11"/>
  <c r="G190" i="11"/>
  <c r="F190" i="11"/>
  <c r="G189" i="11"/>
  <c r="F189" i="11"/>
  <c r="G188" i="11"/>
  <c r="F188" i="11"/>
  <c r="G187" i="11"/>
  <c r="F187" i="11"/>
  <c r="G186" i="11"/>
  <c r="F186" i="11"/>
  <c r="G185" i="11"/>
  <c r="F185" i="11"/>
  <c r="G184" i="11"/>
  <c r="F184" i="11"/>
  <c r="G183" i="11"/>
  <c r="F183" i="11"/>
  <c r="G182" i="11"/>
  <c r="F182" i="11"/>
  <c r="G181" i="11"/>
  <c r="F181" i="11"/>
  <c r="G180" i="11"/>
  <c r="F180" i="11"/>
  <c r="G179" i="11"/>
  <c r="F179" i="11"/>
  <c r="G178" i="11"/>
  <c r="F178" i="11"/>
  <c r="G177" i="11"/>
  <c r="F177" i="11"/>
  <c r="G176" i="11"/>
  <c r="F176" i="11"/>
  <c r="G175" i="11"/>
  <c r="F175" i="11"/>
  <c r="G174" i="11"/>
  <c r="F174" i="11"/>
  <c r="G173" i="11"/>
  <c r="F173" i="11"/>
  <c r="G172" i="11"/>
  <c r="F172" i="11"/>
  <c r="G171" i="11"/>
  <c r="F171" i="11"/>
  <c r="G170" i="11"/>
  <c r="F170" i="11"/>
  <c r="G169" i="11"/>
  <c r="F169" i="11"/>
  <c r="G168" i="11"/>
  <c r="F168" i="11"/>
  <c r="G167" i="11"/>
  <c r="F167" i="11"/>
  <c r="G166" i="11"/>
  <c r="F166" i="11"/>
  <c r="G165" i="11"/>
  <c r="F165" i="11"/>
  <c r="G164" i="11"/>
  <c r="F164" i="11"/>
  <c r="G163" i="11"/>
  <c r="F163" i="11"/>
  <c r="G162" i="11"/>
  <c r="F162" i="11"/>
  <c r="G161" i="11"/>
  <c r="F161" i="11"/>
  <c r="G160" i="11"/>
  <c r="F160" i="11"/>
  <c r="G159" i="11"/>
  <c r="F159" i="11"/>
  <c r="G158" i="11"/>
  <c r="F158" i="11"/>
  <c r="G157" i="11"/>
  <c r="F157" i="11"/>
  <c r="G156" i="11"/>
  <c r="F156" i="11"/>
  <c r="G155" i="11"/>
  <c r="F155" i="11"/>
  <c r="G154" i="11"/>
  <c r="F154" i="11"/>
  <c r="G153" i="11"/>
  <c r="F153" i="11"/>
  <c r="G152" i="11"/>
  <c r="F152" i="11"/>
  <c r="G151" i="11"/>
  <c r="F151" i="11"/>
  <c r="G150" i="11"/>
  <c r="F150" i="11"/>
  <c r="G149" i="11"/>
  <c r="F149" i="11"/>
  <c r="G148" i="11"/>
  <c r="F148" i="11"/>
  <c r="G147" i="11"/>
  <c r="F147" i="11"/>
  <c r="G146" i="11"/>
  <c r="F146" i="11"/>
  <c r="G145" i="11"/>
  <c r="F145" i="11"/>
  <c r="G144" i="11"/>
  <c r="F144" i="11"/>
  <c r="G141" i="11"/>
  <c r="F141" i="11"/>
  <c r="G140" i="11"/>
  <c r="F140" i="11"/>
  <c r="G139" i="11"/>
  <c r="F139" i="11"/>
  <c r="G138" i="11"/>
  <c r="F138" i="11"/>
  <c r="G137" i="11"/>
  <c r="F137" i="11"/>
  <c r="G136" i="11"/>
  <c r="F136" i="11"/>
  <c r="G135" i="11"/>
  <c r="F135" i="11"/>
  <c r="G134" i="11"/>
  <c r="F134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5" i="11"/>
  <c r="F115" i="11"/>
  <c r="G114" i="11"/>
  <c r="F114" i="11"/>
  <c r="G113" i="11"/>
  <c r="F113" i="11"/>
  <c r="G112" i="11"/>
  <c r="F112" i="11"/>
  <c r="G111" i="11"/>
  <c r="F111" i="11"/>
  <c r="G110" i="11"/>
  <c r="F110" i="11"/>
  <c r="G109" i="11"/>
  <c r="F109" i="11"/>
  <c r="G108" i="11"/>
  <c r="F108" i="11"/>
  <c r="G107" i="11"/>
  <c r="F107" i="11"/>
  <c r="G106" i="11"/>
  <c r="F106" i="11"/>
  <c r="G105" i="11"/>
  <c r="F105" i="11"/>
  <c r="G104" i="11"/>
  <c r="F104" i="11"/>
  <c r="G103" i="11"/>
  <c r="F103" i="11"/>
  <c r="G102" i="11"/>
  <c r="F102" i="11"/>
  <c r="G101" i="11"/>
  <c r="F101" i="11"/>
  <c r="G100" i="11"/>
  <c r="F100" i="11"/>
  <c r="G99" i="11"/>
  <c r="F99" i="11"/>
  <c r="G98" i="11"/>
  <c r="F98" i="11"/>
  <c r="G97" i="11"/>
  <c r="F97" i="11"/>
  <c r="G96" i="11"/>
  <c r="F96" i="11"/>
  <c r="G95" i="11"/>
  <c r="F95" i="11"/>
  <c r="G94" i="11"/>
  <c r="F94" i="11"/>
  <c r="G93" i="11"/>
  <c r="F93" i="11"/>
  <c r="G92" i="11"/>
  <c r="F92" i="11"/>
  <c r="G91" i="11"/>
  <c r="F91" i="11"/>
  <c r="G90" i="11"/>
  <c r="F90" i="11"/>
  <c r="G89" i="11"/>
  <c r="F89" i="11"/>
  <c r="G88" i="11"/>
  <c r="F88" i="11"/>
  <c r="G87" i="11"/>
  <c r="F87" i="11"/>
  <c r="G86" i="11"/>
  <c r="F86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5" i="11"/>
  <c r="F55" i="11"/>
  <c r="G54" i="11"/>
  <c r="F54" i="11"/>
  <c r="G53" i="11"/>
  <c r="F53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3" i="11"/>
  <c r="F43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2" i="11"/>
  <c r="F22" i="11"/>
  <c r="G21" i="11"/>
  <c r="F21" i="11"/>
  <c r="G20" i="11"/>
  <c r="F20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198" i="10"/>
  <c r="F198" i="10"/>
  <c r="G197" i="10"/>
  <c r="F197" i="10"/>
  <c r="G196" i="10"/>
  <c r="F196" i="10"/>
  <c r="G195" i="10"/>
  <c r="F195" i="10"/>
  <c r="G194" i="10"/>
  <c r="F194" i="10"/>
  <c r="G193" i="10"/>
  <c r="F193" i="10"/>
  <c r="G192" i="10"/>
  <c r="F192" i="10"/>
  <c r="G191" i="10"/>
  <c r="F191" i="10"/>
  <c r="G190" i="10"/>
  <c r="F190" i="10"/>
  <c r="G189" i="10"/>
  <c r="F189" i="10"/>
  <c r="G188" i="10"/>
  <c r="F188" i="10"/>
  <c r="G187" i="10"/>
  <c r="F187" i="10"/>
  <c r="G186" i="10"/>
  <c r="F186" i="10"/>
  <c r="G185" i="10"/>
  <c r="F185" i="10"/>
  <c r="G184" i="10"/>
  <c r="F184" i="10"/>
  <c r="G183" i="10"/>
  <c r="F183" i="10"/>
  <c r="G182" i="10"/>
  <c r="F182" i="10"/>
  <c r="G181" i="10"/>
  <c r="F181" i="10"/>
  <c r="G180" i="10"/>
  <c r="F180" i="10"/>
  <c r="G179" i="10"/>
  <c r="F179" i="10"/>
  <c r="G178" i="10"/>
  <c r="F178" i="10"/>
  <c r="G177" i="10"/>
  <c r="F177" i="10"/>
  <c r="G176" i="10"/>
  <c r="F176" i="10"/>
  <c r="G175" i="10"/>
  <c r="F175" i="10"/>
  <c r="G174" i="10"/>
  <c r="F174" i="10"/>
  <c r="G173" i="10"/>
  <c r="F173" i="10"/>
  <c r="G172" i="10"/>
  <c r="F172" i="10"/>
  <c r="G171" i="10"/>
  <c r="F171" i="10"/>
  <c r="G170" i="10"/>
  <c r="F170" i="10"/>
  <c r="G169" i="10"/>
  <c r="F169" i="10"/>
  <c r="G168" i="10"/>
  <c r="F168" i="10"/>
  <c r="G167" i="10"/>
  <c r="F167" i="10"/>
  <c r="G166" i="10"/>
  <c r="F166" i="10"/>
  <c r="G165" i="10"/>
  <c r="F165" i="10"/>
  <c r="G164" i="10"/>
  <c r="F164" i="10"/>
  <c r="G163" i="10"/>
  <c r="F163" i="10"/>
  <c r="G162" i="10"/>
  <c r="F162" i="10"/>
  <c r="G161" i="10"/>
  <c r="F161" i="10"/>
  <c r="G160" i="10"/>
  <c r="F160" i="10"/>
  <c r="G159" i="10"/>
  <c r="F159" i="10"/>
  <c r="G158" i="10"/>
  <c r="F158" i="10"/>
  <c r="G157" i="10"/>
  <c r="F157" i="10"/>
  <c r="G156" i="10"/>
  <c r="F156" i="10"/>
  <c r="G155" i="10"/>
  <c r="F155" i="10"/>
  <c r="G154" i="10"/>
  <c r="F154" i="10"/>
  <c r="G153" i="10"/>
  <c r="F153" i="10"/>
  <c r="G152" i="10"/>
  <c r="F152" i="10"/>
  <c r="G151" i="10"/>
  <c r="F151" i="10"/>
  <c r="G150" i="10"/>
  <c r="F150" i="10"/>
  <c r="G149" i="10"/>
  <c r="F149" i="10"/>
  <c r="G148" i="10"/>
  <c r="F148" i="10"/>
  <c r="G147" i="10"/>
  <c r="F147" i="10"/>
  <c r="G146" i="10"/>
  <c r="F146" i="10"/>
  <c r="G145" i="10"/>
  <c r="F145" i="10"/>
  <c r="G144" i="10"/>
  <c r="F144" i="10"/>
  <c r="G141" i="10"/>
  <c r="F141" i="10"/>
  <c r="G140" i="10"/>
  <c r="F140" i="10"/>
  <c r="G139" i="10"/>
  <c r="F139" i="10"/>
  <c r="G138" i="10"/>
  <c r="F138" i="10"/>
  <c r="G137" i="10"/>
  <c r="F137" i="10"/>
  <c r="G136" i="10"/>
  <c r="F136" i="10"/>
  <c r="G135" i="10"/>
  <c r="F135" i="10"/>
  <c r="G134" i="10"/>
  <c r="F134" i="10"/>
  <c r="G133" i="10"/>
  <c r="F133" i="10"/>
  <c r="G132" i="10"/>
  <c r="F132" i="10"/>
  <c r="G131" i="10"/>
  <c r="F131" i="10"/>
  <c r="G130" i="10"/>
  <c r="F130" i="10"/>
  <c r="G129" i="10"/>
  <c r="F129" i="10"/>
  <c r="G128" i="10"/>
  <c r="F128" i="10"/>
  <c r="G127" i="10"/>
  <c r="F127" i="10"/>
  <c r="G126" i="10"/>
  <c r="F126" i="10"/>
  <c r="G125" i="10"/>
  <c r="F125" i="10"/>
  <c r="G124" i="10"/>
  <c r="F124" i="10"/>
  <c r="G123" i="10"/>
  <c r="F123" i="10"/>
  <c r="G122" i="10"/>
  <c r="F122" i="10"/>
  <c r="G121" i="10"/>
  <c r="F121" i="10"/>
  <c r="G120" i="10"/>
  <c r="F120" i="10"/>
  <c r="G119" i="10"/>
  <c r="F119" i="10"/>
  <c r="G118" i="10"/>
  <c r="F118" i="10"/>
  <c r="G117" i="10"/>
  <c r="F117" i="10"/>
  <c r="G116" i="10"/>
  <c r="F116" i="10"/>
  <c r="G115" i="10"/>
  <c r="F115" i="10"/>
  <c r="G114" i="10"/>
  <c r="F114" i="10"/>
  <c r="G113" i="10"/>
  <c r="F113" i="10"/>
  <c r="G112" i="10"/>
  <c r="F112" i="10"/>
  <c r="G111" i="10"/>
  <c r="F111" i="10"/>
  <c r="G110" i="10"/>
  <c r="F110" i="10"/>
  <c r="G109" i="10"/>
  <c r="F109" i="10"/>
  <c r="G108" i="10"/>
  <c r="F108" i="10"/>
  <c r="G107" i="10"/>
  <c r="F107" i="10"/>
  <c r="G106" i="10"/>
  <c r="F106" i="10"/>
  <c r="G105" i="10"/>
  <c r="F105" i="10"/>
  <c r="G104" i="10"/>
  <c r="F104" i="10"/>
  <c r="G103" i="10"/>
  <c r="F103" i="10"/>
  <c r="G102" i="10"/>
  <c r="F102" i="10"/>
  <c r="G101" i="10"/>
  <c r="F101" i="10"/>
  <c r="G100" i="10"/>
  <c r="F100" i="10"/>
  <c r="G99" i="10"/>
  <c r="F99" i="10"/>
  <c r="G98" i="10"/>
  <c r="F98" i="10"/>
  <c r="G97" i="10"/>
  <c r="F97" i="10"/>
  <c r="G96" i="10"/>
  <c r="F96" i="10"/>
  <c r="G95" i="10"/>
  <c r="F95" i="10"/>
  <c r="G94" i="10"/>
  <c r="F94" i="10"/>
  <c r="G93" i="10"/>
  <c r="F93" i="10"/>
  <c r="G92" i="10"/>
  <c r="F92" i="10"/>
  <c r="G91" i="10"/>
  <c r="F91" i="10"/>
  <c r="G90" i="10"/>
  <c r="F90" i="10"/>
  <c r="G89" i="10"/>
  <c r="F89" i="10"/>
  <c r="G88" i="10"/>
  <c r="F88" i="10"/>
  <c r="G87" i="10"/>
  <c r="F87" i="10"/>
  <c r="G86" i="10"/>
  <c r="F86" i="10"/>
  <c r="G83" i="10"/>
  <c r="F83" i="10"/>
  <c r="G82" i="10"/>
  <c r="F82" i="10"/>
  <c r="G81" i="10"/>
  <c r="F81" i="10"/>
  <c r="G80" i="10"/>
  <c r="F80" i="10"/>
  <c r="G79" i="10"/>
  <c r="F79" i="10"/>
  <c r="G78" i="10"/>
  <c r="F78" i="10"/>
  <c r="G77" i="10"/>
  <c r="F77" i="10"/>
  <c r="G76" i="10"/>
  <c r="F76" i="10"/>
  <c r="G74" i="10"/>
  <c r="F74" i="10"/>
  <c r="G73" i="10"/>
  <c r="F73" i="10"/>
  <c r="G72" i="10"/>
  <c r="F72" i="10"/>
  <c r="G71" i="10"/>
  <c r="F71" i="10"/>
  <c r="G70" i="10"/>
  <c r="F70" i="10"/>
  <c r="G69" i="10"/>
  <c r="F69" i="10"/>
  <c r="G68" i="10"/>
  <c r="F68" i="10"/>
  <c r="G67" i="10"/>
  <c r="F67" i="10"/>
  <c r="G63" i="10"/>
  <c r="F63" i="10"/>
  <c r="G62" i="10"/>
  <c r="F62" i="10"/>
  <c r="G61" i="10"/>
  <c r="F61" i="10"/>
  <c r="G60" i="10"/>
  <c r="F60" i="10"/>
  <c r="G59" i="10"/>
  <c r="F59" i="10"/>
  <c r="G58" i="10"/>
  <c r="F58" i="10"/>
  <c r="G55" i="10"/>
  <c r="F55" i="10"/>
  <c r="G54" i="10"/>
  <c r="F54" i="10"/>
  <c r="G53" i="10"/>
  <c r="F53" i="10"/>
  <c r="G52" i="10"/>
  <c r="F52" i="10"/>
  <c r="G51" i="10"/>
  <c r="F51" i="10"/>
  <c r="G50" i="10"/>
  <c r="F50" i="10"/>
  <c r="G49" i="10"/>
  <c r="F49" i="10"/>
  <c r="G48" i="10"/>
  <c r="F48" i="10"/>
  <c r="G47" i="10"/>
  <c r="F47" i="10"/>
  <c r="G46" i="10"/>
  <c r="F46" i="10"/>
  <c r="G43" i="10"/>
  <c r="F43" i="10"/>
  <c r="G40" i="10"/>
  <c r="F40" i="10"/>
  <c r="G39" i="10"/>
  <c r="F39" i="10"/>
  <c r="G38" i="10"/>
  <c r="F38" i="10"/>
  <c r="G37" i="10"/>
  <c r="F37" i="10"/>
  <c r="G36" i="10"/>
  <c r="F36" i="10"/>
  <c r="G35" i="10"/>
  <c r="F35" i="10"/>
  <c r="G34" i="10"/>
  <c r="F34" i="10"/>
  <c r="G33" i="10"/>
  <c r="F33" i="10"/>
  <c r="G32" i="10"/>
  <c r="F32" i="10"/>
  <c r="G31" i="10"/>
  <c r="F31" i="10"/>
  <c r="G30" i="10"/>
  <c r="F30" i="10"/>
  <c r="G29" i="10"/>
  <c r="F29" i="10"/>
  <c r="G28" i="10"/>
  <c r="F28" i="10"/>
  <c r="G27" i="10"/>
  <c r="F27" i="10"/>
  <c r="G26" i="10"/>
  <c r="F26" i="10"/>
  <c r="G25" i="10"/>
  <c r="F25" i="10"/>
  <c r="G22" i="10"/>
  <c r="F22" i="10"/>
  <c r="G21" i="10"/>
  <c r="F21" i="10"/>
  <c r="G20" i="10"/>
  <c r="F20" i="10"/>
  <c r="G19" i="10"/>
  <c r="F19" i="10"/>
  <c r="G18" i="10"/>
  <c r="F18" i="10"/>
  <c r="G17" i="10"/>
  <c r="F17" i="10"/>
  <c r="G16" i="10"/>
  <c r="F16" i="10"/>
  <c r="G15" i="10"/>
  <c r="F15" i="10"/>
  <c r="G14" i="10"/>
  <c r="F14" i="10"/>
  <c r="G13" i="10"/>
  <c r="F13" i="10"/>
  <c r="G12" i="10"/>
  <c r="F12" i="10"/>
  <c r="G11" i="10"/>
  <c r="F11" i="10"/>
  <c r="G10" i="10"/>
  <c r="F10" i="10"/>
  <c r="G198" i="9"/>
  <c r="F198" i="9"/>
  <c r="G197" i="9"/>
  <c r="F197" i="9"/>
  <c r="G196" i="9"/>
  <c r="F196" i="9"/>
  <c r="G195" i="9"/>
  <c r="F195" i="9"/>
  <c r="G194" i="9"/>
  <c r="F194" i="9"/>
  <c r="G193" i="9"/>
  <c r="F193" i="9"/>
  <c r="G192" i="9"/>
  <c r="F192" i="9"/>
  <c r="G191" i="9"/>
  <c r="F191" i="9"/>
  <c r="G190" i="9"/>
  <c r="F190" i="9"/>
  <c r="G189" i="9"/>
  <c r="F189" i="9"/>
  <c r="G188" i="9"/>
  <c r="F188" i="9"/>
  <c r="G187" i="9"/>
  <c r="F187" i="9"/>
  <c r="G186" i="9"/>
  <c r="F186" i="9"/>
  <c r="G185" i="9"/>
  <c r="F185" i="9"/>
  <c r="G184" i="9"/>
  <c r="F184" i="9"/>
  <c r="G183" i="9"/>
  <c r="F183" i="9"/>
  <c r="G182" i="9"/>
  <c r="F182" i="9"/>
  <c r="G181" i="9"/>
  <c r="F181" i="9"/>
  <c r="G180" i="9"/>
  <c r="F180" i="9"/>
  <c r="G179" i="9"/>
  <c r="F179" i="9"/>
  <c r="G178" i="9"/>
  <c r="F178" i="9"/>
  <c r="G177" i="9"/>
  <c r="F177" i="9"/>
  <c r="G176" i="9"/>
  <c r="F176" i="9"/>
  <c r="G175" i="9"/>
  <c r="F175" i="9"/>
  <c r="G174" i="9"/>
  <c r="F174" i="9"/>
  <c r="G173" i="9"/>
  <c r="F173" i="9"/>
  <c r="G172" i="9"/>
  <c r="F172" i="9"/>
  <c r="G171" i="9"/>
  <c r="F171" i="9"/>
  <c r="G170" i="9"/>
  <c r="F170" i="9"/>
  <c r="G169" i="9"/>
  <c r="F169" i="9"/>
  <c r="G168" i="9"/>
  <c r="F168" i="9"/>
  <c r="G167" i="9"/>
  <c r="F167" i="9"/>
  <c r="G166" i="9"/>
  <c r="F166" i="9"/>
  <c r="G165" i="9"/>
  <c r="F165" i="9"/>
  <c r="G164" i="9"/>
  <c r="F164" i="9"/>
  <c r="G163" i="9"/>
  <c r="F163" i="9"/>
  <c r="G162" i="9"/>
  <c r="F162" i="9"/>
  <c r="G161" i="9"/>
  <c r="F161" i="9"/>
  <c r="G160" i="9"/>
  <c r="F160" i="9"/>
  <c r="G159" i="9"/>
  <c r="F159" i="9"/>
  <c r="G158" i="9"/>
  <c r="F158" i="9"/>
  <c r="G157" i="9"/>
  <c r="F157" i="9"/>
  <c r="G156" i="9"/>
  <c r="F156" i="9"/>
  <c r="G155" i="9"/>
  <c r="F155" i="9"/>
  <c r="G154" i="9"/>
  <c r="F154" i="9"/>
  <c r="G153" i="9"/>
  <c r="F153" i="9"/>
  <c r="G152" i="9"/>
  <c r="F152" i="9"/>
  <c r="G151" i="9"/>
  <c r="F151" i="9"/>
  <c r="G150" i="9"/>
  <c r="F150" i="9"/>
  <c r="G149" i="9"/>
  <c r="F149" i="9"/>
  <c r="G148" i="9"/>
  <c r="F148" i="9"/>
  <c r="G147" i="9"/>
  <c r="F147" i="9"/>
  <c r="G146" i="9"/>
  <c r="F146" i="9"/>
  <c r="G145" i="9"/>
  <c r="F145" i="9"/>
  <c r="G144" i="9"/>
  <c r="F144" i="9"/>
  <c r="G141" i="9"/>
  <c r="F141" i="9"/>
  <c r="G140" i="9"/>
  <c r="F140" i="9"/>
  <c r="G139" i="9"/>
  <c r="F139" i="9"/>
  <c r="G138" i="9"/>
  <c r="F138" i="9"/>
  <c r="G137" i="9"/>
  <c r="F137" i="9"/>
  <c r="G136" i="9"/>
  <c r="F136" i="9"/>
  <c r="G135" i="9"/>
  <c r="F135" i="9"/>
  <c r="G134" i="9"/>
  <c r="F134" i="9"/>
  <c r="G133" i="9"/>
  <c r="F133" i="9"/>
  <c r="G132" i="9"/>
  <c r="F132" i="9"/>
  <c r="G131" i="9"/>
  <c r="F131" i="9"/>
  <c r="G130" i="9"/>
  <c r="F130" i="9"/>
  <c r="G129" i="9"/>
  <c r="F129" i="9"/>
  <c r="G128" i="9"/>
  <c r="F128" i="9"/>
  <c r="G127" i="9"/>
  <c r="F127" i="9"/>
  <c r="G126" i="9"/>
  <c r="F126" i="9"/>
  <c r="G125" i="9"/>
  <c r="F125" i="9"/>
  <c r="G124" i="9"/>
  <c r="F124" i="9"/>
  <c r="G123" i="9"/>
  <c r="F123" i="9"/>
  <c r="G122" i="9"/>
  <c r="F122" i="9"/>
  <c r="G121" i="9"/>
  <c r="F121" i="9"/>
  <c r="G120" i="9"/>
  <c r="F120" i="9"/>
  <c r="G119" i="9"/>
  <c r="F119" i="9"/>
  <c r="G118" i="9"/>
  <c r="F118" i="9"/>
  <c r="G117" i="9"/>
  <c r="F117" i="9"/>
  <c r="G116" i="9"/>
  <c r="F116" i="9"/>
  <c r="G115" i="9"/>
  <c r="F115" i="9"/>
  <c r="G114" i="9"/>
  <c r="F114" i="9"/>
  <c r="G113" i="9"/>
  <c r="F113" i="9"/>
  <c r="G112" i="9"/>
  <c r="F112" i="9"/>
  <c r="G111" i="9"/>
  <c r="F111" i="9"/>
  <c r="G110" i="9"/>
  <c r="F110" i="9"/>
  <c r="G109" i="9"/>
  <c r="F109" i="9"/>
  <c r="G108" i="9"/>
  <c r="F108" i="9"/>
  <c r="G107" i="9"/>
  <c r="F107" i="9"/>
  <c r="G106" i="9"/>
  <c r="F106" i="9"/>
  <c r="G105" i="9"/>
  <c r="F105" i="9"/>
  <c r="G104" i="9"/>
  <c r="F104" i="9"/>
  <c r="G103" i="9"/>
  <c r="F103" i="9"/>
  <c r="G102" i="9"/>
  <c r="F102" i="9"/>
  <c r="G101" i="9"/>
  <c r="F101" i="9"/>
  <c r="G100" i="9"/>
  <c r="F100" i="9"/>
  <c r="G99" i="9"/>
  <c r="F99" i="9"/>
  <c r="G98" i="9"/>
  <c r="F98" i="9"/>
  <c r="G97" i="9"/>
  <c r="F97" i="9"/>
  <c r="G96" i="9"/>
  <c r="F96" i="9"/>
  <c r="G95" i="9"/>
  <c r="F95" i="9"/>
  <c r="G94" i="9"/>
  <c r="F94" i="9"/>
  <c r="G93" i="9"/>
  <c r="F93" i="9"/>
  <c r="G92" i="9"/>
  <c r="F92" i="9"/>
  <c r="G91" i="9"/>
  <c r="F91" i="9"/>
  <c r="G90" i="9"/>
  <c r="F90" i="9"/>
  <c r="G89" i="9"/>
  <c r="F89" i="9"/>
  <c r="G88" i="9"/>
  <c r="F88" i="9"/>
  <c r="G87" i="9"/>
  <c r="F87" i="9"/>
  <c r="G86" i="9"/>
  <c r="F86" i="9"/>
  <c r="G83" i="9"/>
  <c r="F83" i="9"/>
  <c r="G82" i="9"/>
  <c r="F82" i="9"/>
  <c r="G81" i="9"/>
  <c r="F81" i="9"/>
  <c r="G80" i="9"/>
  <c r="F80" i="9"/>
  <c r="G79" i="9"/>
  <c r="F79" i="9"/>
  <c r="G78" i="9"/>
  <c r="F78" i="9"/>
  <c r="G77" i="9"/>
  <c r="F77" i="9"/>
  <c r="G76" i="9"/>
  <c r="F76" i="9"/>
  <c r="G74" i="9"/>
  <c r="F74" i="9"/>
  <c r="G73" i="9"/>
  <c r="F73" i="9"/>
  <c r="G72" i="9"/>
  <c r="F72" i="9"/>
  <c r="G71" i="9"/>
  <c r="F71" i="9"/>
  <c r="G70" i="9"/>
  <c r="F70" i="9"/>
  <c r="G69" i="9"/>
  <c r="F69" i="9"/>
  <c r="G68" i="9"/>
  <c r="F68" i="9"/>
  <c r="G67" i="9"/>
  <c r="F67" i="9"/>
  <c r="G63" i="9"/>
  <c r="F63" i="9"/>
  <c r="G62" i="9"/>
  <c r="F62" i="9"/>
  <c r="G61" i="9"/>
  <c r="F61" i="9"/>
  <c r="G60" i="9"/>
  <c r="F60" i="9"/>
  <c r="G59" i="9"/>
  <c r="F59" i="9"/>
  <c r="G58" i="9"/>
  <c r="F58" i="9"/>
  <c r="G55" i="9"/>
  <c r="F55" i="9"/>
  <c r="G54" i="9"/>
  <c r="F54" i="9"/>
  <c r="G53" i="9"/>
  <c r="F53" i="9"/>
  <c r="G52" i="9"/>
  <c r="F52" i="9"/>
  <c r="G51" i="9"/>
  <c r="F51" i="9"/>
  <c r="G50" i="9"/>
  <c r="F50" i="9"/>
  <c r="G49" i="9"/>
  <c r="F49" i="9"/>
  <c r="G48" i="9"/>
  <c r="F48" i="9"/>
  <c r="G47" i="9"/>
  <c r="F47" i="9"/>
  <c r="G46" i="9"/>
  <c r="F46" i="9"/>
  <c r="G43" i="9"/>
  <c r="F43" i="9"/>
  <c r="G40" i="9"/>
  <c r="F40" i="9"/>
  <c r="G39" i="9"/>
  <c r="F39" i="9"/>
  <c r="G38" i="9"/>
  <c r="F38" i="9"/>
  <c r="G37" i="9"/>
  <c r="F37" i="9"/>
  <c r="G36" i="9"/>
  <c r="F36" i="9"/>
  <c r="G35" i="9"/>
  <c r="F35" i="9"/>
  <c r="G34" i="9"/>
  <c r="F34" i="9"/>
  <c r="G33" i="9"/>
  <c r="F33" i="9"/>
  <c r="G32" i="9"/>
  <c r="F32" i="9"/>
  <c r="G31" i="9"/>
  <c r="F31" i="9"/>
  <c r="G30" i="9"/>
  <c r="F30" i="9"/>
  <c r="G29" i="9"/>
  <c r="F29" i="9"/>
  <c r="G28" i="9"/>
  <c r="F28" i="9"/>
  <c r="G27" i="9"/>
  <c r="F27" i="9"/>
  <c r="G26" i="9"/>
  <c r="F26" i="9"/>
  <c r="G25" i="9"/>
  <c r="F25" i="9"/>
  <c r="G22" i="9"/>
  <c r="F22" i="9"/>
  <c r="G21" i="9"/>
  <c r="F21" i="9"/>
  <c r="G20" i="9"/>
  <c r="F20" i="9"/>
  <c r="G19" i="9"/>
  <c r="F19" i="9"/>
  <c r="G18" i="9"/>
  <c r="F18" i="9"/>
  <c r="G17" i="9"/>
  <c r="F17" i="9"/>
  <c r="G16" i="9"/>
  <c r="F16" i="9"/>
  <c r="G15" i="9"/>
  <c r="F15" i="9"/>
  <c r="G14" i="9"/>
  <c r="G13" i="9"/>
  <c r="F13" i="9"/>
  <c r="G12" i="9"/>
  <c r="F12" i="9"/>
  <c r="G11" i="9"/>
  <c r="F11" i="9"/>
  <c r="G10" i="9"/>
  <c r="F10" i="9"/>
  <c r="G198" i="8" l="1"/>
  <c r="F198" i="8"/>
  <c r="G197" i="8"/>
  <c r="F197" i="8"/>
  <c r="G196" i="8"/>
  <c r="F196" i="8"/>
  <c r="G195" i="8"/>
  <c r="F195" i="8"/>
  <c r="G194" i="8"/>
  <c r="F194" i="8"/>
  <c r="G193" i="8"/>
  <c r="F193" i="8"/>
  <c r="G192" i="8"/>
  <c r="F192" i="8"/>
  <c r="G191" i="8"/>
  <c r="F191" i="8"/>
  <c r="G190" i="8"/>
  <c r="F190" i="8"/>
  <c r="G189" i="8"/>
  <c r="F189" i="8"/>
  <c r="G188" i="8"/>
  <c r="F188" i="8"/>
  <c r="G187" i="8"/>
  <c r="F187" i="8"/>
  <c r="G186" i="8"/>
  <c r="F186" i="8"/>
  <c r="G185" i="8"/>
  <c r="F185" i="8"/>
  <c r="G184" i="8"/>
  <c r="F184" i="8"/>
  <c r="G183" i="8"/>
  <c r="F183" i="8"/>
  <c r="G182" i="8"/>
  <c r="F182" i="8"/>
  <c r="G181" i="8"/>
  <c r="F181" i="8"/>
  <c r="G180" i="8"/>
  <c r="F180" i="8"/>
  <c r="G179" i="8"/>
  <c r="F179" i="8"/>
  <c r="G178" i="8"/>
  <c r="F178" i="8"/>
  <c r="G177" i="8"/>
  <c r="F177" i="8"/>
  <c r="G176" i="8"/>
  <c r="F176" i="8"/>
  <c r="G175" i="8"/>
  <c r="F175" i="8"/>
  <c r="G174" i="8"/>
  <c r="F174" i="8"/>
  <c r="G173" i="8"/>
  <c r="F173" i="8"/>
  <c r="G172" i="8"/>
  <c r="F172" i="8"/>
  <c r="G171" i="8"/>
  <c r="F171" i="8"/>
  <c r="G170" i="8"/>
  <c r="F170" i="8"/>
  <c r="G169" i="8"/>
  <c r="F169" i="8"/>
  <c r="G168" i="8"/>
  <c r="F168" i="8"/>
  <c r="G167" i="8"/>
  <c r="F167" i="8"/>
  <c r="G166" i="8"/>
  <c r="F166" i="8"/>
  <c r="G165" i="8"/>
  <c r="F165" i="8"/>
  <c r="G164" i="8"/>
  <c r="F164" i="8"/>
  <c r="G163" i="8"/>
  <c r="F163" i="8"/>
  <c r="G162" i="8"/>
  <c r="F162" i="8"/>
  <c r="G161" i="8"/>
  <c r="F161" i="8"/>
  <c r="G160" i="8"/>
  <c r="F160" i="8"/>
  <c r="G159" i="8"/>
  <c r="F159" i="8"/>
  <c r="G158" i="8"/>
  <c r="F158" i="8"/>
  <c r="G157" i="8"/>
  <c r="F157" i="8"/>
  <c r="G156" i="8"/>
  <c r="F156" i="8"/>
  <c r="G155" i="8"/>
  <c r="F155" i="8"/>
  <c r="G154" i="8"/>
  <c r="F154" i="8"/>
  <c r="G153" i="8"/>
  <c r="F153" i="8"/>
  <c r="G152" i="8"/>
  <c r="F152" i="8"/>
  <c r="G151" i="8"/>
  <c r="F151" i="8"/>
  <c r="G150" i="8"/>
  <c r="F150" i="8"/>
  <c r="G149" i="8"/>
  <c r="F149" i="8"/>
  <c r="G148" i="8"/>
  <c r="F148" i="8"/>
  <c r="G147" i="8"/>
  <c r="F147" i="8"/>
  <c r="G146" i="8"/>
  <c r="F146" i="8"/>
  <c r="G145" i="8"/>
  <c r="F145" i="8"/>
  <c r="G144" i="8"/>
  <c r="F144" i="8"/>
  <c r="G141" i="8"/>
  <c r="F141" i="8"/>
  <c r="G140" i="8"/>
  <c r="F140" i="8"/>
  <c r="G139" i="8"/>
  <c r="F139" i="8"/>
  <c r="G138" i="8"/>
  <c r="F138" i="8"/>
  <c r="G137" i="8"/>
  <c r="F137" i="8"/>
  <c r="G136" i="8"/>
  <c r="F136" i="8"/>
  <c r="G135" i="8"/>
  <c r="F135" i="8"/>
  <c r="G134" i="8"/>
  <c r="F134" i="8"/>
  <c r="G133" i="8"/>
  <c r="F133" i="8"/>
  <c r="G132" i="8"/>
  <c r="F132" i="8"/>
  <c r="G131" i="8"/>
  <c r="F131" i="8"/>
  <c r="G130" i="8"/>
  <c r="F130" i="8"/>
  <c r="G129" i="8"/>
  <c r="F129" i="8"/>
  <c r="G128" i="8"/>
  <c r="F128" i="8"/>
  <c r="G127" i="8"/>
  <c r="F127" i="8"/>
  <c r="G126" i="8"/>
  <c r="F126" i="8"/>
  <c r="G125" i="8"/>
  <c r="F125" i="8"/>
  <c r="G124" i="8"/>
  <c r="F124" i="8"/>
  <c r="G123" i="8"/>
  <c r="F123" i="8"/>
  <c r="G122" i="8"/>
  <c r="F122" i="8"/>
  <c r="G121" i="8"/>
  <c r="F121" i="8"/>
  <c r="G120" i="8"/>
  <c r="F120" i="8"/>
  <c r="G119" i="8"/>
  <c r="F119" i="8"/>
  <c r="G118" i="8"/>
  <c r="F118" i="8"/>
  <c r="G117" i="8"/>
  <c r="F117" i="8"/>
  <c r="G116" i="8"/>
  <c r="F116" i="8"/>
  <c r="G115" i="8"/>
  <c r="F115" i="8"/>
  <c r="G114" i="8"/>
  <c r="F114" i="8"/>
  <c r="G113" i="8"/>
  <c r="F113" i="8"/>
  <c r="G112" i="8"/>
  <c r="F112" i="8"/>
  <c r="G111" i="8"/>
  <c r="F111" i="8"/>
  <c r="G110" i="8"/>
  <c r="F110" i="8"/>
  <c r="G109" i="8"/>
  <c r="F109" i="8"/>
  <c r="G108" i="8"/>
  <c r="F108" i="8"/>
  <c r="G107" i="8"/>
  <c r="F107" i="8"/>
  <c r="G106" i="8"/>
  <c r="F106" i="8"/>
  <c r="G105" i="8"/>
  <c r="F105" i="8"/>
  <c r="G104" i="8"/>
  <c r="F104" i="8"/>
  <c r="G103" i="8"/>
  <c r="F103" i="8"/>
  <c r="G102" i="8"/>
  <c r="F102" i="8"/>
  <c r="G101" i="8"/>
  <c r="F101" i="8"/>
  <c r="G100" i="8"/>
  <c r="F100" i="8"/>
  <c r="G99" i="8"/>
  <c r="F99" i="8"/>
  <c r="G98" i="8"/>
  <c r="F98" i="8"/>
  <c r="G97" i="8"/>
  <c r="F97" i="8"/>
  <c r="G96" i="8"/>
  <c r="F96" i="8"/>
  <c r="G95" i="8"/>
  <c r="F95" i="8"/>
  <c r="G94" i="8"/>
  <c r="F94" i="8"/>
  <c r="G93" i="8"/>
  <c r="F93" i="8"/>
  <c r="G92" i="8"/>
  <c r="F92" i="8"/>
  <c r="G91" i="8"/>
  <c r="F91" i="8"/>
  <c r="G90" i="8"/>
  <c r="F90" i="8"/>
  <c r="G89" i="8"/>
  <c r="F89" i="8"/>
  <c r="G88" i="8"/>
  <c r="F88" i="8"/>
  <c r="G87" i="8"/>
  <c r="F87" i="8"/>
  <c r="G86" i="8"/>
  <c r="F86" i="8"/>
  <c r="G83" i="8"/>
  <c r="F83" i="8"/>
  <c r="G82" i="8"/>
  <c r="F82" i="8"/>
  <c r="G81" i="8"/>
  <c r="F81" i="8"/>
  <c r="G80" i="8"/>
  <c r="F80" i="8"/>
  <c r="G79" i="8"/>
  <c r="F79" i="8"/>
  <c r="G78" i="8"/>
  <c r="F78" i="8"/>
  <c r="G77" i="8"/>
  <c r="F77" i="8"/>
  <c r="G76" i="8"/>
  <c r="F76" i="8"/>
  <c r="G74" i="8"/>
  <c r="F74" i="8"/>
  <c r="G73" i="8"/>
  <c r="F73" i="8"/>
  <c r="G72" i="8"/>
  <c r="F72" i="8"/>
  <c r="G71" i="8"/>
  <c r="F71" i="8"/>
  <c r="G70" i="8"/>
  <c r="F70" i="8"/>
  <c r="G69" i="8"/>
  <c r="F69" i="8"/>
  <c r="G68" i="8"/>
  <c r="F68" i="8"/>
  <c r="G67" i="8"/>
  <c r="F67" i="8"/>
  <c r="G63" i="8"/>
  <c r="F63" i="8"/>
  <c r="G62" i="8"/>
  <c r="F62" i="8"/>
  <c r="G61" i="8"/>
  <c r="F61" i="8"/>
  <c r="G60" i="8"/>
  <c r="F60" i="8"/>
  <c r="G59" i="8"/>
  <c r="F59" i="8"/>
  <c r="G58" i="8"/>
  <c r="F58" i="8"/>
  <c r="G55" i="8"/>
  <c r="F55" i="8"/>
  <c r="G54" i="8"/>
  <c r="F54" i="8"/>
  <c r="G53" i="8"/>
  <c r="F53" i="8"/>
  <c r="G52" i="8"/>
  <c r="F52" i="8"/>
  <c r="G51" i="8"/>
  <c r="F51" i="8"/>
  <c r="G50" i="8"/>
  <c r="F50" i="8"/>
  <c r="G49" i="8"/>
  <c r="F49" i="8"/>
  <c r="G48" i="8"/>
  <c r="F48" i="8"/>
  <c r="G47" i="8"/>
  <c r="F47" i="8"/>
  <c r="G46" i="8"/>
  <c r="F46" i="8"/>
  <c r="G43" i="8"/>
  <c r="F43" i="8"/>
  <c r="G40" i="8"/>
  <c r="F40" i="8"/>
  <c r="G39" i="8"/>
  <c r="F39" i="8"/>
  <c r="G38" i="8"/>
  <c r="F38" i="8"/>
  <c r="G37" i="8"/>
  <c r="F37" i="8"/>
  <c r="G36" i="8"/>
  <c r="F36" i="8"/>
  <c r="G35" i="8"/>
  <c r="F35" i="8"/>
  <c r="G34" i="8"/>
  <c r="F34" i="8"/>
  <c r="G33" i="8"/>
  <c r="F33" i="8"/>
  <c r="G32" i="8"/>
  <c r="F32" i="8"/>
  <c r="G31" i="8"/>
  <c r="F31" i="8"/>
  <c r="G30" i="8"/>
  <c r="F30" i="8"/>
  <c r="G29" i="8"/>
  <c r="F29" i="8"/>
  <c r="G28" i="8"/>
  <c r="F28" i="8"/>
  <c r="G27" i="8"/>
  <c r="F27" i="8"/>
  <c r="G26" i="8"/>
  <c r="F26" i="8"/>
  <c r="G25" i="8"/>
  <c r="F25" i="8"/>
  <c r="G22" i="8"/>
  <c r="F22" i="8"/>
  <c r="G21" i="8"/>
  <c r="F21" i="8"/>
  <c r="G20" i="8"/>
  <c r="F20" i="8"/>
  <c r="G19" i="8"/>
  <c r="F19" i="8"/>
  <c r="G18" i="8"/>
  <c r="F18" i="8"/>
  <c r="G17" i="8"/>
  <c r="F17" i="8"/>
  <c r="G16" i="8"/>
  <c r="F16" i="8"/>
  <c r="F15" i="8"/>
  <c r="G14" i="8"/>
  <c r="F14" i="8"/>
  <c r="G13" i="8"/>
  <c r="F13" i="8"/>
  <c r="G12" i="8"/>
  <c r="F12" i="8"/>
  <c r="G11" i="8"/>
  <c r="F11" i="8"/>
  <c r="F10" i="8"/>
  <c r="G10" i="8"/>
  <c r="H15" i="13" l="1"/>
</calcChain>
</file>

<file path=xl/sharedStrings.xml><?xml version="1.0" encoding="utf-8"?>
<sst xmlns="http://schemas.openxmlformats.org/spreadsheetml/2006/main" count="12512" uniqueCount="376">
  <si>
    <t>Lab Sample Number</t>
  </si>
  <si>
    <t>1377724</t>
  </si>
  <si>
    <t>1377725</t>
  </si>
  <si>
    <t>1377726</t>
  </si>
  <si>
    <t>1377727</t>
  </si>
  <si>
    <t>1377728</t>
  </si>
  <si>
    <t>Sample Reference</t>
  </si>
  <si>
    <t>BH1</t>
  </si>
  <si>
    <t>BH2</t>
  </si>
  <si>
    <t>BH4</t>
  </si>
  <si>
    <t>BH5</t>
  </si>
  <si>
    <t>BH6</t>
  </si>
  <si>
    <t>Sample Number</t>
  </si>
  <si>
    <t>None Supplied</t>
  </si>
  <si>
    <t>Depth (m)</t>
  </si>
  <si>
    <t>Date Sampled</t>
  </si>
  <si>
    <t>29/11/2019</t>
  </si>
  <si>
    <t>Time Taken</t>
  </si>
  <si>
    <t>1020</t>
  </si>
  <si>
    <t>1010</t>
  </si>
  <si>
    <t>1035</t>
  </si>
  <si>
    <t>0940</t>
  </si>
  <si>
    <t>1000</t>
  </si>
  <si>
    <t>Analytical Parameter 
(Water Analysis)</t>
  </si>
  <si>
    <t>Units</t>
  </si>
  <si>
    <t>Limit of detection</t>
  </si>
  <si>
    <t>Accreditation Status</t>
  </si>
  <si>
    <t/>
  </si>
  <si>
    <t>General Inorganics</t>
  </si>
  <si>
    <t>pH</t>
  </si>
  <si>
    <t>pH Units</t>
  </si>
  <si>
    <t>N/A</t>
  </si>
  <si>
    <t>ISO 17025</t>
  </si>
  <si>
    <t>7.6</t>
  </si>
  <si>
    <t>6.9</t>
  </si>
  <si>
    <t>7.1</t>
  </si>
  <si>
    <t>Electrical Conductivity at 20 °C</t>
  </si>
  <si>
    <t>µS/cm</t>
  </si>
  <si>
    <t>540</t>
  </si>
  <si>
    <t>1600</t>
  </si>
  <si>
    <t>1300</t>
  </si>
  <si>
    <t>1200</t>
  </si>
  <si>
    <r>
      <t>Sulphate as SO</t>
    </r>
    <r>
      <rPr>
        <vertAlign val="subscript"/>
        <sz val="9"/>
        <rFont val="Tahoma"/>
        <family val="2"/>
      </rPr>
      <t>4</t>
    </r>
  </si>
  <si>
    <t>mg/l</t>
  </si>
  <si>
    <t>80.7</t>
  </si>
  <si>
    <t>345</t>
  </si>
  <si>
    <t>382</t>
  </si>
  <si>
    <t>310</t>
  </si>
  <si>
    <t>190</t>
  </si>
  <si>
    <t>Chloride</t>
  </si>
  <si>
    <t>26</t>
  </si>
  <si>
    <t>38</t>
  </si>
  <si>
    <t>36</t>
  </si>
  <si>
    <t>43</t>
  </si>
  <si>
    <t>42</t>
  </si>
  <si>
    <t>Ammoniacal Nitrogen as N</t>
  </si>
  <si>
    <t>µg/l</t>
  </si>
  <si>
    <t>&lt; 15</t>
  </si>
  <si>
    <t>47</t>
  </si>
  <si>
    <t>24</t>
  </si>
  <si>
    <t>23</t>
  </si>
  <si>
    <t>350</t>
  </si>
  <si>
    <t>Nitrate as N</t>
  </si>
  <si>
    <t>16.1</t>
  </si>
  <si>
    <t>2.40</t>
  </si>
  <si>
    <t>6.78</t>
  </si>
  <si>
    <t>13.6</t>
  </si>
  <si>
    <t>9.61</t>
  </si>
  <si>
    <r>
      <t>Nitrate as NO</t>
    </r>
    <r>
      <rPr>
        <vertAlign val="subscript"/>
        <sz val="9"/>
        <rFont val="Tahoma"/>
        <family val="2"/>
      </rPr>
      <t>3</t>
    </r>
  </si>
  <si>
    <t>71.5</t>
  </si>
  <si>
    <t>10.6</t>
  </si>
  <si>
    <t>30.0</t>
  </si>
  <si>
    <t>60.1</t>
  </si>
  <si>
    <t>42.6</t>
  </si>
  <si>
    <t>Nitrite as N</t>
  </si>
  <si>
    <t>4.8</t>
  </si>
  <si>
    <t>27</t>
  </si>
  <si>
    <t>13</t>
  </si>
  <si>
    <t>5.7</t>
  </si>
  <si>
    <t>140</t>
  </si>
  <si>
    <r>
      <t>Nitrite as NO</t>
    </r>
    <r>
      <rPr>
        <vertAlign val="subscript"/>
        <sz val="9"/>
        <rFont val="Tahoma"/>
        <family val="2"/>
      </rPr>
      <t>2</t>
    </r>
  </si>
  <si>
    <t>16</t>
  </si>
  <si>
    <t>90</t>
  </si>
  <si>
    <t>19</t>
  </si>
  <si>
    <t>460</t>
  </si>
  <si>
    <t>Chemical Oxygen Demand (Total)</t>
  </si>
  <si>
    <t>10</t>
  </si>
  <si>
    <t>2.4</t>
  </si>
  <si>
    <t>15</t>
  </si>
  <si>
    <t>BOD (Biochemical Oxygen Demand) (Total) - PL</t>
  </si>
  <si>
    <t>&lt; 1.0</t>
  </si>
  <si>
    <t>6.0</t>
  </si>
  <si>
    <t>Dissolved Oxygen</t>
  </si>
  <si>
    <t>NONE</t>
  </si>
  <si>
    <t>9.6</t>
  </si>
  <si>
    <t>1.8</t>
  </si>
  <si>
    <t>3.9</t>
  </si>
  <si>
    <t>8.2</t>
  </si>
  <si>
    <t>6.8</t>
  </si>
  <si>
    <t>Speciated PAHs</t>
  </si>
  <si>
    <t>Naphthalene</t>
  </si>
  <si>
    <t>&lt; 0.01</t>
  </si>
  <si>
    <t>Acenaphthylene</t>
  </si>
  <si>
    <t>Acenaphthene</t>
  </si>
  <si>
    <t>Fluorene</t>
  </si>
  <si>
    <t>Phenanthrene</t>
  </si>
  <si>
    <t>Anthracene</t>
  </si>
  <si>
    <t>Fluoranthene</t>
  </si>
  <si>
    <t>Pyrene</t>
  </si>
  <si>
    <t>Benzo(a)anthracene</t>
  </si>
  <si>
    <t>Chrysene</t>
  </si>
  <si>
    <t>Benzo(b)fluoranthene</t>
  </si>
  <si>
    <t>Benzo(k)fluoranthene</t>
  </si>
  <si>
    <t>Benzo(a)pyrene</t>
  </si>
  <si>
    <t>Indeno(1,2,3-cd)pyrene</t>
  </si>
  <si>
    <t>Dibenz(a,h)anthracene</t>
  </si>
  <si>
    <t>Benzo(ghi)perylene</t>
  </si>
  <si>
    <t>Total PAH</t>
  </si>
  <si>
    <t>Total EPA-16 PAHs</t>
  </si>
  <si>
    <t>&lt; 0.16</t>
  </si>
  <si>
    <t>Heavy Metals / Metalloids</t>
  </si>
  <si>
    <t xml:space="preserve">Arsenic (dissolved) </t>
  </si>
  <si>
    <t>0.71</t>
  </si>
  <si>
    <t>0.98</t>
  </si>
  <si>
    <t>1.14</t>
  </si>
  <si>
    <t>0.16</t>
  </si>
  <si>
    <t>7.30</t>
  </si>
  <si>
    <t xml:space="preserve">Boron  (dissolved) </t>
  </si>
  <si>
    <t>&lt; 10</t>
  </si>
  <si>
    <t>91</t>
  </si>
  <si>
    <t>77</t>
  </si>
  <si>
    <t>39</t>
  </si>
  <si>
    <t xml:space="preserve">Cadmium  (dissolved) </t>
  </si>
  <si>
    <t>0.03</t>
  </si>
  <si>
    <t>&lt; 0.02</t>
  </si>
  <si>
    <t>0.08</t>
  </si>
  <si>
    <t xml:space="preserve">Chromium  (dissolved) </t>
  </si>
  <si>
    <t>1.9</t>
  </si>
  <si>
    <t>1.0</t>
  </si>
  <si>
    <t>1.1</t>
  </si>
  <si>
    <t>1.2</t>
  </si>
  <si>
    <t>1.7</t>
  </si>
  <si>
    <t xml:space="preserve">Copper (dissolved) </t>
  </si>
  <si>
    <t>3.2</t>
  </si>
  <si>
    <t>1.3</t>
  </si>
  <si>
    <t>4.1</t>
  </si>
  <si>
    <t xml:space="preserve">Lead (dissolved) </t>
  </si>
  <si>
    <t>0.4</t>
  </si>
  <si>
    <t>0.7</t>
  </si>
  <si>
    <t>0.8</t>
  </si>
  <si>
    <t xml:space="preserve">Mercury (dissolved) </t>
  </si>
  <si>
    <t>&lt; 0.05</t>
  </si>
  <si>
    <t>0.14</t>
  </si>
  <si>
    <t xml:space="preserve">Nickel (dissolved) </t>
  </si>
  <si>
    <t>11</t>
  </si>
  <si>
    <t>5.2</t>
  </si>
  <si>
    <t xml:space="preserve">Selenium (dissolved) </t>
  </si>
  <si>
    <t>&lt; 0.6</t>
  </si>
  <si>
    <t>3.6</t>
  </si>
  <si>
    <t xml:space="preserve">Zinc (dissolved) </t>
  </si>
  <si>
    <t>3.4</t>
  </si>
  <si>
    <t>9.4</t>
  </si>
  <si>
    <t>61</t>
  </si>
  <si>
    <t>Monoaromatics &amp; Oxygenates</t>
  </si>
  <si>
    <t>Benzene</t>
  </si>
  <si>
    <t>Toluene</t>
  </si>
  <si>
    <t>Ethylbenzene</t>
  </si>
  <si>
    <t>p &amp; m-xylene</t>
  </si>
  <si>
    <t>o-xylene</t>
  </si>
  <si>
    <t>MTBE (Methyl Tertiary Butyl Ether)</t>
  </si>
  <si>
    <t>Petroleum Hydrocarbons</t>
  </si>
  <si>
    <t>TPH-CWG - Aliphatic &gt;C5 - C6</t>
  </si>
  <si>
    <t>TPH-CWG - Aliphatic &gt;C6 - C8</t>
  </si>
  <si>
    <t>TPH-CWG - Aliphatic &gt;C8 - C10</t>
  </si>
  <si>
    <t>TPH-CWG - Aliphatic &gt;C10 - C12</t>
  </si>
  <si>
    <t>TPH-CWG - Aliphatic &gt;C12 - C16</t>
  </si>
  <si>
    <t>TPH-CWG - Aliphatic &gt;C16 - C21</t>
  </si>
  <si>
    <t>TPH-CWG - Aliphatic &gt;C21 - C35</t>
  </si>
  <si>
    <t>TPH-CWG - Aliphatic (C5 - C35)</t>
  </si>
  <si>
    <t>TPH-CWG - Aromatic &gt;C5 - C7</t>
  </si>
  <si>
    <t>TPH-CWG - Aromatic &gt;C7 - C8</t>
  </si>
  <si>
    <t>TPH-CWG - Aromatic &gt;C8 - C10</t>
  </si>
  <si>
    <t>TPH-CWG - Aromatic &gt;C10 - C12</t>
  </si>
  <si>
    <t>TPH-CWG - Aromatic &gt;C12 - C16</t>
  </si>
  <si>
    <t>TPH-CWG - Aromatic &gt;C16 - C21</t>
  </si>
  <si>
    <t>TPH-CWG - Aromatic &gt;C21 - C35</t>
  </si>
  <si>
    <t>TPH-CWG - Aromatic (C5 - C35)</t>
  </si>
  <si>
    <t>VOCs</t>
  </si>
  <si>
    <t>Chloromethane</t>
  </si>
  <si>
    <t>Chloroethane</t>
  </si>
  <si>
    <t>Bromomethane</t>
  </si>
  <si>
    <t>Vinyl Chloride</t>
  </si>
  <si>
    <t>Trichlorofluoromethane</t>
  </si>
  <si>
    <t>1,1-Dichloroethene</t>
  </si>
  <si>
    <t>1,1,2-Trichloro-1,2,2-trifluoroethane</t>
  </si>
  <si>
    <t>Cis-1,2-dichloroethene</t>
  </si>
  <si>
    <t>1,1-Dichloroethane</t>
  </si>
  <si>
    <t>2,2-Dichloropropane</t>
  </si>
  <si>
    <t>Trichloromethane</t>
  </si>
  <si>
    <t>1,1,1-Trichloroethane</t>
  </si>
  <si>
    <t>1,2-Dichloroethane</t>
  </si>
  <si>
    <t>1,1-Dichloropropene</t>
  </si>
  <si>
    <t>Trans-1,2-dichloroethene</t>
  </si>
  <si>
    <t>Tetrachloromethane</t>
  </si>
  <si>
    <t>1,2-Dichloropropane</t>
  </si>
  <si>
    <t>Trichloroethene</t>
  </si>
  <si>
    <t>Dibromomethane</t>
  </si>
  <si>
    <t>Bromodichloromethane</t>
  </si>
  <si>
    <t>Cis-1,3-dichloropropene</t>
  </si>
  <si>
    <t>Trans-1,3-dichloropropene</t>
  </si>
  <si>
    <t>1,1,2-Trichloroethane</t>
  </si>
  <si>
    <t>1,3-Dichloropropane</t>
  </si>
  <si>
    <t>Dibromochloromethane</t>
  </si>
  <si>
    <t>Tetrachloroethene</t>
  </si>
  <si>
    <t>1,2-Dibromoethane</t>
  </si>
  <si>
    <t>Chlorobenzene</t>
  </si>
  <si>
    <t>1,1,1,2-Tetrachloroethane</t>
  </si>
  <si>
    <t>p &amp; m-Xylene</t>
  </si>
  <si>
    <t>Styrene</t>
  </si>
  <si>
    <t>Tribromomethane</t>
  </si>
  <si>
    <t>o-Xylene</t>
  </si>
  <si>
    <t>1,1,2,2-Tetrachloroethane</t>
  </si>
  <si>
    <t>Isopropylbenzene</t>
  </si>
  <si>
    <t>Bromobenzene</t>
  </si>
  <si>
    <t>n-Propylbenzene</t>
  </si>
  <si>
    <t>2-Chlorotoluene</t>
  </si>
  <si>
    <t>4-Chlorotoluene</t>
  </si>
  <si>
    <t>1,3,5-Trimethylbenzene</t>
  </si>
  <si>
    <t>tert-Butylbenzene</t>
  </si>
  <si>
    <t>1,2,4-Trimethylbenzene</t>
  </si>
  <si>
    <t>sec-Butylbenzene</t>
  </si>
  <si>
    <t>1,3-Dichlorobenzene</t>
  </si>
  <si>
    <t>p-Isopropyltoluene</t>
  </si>
  <si>
    <t>1,2-Dichlorobenzene</t>
  </si>
  <si>
    <t>1,4-Dichlorobenzene</t>
  </si>
  <si>
    <t>Butylbenzene</t>
  </si>
  <si>
    <t>1,2-Dibromo-3-chloropropane</t>
  </si>
  <si>
    <t>1,2,4-Trichlorobenzene</t>
  </si>
  <si>
    <t>Hexachlorobutadiene</t>
  </si>
  <si>
    <t>1,2,3-Trichlorobenzene</t>
  </si>
  <si>
    <t>SVOCs</t>
  </si>
  <si>
    <t>Aniline</t>
  </si>
  <si>
    <t>Phenol</t>
  </si>
  <si>
    <t>2-Chlorophenol</t>
  </si>
  <si>
    <t>Bis(2-chloroethyl)ether</t>
  </si>
  <si>
    <t>Bis(2-chloroisopropyl)ether</t>
  </si>
  <si>
    <t>2-Methylphenol</t>
  </si>
  <si>
    <t>Hexachloroethane</t>
  </si>
  <si>
    <t>Nitrobenzene</t>
  </si>
  <si>
    <t>4-Methylphenol</t>
  </si>
  <si>
    <t>Isophorone</t>
  </si>
  <si>
    <t>2-Nitrophenol</t>
  </si>
  <si>
    <t>2,4-Dimethylphenol</t>
  </si>
  <si>
    <t>Bis(2-chloroethoxy)methane</t>
  </si>
  <si>
    <t>2,4-Dichlorophenol</t>
  </si>
  <si>
    <t>4-Chloroaniline</t>
  </si>
  <si>
    <t>4-Chloro-3-methylphenol</t>
  </si>
  <si>
    <t>2,4,6-Trichlorophenol</t>
  </si>
  <si>
    <t>2,4,5-Trichlorophenol</t>
  </si>
  <si>
    <t>2-Methylnaphthalene</t>
  </si>
  <si>
    <t>2-Chloronaphthalene</t>
  </si>
  <si>
    <t>Dimethylphthalate</t>
  </si>
  <si>
    <t>2,6-Dinitrotoluene</t>
  </si>
  <si>
    <t>2,4-Dinitrotoluene</t>
  </si>
  <si>
    <t>Dibenzofuran</t>
  </si>
  <si>
    <t>4-Chlorophenyl phenyl ether</t>
  </si>
  <si>
    <t>Diethyl phthalate</t>
  </si>
  <si>
    <t>4-Nitroaniline</t>
  </si>
  <si>
    <t>Azobenzene</t>
  </si>
  <si>
    <t>Bromophenyl phenyl ether</t>
  </si>
  <si>
    <t>Hexachlorobenzene</t>
  </si>
  <si>
    <t>Carbazole</t>
  </si>
  <si>
    <t>Dibutyl phthalate</t>
  </si>
  <si>
    <t>Anthraquinone</t>
  </si>
  <si>
    <t>Butyl benzyl phthalate</t>
  </si>
  <si>
    <t>U/S = Unsuitable Sample     I/S =  Insufficient Sample</t>
  </si>
  <si>
    <t>1530240</t>
  </si>
  <si>
    <t>1530241</t>
  </si>
  <si>
    <t>1530242</t>
  </si>
  <si>
    <t>10/06/2020</t>
  </si>
  <si>
    <t>640</t>
  </si>
  <si>
    <t>1400</t>
  </si>
  <si>
    <t>1500</t>
  </si>
  <si>
    <t>76000</t>
  </si>
  <si>
    <t>253000</t>
  </si>
  <si>
    <t>336000</t>
  </si>
  <si>
    <t>76.0</t>
  </si>
  <si>
    <t>253</t>
  </si>
  <si>
    <t>336</t>
  </si>
  <si>
    <t>32</t>
  </si>
  <si>
    <t>33</t>
  </si>
  <si>
    <t>66</t>
  </si>
  <si>
    <t>52</t>
  </si>
  <si>
    <t>120</t>
  </si>
  <si>
    <t>17.4</t>
  </si>
  <si>
    <t>0.17</t>
  </si>
  <si>
    <t>3.15</t>
  </si>
  <si>
    <t>17</t>
  </si>
  <si>
    <t>9.2</t>
  </si>
  <si>
    <t>59</t>
  </si>
  <si>
    <t>28</t>
  </si>
  <si>
    <t>4.4</t>
  </si>
  <si>
    <t>9.8</t>
  </si>
  <si>
    <t>3.3</t>
  </si>
  <si>
    <t>7.3</t>
  </si>
  <si>
    <t>0.42</t>
  </si>
  <si>
    <t>0.32</t>
  </si>
  <si>
    <t>&lt; 0.15</t>
  </si>
  <si>
    <t>34</t>
  </si>
  <si>
    <t>82</t>
  </si>
  <si>
    <t>&lt; 0.2</t>
  </si>
  <si>
    <t>4.5</t>
  </si>
  <si>
    <t>&lt; 0.5</t>
  </si>
  <si>
    <t>0.3</t>
  </si>
  <si>
    <t>4.2</t>
  </si>
  <si>
    <t>2.3</t>
  </si>
  <si>
    <t>3.5</t>
  </si>
  <si>
    <t>1616668</t>
  </si>
  <si>
    <t>1616669</t>
  </si>
  <si>
    <t>1616670</t>
  </si>
  <si>
    <t>1616671</t>
  </si>
  <si>
    <t>09/09/2020</t>
  </si>
  <si>
    <t>0920</t>
  </si>
  <si>
    <t>0900</t>
  </si>
  <si>
    <t>0910</t>
  </si>
  <si>
    <t>1448127</t>
  </si>
  <si>
    <t>1448128</t>
  </si>
  <si>
    <t>1448129</t>
  </si>
  <si>
    <t>1448130</t>
  </si>
  <si>
    <t>1448131</t>
  </si>
  <si>
    <t>19/02/2020</t>
  </si>
  <si>
    <t>7.0</t>
  </si>
  <si>
    <t>590</t>
  </si>
  <si>
    <t>1100</t>
  </si>
  <si>
    <t>82900</t>
  </si>
  <si>
    <t>320000</t>
  </si>
  <si>
    <t>492000</t>
  </si>
  <si>
    <t>273000</t>
  </si>
  <si>
    <t>283000</t>
  </si>
  <si>
    <t>82.9</t>
  </si>
  <si>
    <t>320</t>
  </si>
  <si>
    <t>492</t>
  </si>
  <si>
    <t>273</t>
  </si>
  <si>
    <t>283</t>
  </si>
  <si>
    <t>72</t>
  </si>
  <si>
    <t>100</t>
  </si>
  <si>
    <t>25.1</t>
  </si>
  <si>
    <t>6.00</t>
  </si>
  <si>
    <t>9.17</t>
  </si>
  <si>
    <t>13.2</t>
  </si>
  <si>
    <t>2.12</t>
  </si>
  <si>
    <t>12</t>
  </si>
  <si>
    <t>55</t>
  </si>
  <si>
    <t>29</t>
  </si>
  <si>
    <t>18</t>
  </si>
  <si>
    <t>8.7</t>
  </si>
  <si>
    <t>4.6</t>
  </si>
  <si>
    <t>0.44</t>
  </si>
  <si>
    <t>0.25</t>
  </si>
  <si>
    <t>2.80</t>
  </si>
  <si>
    <t>0.66</t>
  </si>
  <si>
    <t>95</t>
  </si>
  <si>
    <t>79</t>
  </si>
  <si>
    <t>2.0</t>
  </si>
  <si>
    <t>1.5</t>
  </si>
  <si>
    <t>0.5</t>
  </si>
  <si>
    <t>0.06</t>
  </si>
  <si>
    <t>6.4</t>
  </si>
  <si>
    <t>2.8</t>
  </si>
  <si>
    <t>7.9</t>
  </si>
  <si>
    <t>6.3</t>
  </si>
  <si>
    <t>min</t>
  </si>
  <si>
    <t>max</t>
  </si>
  <si>
    <t>average</t>
  </si>
  <si>
    <t>&lt;LOD converted to half LOD</t>
  </si>
  <si>
    <t>2 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</si>
</sst>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_(&quot;£&quot;* #,##0.00_);_(&quot;£&quot;* \(#,##0.00\);_(&quot;£&quot;* &quot;-&quot;??_);_(@_)"/>
    <numFmt numFmtId="165" formatCode="dd/mm/yyyy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8"/>
      <name val="Tahoma"/>
      <family val="2"/>
    </font>
    <font>
      <b/>
      <sz val="9"/>
      <color indexed="56"/>
      <name val="Tahoma"/>
      <family val="2"/>
    </font>
    <font>
      <b/>
      <sz val="8"/>
      <color indexed="56"/>
      <name val="Tahoma"/>
      <family val="2"/>
    </font>
    <font>
      <vertAlign val="subscript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charset val="238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theme="1"/>
      <name val="Tahoma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000000"/>
      <name val="Tahoma"/>
      <family val="2"/>
    </font>
    <font>
      <b/>
      <sz val="9"/>
      <color rgb="FFFF0000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02">
    <xf numFmtId="0" fontId="0" fillId="0" borderId="0"/>
    <xf numFmtId="0" fontId="2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21" borderId="22" applyNumberFormat="0" applyAlignment="0" applyProtection="0"/>
    <xf numFmtId="0" fontId="16" fillId="21" borderId="22" applyNumberFormat="0" applyAlignment="0" applyProtection="0"/>
    <xf numFmtId="0" fontId="16" fillId="21" borderId="22" applyNumberFormat="0" applyAlignment="0" applyProtection="0"/>
    <xf numFmtId="0" fontId="16" fillId="21" borderId="22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0" fontId="17" fillId="22" borderId="23" applyNumberFormat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3" fillId="0" borderId="26" applyNumberFormat="0" applyFill="0" applyAlignment="0" applyProtection="0"/>
    <xf numFmtId="0" fontId="23" fillId="0" borderId="26" applyNumberFormat="0" applyFill="0" applyAlignment="0" applyProtection="0"/>
    <xf numFmtId="0" fontId="23" fillId="0" borderId="26" applyNumberFormat="0" applyFill="0" applyAlignment="0" applyProtection="0"/>
    <xf numFmtId="0" fontId="23" fillId="0" borderId="2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8" borderId="22" applyNumberFormat="0" applyAlignment="0" applyProtection="0"/>
    <xf numFmtId="0" fontId="24" fillId="8" borderId="22" applyNumberFormat="0" applyAlignment="0" applyProtection="0"/>
    <xf numFmtId="0" fontId="24" fillId="8" borderId="22" applyNumberFormat="0" applyAlignment="0" applyProtection="0"/>
    <xf numFmtId="0" fontId="24" fillId="8" borderId="22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24" borderId="28" applyNumberFormat="0" applyFont="0" applyAlignment="0" applyProtection="0"/>
    <xf numFmtId="0" fontId="18" fillId="24" borderId="28" applyNumberFormat="0" applyFont="0" applyAlignment="0" applyProtection="0"/>
    <xf numFmtId="0" fontId="13" fillId="2" borderId="1" applyNumberFormat="0" applyFont="0" applyAlignment="0" applyProtection="0"/>
    <xf numFmtId="0" fontId="18" fillId="24" borderId="28" applyNumberFormat="0" applyFont="0" applyAlignment="0" applyProtection="0"/>
    <xf numFmtId="0" fontId="18" fillId="24" borderId="28" applyNumberFormat="0" applyFont="0" applyAlignment="0" applyProtection="0"/>
    <xf numFmtId="0" fontId="18" fillId="24" borderId="28" applyNumberFormat="0" applyFont="0" applyAlignment="0" applyProtection="0"/>
    <xf numFmtId="0" fontId="18" fillId="24" borderId="28" applyNumberFormat="0" applyFont="0" applyAlignment="0" applyProtection="0"/>
    <xf numFmtId="0" fontId="18" fillId="24" borderId="28" applyNumberFormat="0" applyFont="0" applyAlignment="0" applyProtection="0"/>
    <xf numFmtId="0" fontId="18" fillId="24" borderId="28" applyNumberFormat="0" applyFont="0" applyAlignment="0" applyProtection="0"/>
    <xf numFmtId="0" fontId="28" fillId="21" borderId="29" applyNumberFormat="0" applyAlignment="0" applyProtection="0"/>
    <xf numFmtId="0" fontId="28" fillId="21" borderId="29" applyNumberFormat="0" applyAlignment="0" applyProtection="0"/>
    <xf numFmtId="0" fontId="28" fillId="21" borderId="29" applyNumberFormat="0" applyAlignment="0" applyProtection="0"/>
    <xf numFmtId="0" fontId="28" fillId="21" borderId="29" applyNumberFormat="0" applyAlignment="0" applyProtection="0"/>
    <xf numFmtId="9" fontId="1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27" fillId="0" borderId="0"/>
    <xf numFmtId="0" fontId="34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3" fillId="0" borderId="0"/>
    <xf numFmtId="0" fontId="33" fillId="0" borderId="0"/>
    <xf numFmtId="0" fontId="33" fillId="0" borderId="0"/>
    <xf numFmtId="0" fontId="27" fillId="0" borderId="0"/>
    <xf numFmtId="0" fontId="33" fillId="0" borderId="0"/>
    <xf numFmtId="0" fontId="13" fillId="24" borderId="28" applyNumberFormat="0" applyFont="0" applyAlignment="0" applyProtection="0"/>
    <xf numFmtId="0" fontId="13" fillId="2" borderId="1" applyNumberFormat="0" applyFont="0" applyAlignment="0" applyProtection="0"/>
  </cellStyleXfs>
  <cellXfs count="281">
    <xf numFmtId="0" fontId="0" fillId="0" borderId="0" xfId="0"/>
    <xf numFmtId="0" fontId="3" fillId="0" borderId="0" xfId="1" applyFont="1" applyFill="1" applyAlignment="1" applyProtection="1">
      <alignment horizontal="left"/>
    </xf>
    <xf numFmtId="0" fontId="6" fillId="0" borderId="2" xfId="1" applyNumberFormat="1" applyFont="1" applyFill="1" applyBorder="1" applyAlignment="1" applyProtection="1">
      <alignment horizontal="left" vertical="center"/>
    </xf>
    <xf numFmtId="0" fontId="7" fillId="0" borderId="3" xfId="1" applyNumberFormat="1" applyFont="1" applyFill="1" applyBorder="1" applyAlignment="1" applyProtection="1">
      <alignment horizontal="center" vertical="center"/>
    </xf>
    <xf numFmtId="0" fontId="8" fillId="0" borderId="3" xfId="1" applyNumberFormat="1" applyFont="1" applyFill="1" applyBorder="1" applyAlignment="1" applyProtection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/>
    </xf>
    <xf numFmtId="0" fontId="8" fillId="0" borderId="5" xfId="1" applyNumberFormat="1" applyFont="1" applyFill="1" applyBorder="1" applyAlignment="1" applyProtection="1">
      <alignment horizontal="center" vertical="center" wrapText="1"/>
    </xf>
    <xf numFmtId="0" fontId="8" fillId="0" borderId="3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Alignment="1" applyProtection="1">
      <alignment horizontal="left" wrapText="1"/>
    </xf>
    <xf numFmtId="0" fontId="6" fillId="0" borderId="6" xfId="1" applyNumberFormat="1" applyFont="1" applyFill="1" applyBorder="1" applyAlignment="1" applyProtection="1">
      <alignment horizontal="left" vertical="center" wrapText="1"/>
    </xf>
    <xf numFmtId="0" fontId="7" fillId="0" borderId="7" xfId="1" applyNumberFormat="1" applyFont="1" applyFill="1" applyBorder="1" applyAlignment="1" applyProtection="1">
      <alignment horizontal="center" vertical="center" wrapText="1"/>
    </xf>
    <xf numFmtId="0" fontId="8" fillId="0" borderId="7" xfId="1" applyNumberFormat="1" applyFont="1" applyFill="1" applyBorder="1" applyAlignment="1" applyProtection="1">
      <alignment horizontal="center" vertical="center" wrapText="1"/>
    </xf>
    <xf numFmtId="0" fontId="7" fillId="0" borderId="8" xfId="1" applyNumberFormat="1" applyFont="1" applyFill="1" applyBorder="1" applyAlignment="1" applyProtection="1">
      <alignment horizontal="center" vertical="center" wrapText="1"/>
    </xf>
    <xf numFmtId="0" fontId="3" fillId="0" borderId="9" xfId="1" quotePrefix="1" applyFont="1" applyFill="1" applyBorder="1" applyAlignment="1">
      <alignment horizontal="center" wrapText="1"/>
    </xf>
    <xf numFmtId="0" fontId="3" fillId="0" borderId="10" xfId="1" quotePrefix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wrapText="1"/>
    </xf>
    <xf numFmtId="2" fontId="6" fillId="0" borderId="6" xfId="1" applyNumberFormat="1" applyFont="1" applyFill="1" applyBorder="1" applyAlignment="1" applyProtection="1">
      <alignment horizontal="left" vertical="center"/>
    </xf>
    <xf numFmtId="2" fontId="7" fillId="0" borderId="7" xfId="1" applyNumberFormat="1" applyFont="1" applyFill="1" applyBorder="1" applyAlignment="1" applyProtection="1">
      <alignment horizontal="center" vertical="center"/>
    </xf>
    <xf numFmtId="2" fontId="8" fillId="0" borderId="7" xfId="1" applyNumberFormat="1" applyFont="1" applyFill="1" applyBorder="1" applyAlignment="1" applyProtection="1">
      <alignment horizontal="center" vertical="center"/>
    </xf>
    <xf numFmtId="2" fontId="7" fillId="0" borderId="8" xfId="1" applyNumberFormat="1" applyFont="1" applyFill="1" applyBorder="1" applyAlignment="1" applyProtection="1">
      <alignment horizontal="center" vertical="center"/>
    </xf>
    <xf numFmtId="0" fontId="8" fillId="0" borderId="9" xfId="1" quotePrefix="1" applyNumberFormat="1" applyFont="1" applyFill="1" applyBorder="1" applyAlignment="1" applyProtection="1">
      <alignment horizontal="center" vertical="center" wrapText="1"/>
    </xf>
    <xf numFmtId="0" fontId="8" fillId="0" borderId="10" xfId="1" quotePrefix="1" applyNumberFormat="1" applyFont="1" applyFill="1" applyBorder="1" applyAlignment="1" applyProtection="1">
      <alignment horizontal="center" vertical="center" wrapText="1"/>
    </xf>
    <xf numFmtId="0" fontId="4" fillId="0" borderId="6" xfId="1" applyNumberFormat="1" applyFont="1" applyFill="1" applyBorder="1" applyAlignment="1" applyProtection="1">
      <alignment horizontal="left"/>
    </xf>
    <xf numFmtId="0" fontId="9" fillId="0" borderId="7" xfId="1" applyNumberFormat="1" applyFont="1" applyFill="1" applyBorder="1" applyAlignment="1" applyProtection="1">
      <alignment horizontal="center"/>
    </xf>
    <xf numFmtId="0" fontId="3" fillId="0" borderId="7" xfId="1" applyNumberFormat="1" applyFont="1" applyFill="1" applyBorder="1" applyAlignment="1" applyProtection="1">
      <alignment horizontal="center"/>
    </xf>
    <xf numFmtId="0" fontId="9" fillId="0" borderId="8" xfId="1" applyNumberFormat="1" applyFont="1" applyFill="1" applyBorder="1" applyAlignment="1" applyProtection="1">
      <alignment horizontal="center"/>
    </xf>
    <xf numFmtId="165" fontId="8" fillId="0" borderId="9" xfId="1" quotePrefix="1" applyNumberFormat="1" applyFont="1" applyFill="1" applyBorder="1" applyAlignment="1" applyProtection="1">
      <alignment horizontal="center" vertical="center" wrapText="1"/>
    </xf>
    <xf numFmtId="165" fontId="8" fillId="0" borderId="10" xfId="1" quotePrefix="1" applyNumberFormat="1" applyFont="1" applyFill="1" applyBorder="1" applyAlignment="1" applyProtection="1">
      <alignment horizontal="center" vertical="center" wrapText="1"/>
    </xf>
    <xf numFmtId="165" fontId="3" fillId="0" borderId="0" xfId="1" applyNumberFormat="1" applyFont="1" applyFill="1" applyBorder="1" applyAlignment="1">
      <alignment horizontal="center"/>
    </xf>
    <xf numFmtId="165" fontId="8" fillId="0" borderId="11" xfId="1" quotePrefix="1" applyNumberFormat="1" applyFont="1" applyFill="1" applyBorder="1" applyAlignment="1" applyProtection="1">
      <alignment horizontal="center" vertical="center" wrapText="1"/>
    </xf>
    <xf numFmtId="165" fontId="8" fillId="0" borderId="12" xfId="1" quotePrefix="1" applyNumberFormat="1" applyFont="1" applyFill="1" applyBorder="1" applyAlignment="1" applyProtection="1">
      <alignment horizontal="center" vertical="center" wrapText="1"/>
    </xf>
    <xf numFmtId="14" fontId="3" fillId="0" borderId="0" xfId="1" applyNumberFormat="1" applyFont="1" applyFill="1" applyAlignment="1" applyProtection="1">
      <alignment horizontal="left"/>
    </xf>
    <xf numFmtId="0" fontId="6" fillId="0" borderId="13" xfId="1" applyNumberFormat="1" applyFont="1" applyFill="1" applyBorder="1" applyAlignment="1" applyProtection="1">
      <alignment horizontal="left" vertical="center"/>
    </xf>
    <xf numFmtId="0" fontId="7" fillId="0" borderId="14" xfId="1" applyNumberFormat="1" applyFont="1" applyFill="1" applyBorder="1" applyAlignment="1" applyProtection="1">
      <alignment horizontal="center" vertical="center"/>
    </xf>
    <xf numFmtId="0" fontId="8" fillId="0" borderId="14" xfId="1" applyNumberFormat="1" applyFont="1" applyFill="1" applyBorder="1" applyAlignment="1" applyProtection="1">
      <alignment horizontal="center" vertical="center"/>
    </xf>
    <xf numFmtId="0" fontId="7" fillId="0" borderId="15" xfId="1" applyNumberFormat="1" applyFont="1" applyFill="1" applyBorder="1" applyAlignment="1" applyProtection="1">
      <alignment horizontal="center" vertical="center"/>
    </xf>
    <xf numFmtId="2" fontId="8" fillId="0" borderId="11" xfId="1" quotePrefix="1" applyNumberFormat="1" applyFont="1" applyFill="1" applyBorder="1" applyAlignment="1" applyProtection="1">
      <alignment horizontal="center" vertical="center" wrapText="1"/>
    </xf>
    <xf numFmtId="2" fontId="8" fillId="0" borderId="12" xfId="1" quotePrefix="1" applyNumberFormat="1" applyFont="1" applyFill="1" applyBorder="1" applyAlignment="1" applyProtection="1">
      <alignment horizontal="center" vertical="center" wrapText="1"/>
    </xf>
    <xf numFmtId="0" fontId="10" fillId="0" borderId="16" xfId="1" applyNumberFormat="1" applyFont="1" applyFill="1" applyBorder="1" applyAlignment="1" applyProtection="1">
      <alignment horizontal="left" vertical="center" wrapText="1"/>
    </xf>
    <xf numFmtId="0" fontId="11" fillId="0" borderId="16" xfId="1" applyNumberFormat="1" applyFont="1" applyFill="1" applyBorder="1" applyAlignment="1" applyProtection="1">
      <alignment horizontal="center" vertical="center" textRotation="180" wrapText="1"/>
    </xf>
    <xf numFmtId="0" fontId="8" fillId="0" borderId="17" xfId="1" applyNumberFormat="1" applyFont="1" applyFill="1" applyBorder="1" applyAlignment="1" applyProtection="1">
      <alignment horizontal="center" vertical="center" wrapText="1"/>
    </xf>
    <xf numFmtId="0" fontId="3" fillId="0" borderId="18" xfId="1" applyFont="1" applyFill="1" applyBorder="1" applyAlignment="1" applyProtection="1">
      <alignment horizontal="center" vertical="center" wrapText="1"/>
    </xf>
    <xf numFmtId="0" fontId="3" fillId="0" borderId="17" xfId="1" applyFont="1" applyFill="1" applyBorder="1" applyAlignment="1">
      <alignment horizontal="center"/>
    </xf>
    <xf numFmtId="0" fontId="3" fillId="0" borderId="18" xfId="1" applyFont="1" applyFill="1" applyBorder="1" applyAlignment="1">
      <alignment horizontal="center"/>
    </xf>
    <xf numFmtId="0" fontId="3" fillId="0" borderId="0" xfId="1" applyFont="1" applyFill="1" applyAlignment="1">
      <alignment horizontal="left"/>
    </xf>
    <xf numFmtId="0" fontId="9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0" fillId="0" borderId="14" xfId="1" applyFont="1" applyFill="1" applyBorder="1" applyAlignment="1" applyProtection="1">
      <alignment horizontal="left"/>
    </xf>
    <xf numFmtId="0" fontId="9" fillId="0" borderId="14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14" xfId="1" applyFont="1" applyFill="1" applyBorder="1" applyAlignment="1" applyProtection="1">
      <alignment horizontal="center"/>
    </xf>
    <xf numFmtId="0" fontId="3" fillId="0" borderId="0" xfId="1" applyFont="1" applyAlignment="1" applyProtection="1">
      <alignment horizontal="left"/>
    </xf>
    <xf numFmtId="0" fontId="3" fillId="0" borderId="19" xfId="1" applyFont="1" applyFill="1" applyBorder="1" applyAlignment="1" applyProtection="1">
      <alignment horizontal="left"/>
    </xf>
    <xf numFmtId="0" fontId="9" fillId="0" borderId="19" xfId="1" applyFont="1" applyBorder="1" applyAlignment="1">
      <alignment horizontal="center"/>
    </xf>
    <xf numFmtId="0" fontId="3" fillId="0" borderId="19" xfId="1" applyFont="1" applyBorder="1" applyAlignment="1">
      <alignment horizontal="center"/>
    </xf>
    <xf numFmtId="0" fontId="3" fillId="0" borderId="19" xfId="1" applyFont="1" applyFill="1" applyBorder="1" applyAlignment="1" applyProtection="1">
      <alignment horizontal="center"/>
    </xf>
    <xf numFmtId="0" fontId="3" fillId="0" borderId="0" xfId="1" applyFont="1" applyBorder="1" applyAlignment="1">
      <alignment horizontal="center"/>
    </xf>
    <xf numFmtId="0" fontId="3" fillId="0" borderId="9" xfId="1" applyFont="1" applyFill="1" applyBorder="1" applyAlignment="1">
      <alignment horizontal="left"/>
    </xf>
    <xf numFmtId="0" fontId="9" fillId="0" borderId="9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9" xfId="1" applyFont="1" applyFill="1" applyBorder="1" applyAlignment="1" applyProtection="1">
      <alignment horizontal="left"/>
    </xf>
    <xf numFmtId="0" fontId="3" fillId="0" borderId="9" xfId="1" applyFont="1" applyFill="1" applyBorder="1" applyAlignment="1" applyProtection="1">
      <alignment horizontal="center"/>
    </xf>
    <xf numFmtId="1" fontId="3" fillId="0" borderId="9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left"/>
    </xf>
    <xf numFmtId="0" fontId="3" fillId="0" borderId="20" xfId="1" applyFont="1" applyFill="1" applyBorder="1" applyAlignment="1">
      <alignment horizontal="left"/>
    </xf>
    <xf numFmtId="0" fontId="9" fillId="0" borderId="20" xfId="1" applyFont="1" applyFill="1" applyBorder="1" applyAlignment="1">
      <alignment horizontal="center"/>
    </xf>
    <xf numFmtId="0" fontId="3" fillId="0" borderId="20" xfId="1" applyFont="1" applyFill="1" applyBorder="1" applyAlignment="1">
      <alignment horizontal="center"/>
    </xf>
    <xf numFmtId="0" fontId="10" fillId="0" borderId="0" xfId="1" applyFont="1" applyFill="1" applyBorder="1" applyAlignment="1" applyProtection="1">
      <alignment horizontal="left"/>
    </xf>
    <xf numFmtId="0" fontId="3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/>
    </xf>
    <xf numFmtId="0" fontId="10" fillId="0" borderId="14" xfId="1" applyFont="1" applyFill="1" applyBorder="1" applyAlignment="1">
      <alignment horizontal="left"/>
    </xf>
    <xf numFmtId="1" fontId="5" fillId="0" borderId="0" xfId="1" applyNumberFormat="1" applyFont="1" applyFill="1"/>
    <xf numFmtId="1" fontId="3" fillId="0" borderId="9" xfId="1" applyNumberFormat="1" applyFont="1" applyFill="1" applyBorder="1"/>
    <xf numFmtId="0" fontId="9" fillId="0" borderId="19" xfId="1" applyFont="1" applyFill="1" applyBorder="1" applyAlignment="1" applyProtection="1">
      <alignment horizontal="center"/>
    </xf>
    <xf numFmtId="0" fontId="3" fillId="0" borderId="19" xfId="1" applyFont="1" applyFill="1" applyBorder="1" applyAlignment="1">
      <alignment horizontal="center"/>
    </xf>
    <xf numFmtId="0" fontId="9" fillId="0" borderId="9" xfId="1" applyFont="1" applyFill="1" applyBorder="1" applyAlignment="1" applyProtection="1">
      <alignment horizontal="center"/>
    </xf>
    <xf numFmtId="1" fontId="3" fillId="0" borderId="0" xfId="1" applyNumberFormat="1" applyFont="1" applyFill="1" applyBorder="1"/>
    <xf numFmtId="0" fontId="9" fillId="0" borderId="0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left"/>
    </xf>
    <xf numFmtId="0" fontId="9" fillId="0" borderId="5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0" fontId="3" fillId="0" borderId="5" xfId="1" applyFont="1" applyFill="1" applyBorder="1" applyAlignment="1">
      <alignment horizontal="center"/>
    </xf>
    <xf numFmtId="0" fontId="9" fillId="0" borderId="14" xfId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left"/>
    </xf>
    <xf numFmtId="0" fontId="9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9" fillId="0" borderId="5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center"/>
    </xf>
    <xf numFmtId="0" fontId="3" fillId="0" borderId="9" xfId="1" applyNumberFormat="1" applyFont="1" applyFill="1" applyBorder="1" applyAlignment="1" applyProtection="1">
      <alignment horizontal="left"/>
    </xf>
    <xf numFmtId="0" fontId="9" fillId="0" borderId="9" xfId="1" applyNumberFormat="1" applyFont="1" applyFill="1" applyBorder="1" applyAlignment="1" applyProtection="1">
      <alignment horizontal="center"/>
    </xf>
    <xf numFmtId="0" fontId="3" fillId="0" borderId="9" xfId="1" applyNumberFormat="1" applyFont="1" applyFill="1" applyBorder="1" applyAlignment="1" applyProtection="1">
      <alignment horizontal="center"/>
    </xf>
    <xf numFmtId="1" fontId="3" fillId="0" borderId="9" xfId="1" applyNumberFormat="1" applyFont="1" applyFill="1" applyBorder="1" applyAlignment="1">
      <alignment horizontal="center"/>
    </xf>
    <xf numFmtId="0" fontId="3" fillId="0" borderId="11" xfId="1" applyNumberFormat="1" applyFont="1" applyFill="1" applyBorder="1" applyAlignment="1" applyProtection="1">
      <alignment horizontal="left"/>
    </xf>
    <xf numFmtId="0" fontId="9" fillId="0" borderId="11" xfId="1" applyNumberFormat="1" applyFont="1" applyFill="1" applyBorder="1" applyAlignment="1" applyProtection="1">
      <alignment horizontal="center"/>
    </xf>
    <xf numFmtId="0" fontId="3" fillId="0" borderId="11" xfId="1" applyNumberFormat="1" applyFont="1" applyFill="1" applyBorder="1" applyAlignment="1" applyProtection="1">
      <alignment horizontal="center"/>
    </xf>
    <xf numFmtId="0" fontId="3" fillId="0" borderId="11" xfId="1" applyFont="1" applyFill="1" applyBorder="1" applyAlignment="1">
      <alignment horizontal="center"/>
    </xf>
    <xf numFmtId="1" fontId="3" fillId="0" borderId="11" xfId="1" applyNumberFormat="1" applyFont="1" applyFill="1" applyBorder="1" applyAlignment="1">
      <alignment horizontal="center"/>
    </xf>
    <xf numFmtId="0" fontId="3" fillId="0" borderId="11" xfId="1" applyFont="1" applyFill="1" applyBorder="1" applyAlignment="1" applyProtection="1">
      <alignment horizontal="center"/>
    </xf>
    <xf numFmtId="0" fontId="4" fillId="0" borderId="21" xfId="1" applyNumberFormat="1" applyFont="1" applyFill="1" applyBorder="1" applyAlignment="1" applyProtection="1">
      <alignment horizontal="left"/>
    </xf>
    <xf numFmtId="0" fontId="9" fillId="0" borderId="21" xfId="1" applyNumberFormat="1" applyFont="1" applyFill="1" applyBorder="1" applyAlignment="1" applyProtection="1">
      <alignment horizontal="center"/>
    </xf>
    <xf numFmtId="0" fontId="3" fillId="0" borderId="21" xfId="1" applyNumberFormat="1" applyFont="1" applyFill="1" applyBorder="1" applyAlignment="1" applyProtection="1">
      <alignment horizontal="center"/>
    </xf>
    <xf numFmtId="0" fontId="3" fillId="0" borderId="21" xfId="1" applyFont="1" applyFill="1" applyBorder="1" applyAlignment="1">
      <alignment horizontal="center"/>
    </xf>
    <xf numFmtId="1" fontId="3" fillId="0" borderId="21" xfId="1" applyNumberFormat="1" applyFont="1" applyFill="1" applyBorder="1" applyAlignment="1">
      <alignment horizontal="center"/>
    </xf>
    <xf numFmtId="0" fontId="3" fillId="0" borderId="21" xfId="1" applyFont="1" applyFill="1" applyBorder="1" applyAlignment="1" applyProtection="1">
      <alignment horizontal="center"/>
    </xf>
    <xf numFmtId="1" fontId="3" fillId="0" borderId="0" xfId="1" applyNumberFormat="1" applyFont="1" applyFill="1" applyBorder="1" applyAlignment="1">
      <alignment horizontal="center"/>
    </xf>
    <xf numFmtId="1" fontId="5" fillId="0" borderId="0" xfId="1" applyNumberFormat="1" applyFont="1" applyFill="1" applyAlignment="1">
      <alignment horizontal="left"/>
    </xf>
    <xf numFmtId="1" fontId="3" fillId="0" borderId="5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left" vertical="center"/>
    </xf>
    <xf numFmtId="0" fontId="9" fillId="0" borderId="5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left" vertical="center"/>
    </xf>
    <xf numFmtId="0" fontId="9" fillId="0" borderId="9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21" xfId="1" applyFont="1" applyFill="1" applyBorder="1" applyAlignment="1" applyProtection="1">
      <alignment horizontal="left"/>
    </xf>
    <xf numFmtId="0" fontId="9" fillId="0" borderId="21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left"/>
    </xf>
    <xf numFmtId="0" fontId="9" fillId="0" borderId="5" xfId="1" applyFont="1" applyFill="1" applyBorder="1" applyAlignment="1">
      <alignment horizontal="center"/>
    </xf>
    <xf numFmtId="0" fontId="9" fillId="0" borderId="0" xfId="1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/>
    </xf>
    <xf numFmtId="0" fontId="3" fillId="0" borderId="31" xfId="1" applyFont="1" applyFill="1" applyBorder="1" applyAlignment="1" applyProtection="1">
      <alignment horizontal="center"/>
    </xf>
    <xf numFmtId="49" fontId="32" fillId="0" borderId="5" xfId="0" applyNumberFormat="1" applyFont="1" applyBorder="1" applyAlignment="1">
      <alignment horizontal="center"/>
    </xf>
    <xf numFmtId="49" fontId="32" fillId="0" borderId="9" xfId="0" applyNumberFormat="1" applyFont="1" applyBorder="1" applyAlignment="1">
      <alignment horizontal="center" wrapText="1"/>
    </xf>
    <xf numFmtId="49" fontId="32" fillId="0" borderId="9" xfId="0" applyNumberFormat="1" applyFont="1" applyBorder="1" applyAlignment="1">
      <alignment horizontal="center"/>
    </xf>
    <xf numFmtId="49" fontId="32" fillId="0" borderId="21" xfId="0" applyNumberFormat="1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9" fillId="25" borderId="9" xfId="1" applyFont="1" applyFill="1" applyBorder="1" applyAlignment="1" applyProtection="1">
      <alignment horizontal="center"/>
    </xf>
    <xf numFmtId="0" fontId="9" fillId="25" borderId="9" xfId="1" applyFont="1" applyFill="1" applyBorder="1" applyAlignment="1">
      <alignment horizontal="center"/>
    </xf>
    <xf numFmtId="0" fontId="9" fillId="25" borderId="5" xfId="1" applyFont="1" applyFill="1" applyBorder="1" applyAlignment="1">
      <alignment horizontal="center"/>
    </xf>
    <xf numFmtId="0" fontId="9" fillId="25" borderId="0" xfId="1" applyNumberFormat="1" applyFont="1" applyFill="1" applyBorder="1" applyAlignment="1" applyProtection="1">
      <alignment horizontal="center"/>
    </xf>
    <xf numFmtId="0" fontId="9" fillId="25" borderId="14" xfId="1" applyFont="1" applyFill="1" applyBorder="1" applyAlignment="1" applyProtection="1">
      <alignment horizontal="center"/>
    </xf>
    <xf numFmtId="0" fontId="9" fillId="25" borderId="0" xfId="1" applyFont="1" applyFill="1" applyBorder="1" applyAlignment="1" applyProtection="1">
      <alignment horizontal="center"/>
    </xf>
    <xf numFmtId="0" fontId="9" fillId="25" borderId="0" xfId="1" applyFont="1" applyFill="1" applyBorder="1" applyAlignment="1">
      <alignment horizontal="center"/>
    </xf>
    <xf numFmtId="0" fontId="9" fillId="25" borderId="19" xfId="1" applyFont="1" applyFill="1" applyBorder="1" applyAlignment="1">
      <alignment horizontal="center"/>
    </xf>
    <xf numFmtId="0" fontId="9" fillId="25" borderId="14" xfId="1" applyFont="1" applyFill="1" applyBorder="1" applyAlignment="1">
      <alignment horizontal="center"/>
    </xf>
    <xf numFmtId="0" fontId="9" fillId="25" borderId="0" xfId="1" applyFont="1" applyFill="1" applyAlignment="1">
      <alignment horizontal="center"/>
    </xf>
    <xf numFmtId="0" fontId="11" fillId="25" borderId="16" xfId="1" applyNumberFormat="1" applyFont="1" applyFill="1" applyBorder="1" applyAlignment="1" applyProtection="1">
      <alignment horizontal="center" vertical="center" textRotation="180" wrapText="1"/>
    </xf>
    <xf numFmtId="0" fontId="7" fillId="0" borderId="32" xfId="1" applyNumberFormat="1" applyFont="1" applyFill="1" applyBorder="1" applyAlignment="1" applyProtection="1">
      <alignment horizontal="center" vertical="center"/>
    </xf>
    <xf numFmtId="0" fontId="9" fillId="0" borderId="32" xfId="1" applyNumberFormat="1" applyFont="1" applyFill="1" applyBorder="1" applyAlignment="1" applyProtection="1">
      <alignment horizontal="center"/>
    </xf>
    <xf numFmtId="0" fontId="0" fillId="0" borderId="0" xfId="0"/>
    <xf numFmtId="0" fontId="3" fillId="0" borderId="0" xfId="1" applyFont="1" applyFill="1" applyAlignment="1" applyProtection="1">
      <alignment horizontal="left"/>
    </xf>
    <xf numFmtId="0" fontId="6" fillId="0" borderId="2" xfId="1" applyNumberFormat="1" applyFont="1" applyFill="1" applyBorder="1" applyAlignment="1" applyProtection="1">
      <alignment horizontal="left" vertical="center"/>
    </xf>
    <xf numFmtId="0" fontId="7" fillId="0" borderId="3" xfId="1" applyNumberFormat="1" applyFont="1" applyFill="1" applyBorder="1" applyAlignment="1" applyProtection="1">
      <alignment horizontal="center" vertical="center"/>
    </xf>
    <xf numFmtId="0" fontId="8" fillId="0" borderId="3" xfId="1" applyNumberFormat="1" applyFont="1" applyFill="1" applyBorder="1" applyAlignment="1" applyProtection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/>
    </xf>
    <xf numFmtId="0" fontId="8" fillId="0" borderId="5" xfId="1" applyNumberFormat="1" applyFont="1" applyFill="1" applyBorder="1" applyAlignment="1" applyProtection="1">
      <alignment horizontal="center" vertical="center" wrapText="1"/>
    </xf>
    <xf numFmtId="0" fontId="8" fillId="0" borderId="3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Alignment="1" applyProtection="1">
      <alignment horizontal="left" wrapText="1"/>
    </xf>
    <xf numFmtId="0" fontId="6" fillId="0" borderId="6" xfId="1" applyNumberFormat="1" applyFont="1" applyFill="1" applyBorder="1" applyAlignment="1" applyProtection="1">
      <alignment horizontal="left" vertical="center" wrapText="1"/>
    </xf>
    <xf numFmtId="0" fontId="7" fillId="0" borderId="7" xfId="1" applyNumberFormat="1" applyFont="1" applyFill="1" applyBorder="1" applyAlignment="1" applyProtection="1">
      <alignment horizontal="center" vertical="center" wrapText="1"/>
    </xf>
    <xf numFmtId="0" fontId="8" fillId="0" borderId="7" xfId="1" applyNumberFormat="1" applyFont="1" applyFill="1" applyBorder="1" applyAlignment="1" applyProtection="1">
      <alignment horizontal="center" vertical="center" wrapText="1"/>
    </xf>
    <xf numFmtId="0" fontId="7" fillId="0" borderId="8" xfId="1" applyNumberFormat="1" applyFont="1" applyFill="1" applyBorder="1" applyAlignment="1" applyProtection="1">
      <alignment horizontal="center" vertical="center" wrapText="1"/>
    </xf>
    <xf numFmtId="0" fontId="3" fillId="0" borderId="9" xfId="1" quotePrefix="1" applyFont="1" applyFill="1" applyBorder="1" applyAlignment="1">
      <alignment horizontal="center" wrapText="1"/>
    </xf>
    <xf numFmtId="0" fontId="3" fillId="0" borderId="10" xfId="1" quotePrefix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wrapText="1"/>
    </xf>
    <xf numFmtId="2" fontId="6" fillId="0" borderId="6" xfId="1" applyNumberFormat="1" applyFont="1" applyFill="1" applyBorder="1" applyAlignment="1" applyProtection="1">
      <alignment horizontal="left" vertical="center"/>
    </xf>
    <xf numFmtId="2" fontId="7" fillId="0" borderId="7" xfId="1" applyNumberFormat="1" applyFont="1" applyFill="1" applyBorder="1" applyAlignment="1" applyProtection="1">
      <alignment horizontal="center" vertical="center"/>
    </xf>
    <xf numFmtId="2" fontId="8" fillId="0" borderId="7" xfId="1" applyNumberFormat="1" applyFont="1" applyFill="1" applyBorder="1" applyAlignment="1" applyProtection="1">
      <alignment horizontal="center" vertical="center"/>
    </xf>
    <xf numFmtId="2" fontId="7" fillId="0" borderId="8" xfId="1" applyNumberFormat="1" applyFont="1" applyFill="1" applyBorder="1" applyAlignment="1" applyProtection="1">
      <alignment horizontal="center" vertical="center"/>
    </xf>
    <xf numFmtId="0" fontId="8" fillId="0" borderId="9" xfId="1" quotePrefix="1" applyNumberFormat="1" applyFont="1" applyFill="1" applyBorder="1" applyAlignment="1" applyProtection="1">
      <alignment horizontal="center" vertical="center" wrapText="1"/>
    </xf>
    <xf numFmtId="0" fontId="8" fillId="0" borderId="10" xfId="1" quotePrefix="1" applyNumberFormat="1" applyFont="1" applyFill="1" applyBorder="1" applyAlignment="1" applyProtection="1">
      <alignment horizontal="center" vertical="center" wrapText="1"/>
    </xf>
    <xf numFmtId="0" fontId="4" fillId="0" borderId="6" xfId="1" applyNumberFormat="1" applyFont="1" applyFill="1" applyBorder="1" applyAlignment="1" applyProtection="1">
      <alignment horizontal="left"/>
    </xf>
    <xf numFmtId="0" fontId="9" fillId="0" borderId="7" xfId="1" applyNumberFormat="1" applyFont="1" applyFill="1" applyBorder="1" applyAlignment="1" applyProtection="1">
      <alignment horizontal="center"/>
    </xf>
    <xf numFmtId="0" fontId="3" fillId="0" borderId="7" xfId="1" applyNumberFormat="1" applyFont="1" applyFill="1" applyBorder="1" applyAlignment="1" applyProtection="1">
      <alignment horizontal="center"/>
    </xf>
    <xf numFmtId="0" fontId="9" fillId="0" borderId="8" xfId="1" applyNumberFormat="1" applyFont="1" applyFill="1" applyBorder="1" applyAlignment="1" applyProtection="1">
      <alignment horizontal="center"/>
    </xf>
    <xf numFmtId="165" fontId="8" fillId="0" borderId="9" xfId="1" quotePrefix="1" applyNumberFormat="1" applyFont="1" applyFill="1" applyBorder="1" applyAlignment="1" applyProtection="1">
      <alignment horizontal="center" vertical="center" wrapText="1"/>
    </xf>
    <xf numFmtId="165" fontId="8" fillId="0" borderId="10" xfId="1" quotePrefix="1" applyNumberFormat="1" applyFont="1" applyFill="1" applyBorder="1" applyAlignment="1" applyProtection="1">
      <alignment horizontal="center" vertical="center" wrapText="1"/>
    </xf>
    <xf numFmtId="165" fontId="3" fillId="0" borderId="0" xfId="1" applyNumberFormat="1" applyFont="1" applyFill="1" applyBorder="1" applyAlignment="1">
      <alignment horizontal="center"/>
    </xf>
    <xf numFmtId="165" fontId="8" fillId="0" borderId="11" xfId="1" quotePrefix="1" applyNumberFormat="1" applyFont="1" applyFill="1" applyBorder="1" applyAlignment="1" applyProtection="1">
      <alignment horizontal="center" vertical="center" wrapText="1"/>
    </xf>
    <xf numFmtId="165" fontId="8" fillId="0" borderId="12" xfId="1" quotePrefix="1" applyNumberFormat="1" applyFont="1" applyFill="1" applyBorder="1" applyAlignment="1" applyProtection="1">
      <alignment horizontal="center" vertical="center" wrapText="1"/>
    </xf>
    <xf numFmtId="14" fontId="3" fillId="0" borderId="0" xfId="1" applyNumberFormat="1" applyFont="1" applyFill="1" applyAlignment="1" applyProtection="1">
      <alignment horizontal="left"/>
    </xf>
    <xf numFmtId="0" fontId="6" fillId="0" borderId="13" xfId="1" applyNumberFormat="1" applyFont="1" applyFill="1" applyBorder="1" applyAlignment="1" applyProtection="1">
      <alignment horizontal="left" vertical="center"/>
    </xf>
    <xf numFmtId="0" fontId="7" fillId="0" borderId="14" xfId="1" applyNumberFormat="1" applyFont="1" applyFill="1" applyBorder="1" applyAlignment="1" applyProtection="1">
      <alignment horizontal="center" vertical="center"/>
    </xf>
    <xf numFmtId="0" fontId="8" fillId="0" borderId="14" xfId="1" applyNumberFormat="1" applyFont="1" applyFill="1" applyBorder="1" applyAlignment="1" applyProtection="1">
      <alignment horizontal="center" vertical="center"/>
    </xf>
    <xf numFmtId="0" fontId="7" fillId="0" borderId="15" xfId="1" applyNumberFormat="1" applyFont="1" applyFill="1" applyBorder="1" applyAlignment="1" applyProtection="1">
      <alignment horizontal="center" vertical="center"/>
    </xf>
    <xf numFmtId="2" fontId="8" fillId="0" borderId="11" xfId="1" quotePrefix="1" applyNumberFormat="1" applyFont="1" applyFill="1" applyBorder="1" applyAlignment="1" applyProtection="1">
      <alignment horizontal="center" vertical="center" wrapText="1"/>
    </xf>
    <xf numFmtId="2" fontId="8" fillId="0" borderId="12" xfId="1" quotePrefix="1" applyNumberFormat="1" applyFont="1" applyFill="1" applyBorder="1" applyAlignment="1" applyProtection="1">
      <alignment horizontal="center" vertical="center" wrapText="1"/>
    </xf>
    <xf numFmtId="0" fontId="10" fillId="0" borderId="16" xfId="1" applyNumberFormat="1" applyFont="1" applyFill="1" applyBorder="1" applyAlignment="1" applyProtection="1">
      <alignment horizontal="left" vertical="center" wrapText="1"/>
    </xf>
    <xf numFmtId="0" fontId="11" fillId="0" borderId="16" xfId="1" applyNumberFormat="1" applyFont="1" applyFill="1" applyBorder="1" applyAlignment="1" applyProtection="1">
      <alignment horizontal="center" vertical="center" textRotation="180" wrapText="1"/>
    </xf>
    <xf numFmtId="0" fontId="8" fillId="0" borderId="17" xfId="1" applyNumberFormat="1" applyFont="1" applyFill="1" applyBorder="1" applyAlignment="1" applyProtection="1">
      <alignment horizontal="center" vertical="center" wrapText="1"/>
    </xf>
    <xf numFmtId="0" fontId="3" fillId="0" borderId="18" xfId="1" applyFont="1" applyFill="1" applyBorder="1" applyAlignment="1" applyProtection="1">
      <alignment horizontal="center" vertical="center" wrapText="1"/>
    </xf>
    <xf numFmtId="0" fontId="3" fillId="0" borderId="17" xfId="1" applyFont="1" applyFill="1" applyBorder="1" applyAlignment="1">
      <alignment horizontal="center"/>
    </xf>
    <xf numFmtId="0" fontId="3" fillId="0" borderId="18" xfId="1" applyFont="1" applyFill="1" applyBorder="1" applyAlignment="1">
      <alignment horizontal="center"/>
    </xf>
    <xf numFmtId="0" fontId="3" fillId="0" borderId="0" xfId="1" applyFont="1" applyFill="1" applyAlignment="1">
      <alignment horizontal="left"/>
    </xf>
    <xf numFmtId="0" fontId="9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0" fillId="0" borderId="14" xfId="1" applyFont="1" applyFill="1" applyBorder="1" applyAlignment="1" applyProtection="1">
      <alignment horizontal="left"/>
    </xf>
    <xf numFmtId="0" fontId="9" fillId="0" borderId="14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14" xfId="1" applyFont="1" applyFill="1" applyBorder="1" applyAlignment="1" applyProtection="1">
      <alignment horizontal="center"/>
    </xf>
    <xf numFmtId="0" fontId="3" fillId="0" borderId="0" xfId="1" applyFont="1" applyAlignment="1" applyProtection="1">
      <alignment horizontal="left"/>
    </xf>
    <xf numFmtId="0" fontId="3" fillId="0" borderId="19" xfId="1" applyFont="1" applyFill="1" applyBorder="1" applyAlignment="1" applyProtection="1">
      <alignment horizontal="left"/>
    </xf>
    <xf numFmtId="0" fontId="9" fillId="0" borderId="19" xfId="1" applyFont="1" applyBorder="1" applyAlignment="1">
      <alignment horizontal="center"/>
    </xf>
    <xf numFmtId="0" fontId="3" fillId="0" borderId="19" xfId="1" applyFont="1" applyBorder="1" applyAlignment="1">
      <alignment horizontal="center"/>
    </xf>
    <xf numFmtId="0" fontId="3" fillId="0" borderId="19" xfId="1" applyFont="1" applyFill="1" applyBorder="1" applyAlignment="1" applyProtection="1">
      <alignment horizontal="center"/>
    </xf>
    <xf numFmtId="0" fontId="3" fillId="0" borderId="0" xfId="1" applyFont="1" applyBorder="1" applyAlignment="1">
      <alignment horizontal="center"/>
    </xf>
    <xf numFmtId="0" fontId="3" fillId="0" borderId="9" xfId="1" applyFont="1" applyFill="1" applyBorder="1" applyAlignment="1">
      <alignment horizontal="left"/>
    </xf>
    <xf numFmtId="0" fontId="9" fillId="0" borderId="9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9" xfId="1" applyFont="1" applyFill="1" applyBorder="1" applyAlignment="1" applyProtection="1">
      <alignment horizontal="left"/>
    </xf>
    <xf numFmtId="0" fontId="3" fillId="0" borderId="9" xfId="1" applyFont="1" applyFill="1" applyBorder="1" applyAlignment="1" applyProtection="1">
      <alignment horizontal="center"/>
    </xf>
    <xf numFmtId="1" fontId="3" fillId="0" borderId="9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left"/>
    </xf>
    <xf numFmtId="0" fontId="3" fillId="0" borderId="20" xfId="1" applyFont="1" applyFill="1" applyBorder="1" applyAlignment="1">
      <alignment horizontal="left"/>
    </xf>
    <xf numFmtId="0" fontId="9" fillId="0" borderId="20" xfId="1" applyFont="1" applyFill="1" applyBorder="1" applyAlignment="1">
      <alignment horizontal="center"/>
    </xf>
    <xf numFmtId="0" fontId="3" fillId="0" borderId="20" xfId="1" applyFont="1" applyFill="1" applyBorder="1" applyAlignment="1">
      <alignment horizontal="center"/>
    </xf>
    <xf numFmtId="0" fontId="10" fillId="0" borderId="0" xfId="1" applyFont="1" applyFill="1" applyBorder="1" applyAlignment="1" applyProtection="1">
      <alignment horizontal="left"/>
    </xf>
    <xf numFmtId="0" fontId="3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/>
    </xf>
    <xf numFmtId="0" fontId="10" fillId="0" borderId="14" xfId="1" applyFont="1" applyFill="1" applyBorder="1" applyAlignment="1">
      <alignment horizontal="left"/>
    </xf>
    <xf numFmtId="1" fontId="5" fillId="0" borderId="0" xfId="1" applyNumberFormat="1" applyFont="1" applyFill="1"/>
    <xf numFmtId="1" fontId="3" fillId="0" borderId="9" xfId="1" applyNumberFormat="1" applyFont="1" applyFill="1" applyBorder="1"/>
    <xf numFmtId="0" fontId="9" fillId="0" borderId="19" xfId="1" applyFont="1" applyFill="1" applyBorder="1" applyAlignment="1" applyProtection="1">
      <alignment horizontal="center"/>
    </xf>
    <xf numFmtId="0" fontId="3" fillId="0" borderId="19" xfId="1" applyFont="1" applyFill="1" applyBorder="1" applyAlignment="1">
      <alignment horizontal="center"/>
    </xf>
    <xf numFmtId="0" fontId="9" fillId="0" borderId="9" xfId="1" applyFont="1" applyFill="1" applyBorder="1" applyAlignment="1" applyProtection="1">
      <alignment horizontal="center"/>
    </xf>
    <xf numFmtId="1" fontId="3" fillId="0" borderId="0" xfId="1" applyNumberFormat="1" applyFont="1" applyFill="1" applyBorder="1"/>
    <xf numFmtId="0" fontId="9" fillId="0" borderId="0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left"/>
    </xf>
    <xf numFmtId="0" fontId="9" fillId="0" borderId="5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0" fontId="3" fillId="0" borderId="5" xfId="1" applyFont="1" applyFill="1" applyBorder="1" applyAlignment="1">
      <alignment horizontal="center"/>
    </xf>
    <xf numFmtId="0" fontId="9" fillId="0" borderId="14" xfId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left"/>
    </xf>
    <xf numFmtId="0" fontId="9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9" fillId="0" borderId="5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center"/>
    </xf>
    <xf numFmtId="0" fontId="3" fillId="0" borderId="9" xfId="1" applyNumberFormat="1" applyFont="1" applyFill="1" applyBorder="1" applyAlignment="1" applyProtection="1">
      <alignment horizontal="left"/>
    </xf>
    <xf numFmtId="0" fontId="9" fillId="0" borderId="9" xfId="1" applyNumberFormat="1" applyFont="1" applyFill="1" applyBorder="1" applyAlignment="1" applyProtection="1">
      <alignment horizontal="center"/>
    </xf>
    <xf numFmtId="0" fontId="3" fillId="0" borderId="9" xfId="1" applyNumberFormat="1" applyFont="1" applyFill="1" applyBorder="1" applyAlignment="1" applyProtection="1">
      <alignment horizontal="center"/>
    </xf>
    <xf numFmtId="1" fontId="3" fillId="0" borderId="9" xfId="1" applyNumberFormat="1" applyFont="1" applyFill="1" applyBorder="1" applyAlignment="1">
      <alignment horizontal="center"/>
    </xf>
    <xf numFmtId="0" fontId="3" fillId="0" borderId="11" xfId="1" applyNumberFormat="1" applyFont="1" applyFill="1" applyBorder="1" applyAlignment="1" applyProtection="1">
      <alignment horizontal="left"/>
    </xf>
    <xf numFmtId="0" fontId="9" fillId="0" borderId="11" xfId="1" applyNumberFormat="1" applyFont="1" applyFill="1" applyBorder="1" applyAlignment="1" applyProtection="1">
      <alignment horizontal="center"/>
    </xf>
    <xf numFmtId="0" fontId="3" fillId="0" borderId="11" xfId="1" applyNumberFormat="1" applyFont="1" applyFill="1" applyBorder="1" applyAlignment="1" applyProtection="1">
      <alignment horizontal="center"/>
    </xf>
    <xf numFmtId="0" fontId="3" fillId="0" borderId="11" xfId="1" applyFont="1" applyFill="1" applyBorder="1" applyAlignment="1">
      <alignment horizontal="center"/>
    </xf>
    <xf numFmtId="1" fontId="3" fillId="0" borderId="11" xfId="1" applyNumberFormat="1" applyFont="1" applyFill="1" applyBorder="1" applyAlignment="1">
      <alignment horizontal="center"/>
    </xf>
    <xf numFmtId="0" fontId="3" fillId="0" borderId="11" xfId="1" applyFont="1" applyFill="1" applyBorder="1" applyAlignment="1" applyProtection="1">
      <alignment horizontal="center"/>
    </xf>
    <xf numFmtId="0" fontId="4" fillId="0" borderId="21" xfId="1" applyNumberFormat="1" applyFont="1" applyFill="1" applyBorder="1" applyAlignment="1" applyProtection="1">
      <alignment horizontal="left"/>
    </xf>
    <xf numFmtId="0" fontId="9" fillId="0" borderId="21" xfId="1" applyNumberFormat="1" applyFont="1" applyFill="1" applyBorder="1" applyAlignment="1" applyProtection="1">
      <alignment horizontal="center"/>
    </xf>
    <xf numFmtId="0" fontId="3" fillId="0" borderId="21" xfId="1" applyNumberFormat="1" applyFont="1" applyFill="1" applyBorder="1" applyAlignment="1" applyProtection="1">
      <alignment horizontal="center"/>
    </xf>
    <xf numFmtId="0" fontId="3" fillId="0" borderId="21" xfId="1" applyFont="1" applyFill="1" applyBorder="1" applyAlignment="1">
      <alignment horizontal="center"/>
    </xf>
    <xf numFmtId="1" fontId="3" fillId="0" borderId="21" xfId="1" applyNumberFormat="1" applyFont="1" applyFill="1" applyBorder="1" applyAlignment="1">
      <alignment horizontal="center"/>
    </xf>
    <xf numFmtId="0" fontId="3" fillId="0" borderId="21" xfId="1" applyFont="1" applyFill="1" applyBorder="1" applyAlignment="1" applyProtection="1">
      <alignment horizontal="center"/>
    </xf>
    <xf numFmtId="1" fontId="3" fillId="0" borderId="0" xfId="1" applyNumberFormat="1" applyFont="1" applyFill="1" applyBorder="1" applyAlignment="1">
      <alignment horizontal="center"/>
    </xf>
    <xf numFmtId="1" fontId="5" fillId="0" borderId="0" xfId="1" applyNumberFormat="1" applyFont="1" applyFill="1" applyAlignment="1">
      <alignment horizontal="left"/>
    </xf>
    <xf numFmtId="1" fontId="3" fillId="0" borderId="5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left" vertical="center"/>
    </xf>
    <xf numFmtId="0" fontId="9" fillId="0" borderId="5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left" vertical="center"/>
    </xf>
    <xf numFmtId="0" fontId="9" fillId="0" borderId="9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21" xfId="1" applyFont="1" applyFill="1" applyBorder="1" applyAlignment="1" applyProtection="1">
      <alignment horizontal="left"/>
    </xf>
    <xf numFmtId="0" fontId="9" fillId="0" borderId="21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left"/>
    </xf>
    <xf numFmtId="0" fontId="9" fillId="0" borderId="5" xfId="1" applyFont="1" applyFill="1" applyBorder="1" applyAlignment="1">
      <alignment horizontal="center"/>
    </xf>
    <xf numFmtId="0" fontId="9" fillId="0" borderId="0" xfId="1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/>
    </xf>
    <xf numFmtId="0" fontId="3" fillId="0" borderId="19" xfId="1" applyNumberFormat="1" applyFont="1" applyFill="1" applyBorder="1" applyAlignment="1" applyProtection="1">
      <alignment horizontal="center"/>
    </xf>
    <xf numFmtId="0" fontId="3" fillId="0" borderId="9" xfId="1" applyNumberFormat="1" applyFont="1" applyFill="1" applyBorder="1" applyAlignment="1">
      <alignment horizontal="center"/>
    </xf>
    <xf numFmtId="14" fontId="32" fillId="0" borderId="9" xfId="0" applyNumberFormat="1" applyFont="1" applyBorder="1" applyAlignment="1">
      <alignment horizontal="center"/>
    </xf>
    <xf numFmtId="0" fontId="35" fillId="0" borderId="19" xfId="1" applyFont="1" applyFill="1" applyBorder="1" applyAlignment="1" applyProtection="1">
      <alignment horizontal="center"/>
    </xf>
    <xf numFmtId="0" fontId="36" fillId="0" borderId="19" xfId="1" applyFont="1" applyFill="1" applyBorder="1" applyAlignment="1" applyProtection="1">
      <alignment horizontal="center"/>
    </xf>
    <xf numFmtId="0" fontId="36" fillId="0" borderId="9" xfId="0" applyFont="1" applyBorder="1" applyAlignment="1">
      <alignment horizontal="center"/>
    </xf>
    <xf numFmtId="0" fontId="36" fillId="0" borderId="9" xfId="1" applyFont="1" applyFill="1" applyBorder="1" applyAlignment="1" applyProtection="1">
      <alignment horizontal="center"/>
    </xf>
    <xf numFmtId="0" fontId="35" fillId="0" borderId="9" xfId="1" applyFont="1" applyFill="1" applyBorder="1" applyAlignment="1" applyProtection="1">
      <alignment horizontal="center"/>
    </xf>
    <xf numFmtId="0" fontId="35" fillId="0" borderId="9" xfId="0" applyFont="1" applyBorder="1" applyAlignment="1">
      <alignment horizontal="center"/>
    </xf>
    <xf numFmtId="0" fontId="36" fillId="0" borderId="0" xfId="1" applyFont="1" applyFill="1" applyBorder="1" applyAlignment="1" applyProtection="1">
      <alignment horizontal="left"/>
    </xf>
    <xf numFmtId="0" fontId="9" fillId="25" borderId="33" xfId="1" applyFont="1" applyFill="1" applyBorder="1" applyAlignment="1">
      <alignment horizontal="center"/>
    </xf>
  </cellXfs>
  <cellStyles count="602">
    <cellStyle name="20% - Accent1 2" xfId="2" xr:uid="{00000000-0005-0000-0000-000000000000}"/>
    <cellStyle name="20% - Accent1 2 2" xfId="455" xr:uid="{73E5BB9C-5C97-45F4-AA50-DC0AFFAC3547}"/>
    <cellStyle name="20% - Accent1 3" xfId="3" xr:uid="{00000000-0005-0000-0000-000001000000}"/>
    <cellStyle name="20% - Accent1 3 2" xfId="454" xr:uid="{5EB74F83-5C1A-456C-B9A0-2EF116074732}"/>
    <cellStyle name="20% - Accent1 4" xfId="4" xr:uid="{00000000-0005-0000-0000-000002000000}"/>
    <cellStyle name="20% - Accent1 4 2" xfId="453" xr:uid="{357701C9-0EA7-4642-8784-AC07810018AB}"/>
    <cellStyle name="20% - Accent1 5" xfId="5" xr:uid="{00000000-0005-0000-0000-000003000000}"/>
    <cellStyle name="20% - Accent1 5 2" xfId="452" xr:uid="{56B8A879-C61D-4445-8D56-87802A5C4CAE}"/>
    <cellStyle name="20% - Accent2 2" xfId="6" xr:uid="{00000000-0005-0000-0000-000004000000}"/>
    <cellStyle name="20% - Accent2 2 2" xfId="451" xr:uid="{AA505EB8-0555-4235-BA20-EB4F83416CDE}"/>
    <cellStyle name="20% - Accent2 3" xfId="7" xr:uid="{00000000-0005-0000-0000-000005000000}"/>
    <cellStyle name="20% - Accent2 3 2" xfId="450" xr:uid="{D77CEAC4-7C51-4A66-A828-B969E540712C}"/>
    <cellStyle name="20% - Accent2 4" xfId="8" xr:uid="{00000000-0005-0000-0000-000006000000}"/>
    <cellStyle name="20% - Accent2 4 2" xfId="449" xr:uid="{2A82B52E-53C9-4188-A44B-B4ABF743EAF6}"/>
    <cellStyle name="20% - Accent2 5" xfId="9" xr:uid="{00000000-0005-0000-0000-000007000000}"/>
    <cellStyle name="20% - Accent2 5 2" xfId="448" xr:uid="{F7EB5166-CE7E-41C5-A3D9-E03F832546BB}"/>
    <cellStyle name="20% - Accent3 2" xfId="10" xr:uid="{00000000-0005-0000-0000-000008000000}"/>
    <cellStyle name="20% - Accent3 2 2" xfId="447" xr:uid="{4F1602CE-F697-4652-90C2-1B58A8BF2964}"/>
    <cellStyle name="20% - Accent3 3" xfId="11" xr:uid="{00000000-0005-0000-0000-000009000000}"/>
    <cellStyle name="20% - Accent3 3 2" xfId="446" xr:uid="{2F7AC743-835B-44B4-A913-40E04C2A5890}"/>
    <cellStyle name="20% - Accent3 4" xfId="12" xr:uid="{00000000-0005-0000-0000-00000A000000}"/>
    <cellStyle name="20% - Accent3 4 2" xfId="445" xr:uid="{F5F0DB16-F560-420D-BDF3-9E3544B6A34B}"/>
    <cellStyle name="20% - Accent3 5" xfId="13" xr:uid="{00000000-0005-0000-0000-00000B000000}"/>
    <cellStyle name="20% - Accent3 5 2" xfId="444" xr:uid="{77CB839C-D1BD-49EA-92D1-F1AFC8BA0254}"/>
    <cellStyle name="20% - Accent4 2" xfId="14" xr:uid="{00000000-0005-0000-0000-00000C000000}"/>
    <cellStyle name="20% - Accent4 2 2" xfId="443" xr:uid="{81CD45D7-DE88-45F7-A9E3-196BB2F27479}"/>
    <cellStyle name="20% - Accent4 3" xfId="15" xr:uid="{00000000-0005-0000-0000-00000D000000}"/>
    <cellStyle name="20% - Accent4 3 2" xfId="442" xr:uid="{C55E9A2E-B2B1-4114-8253-FFF577D0F297}"/>
    <cellStyle name="20% - Accent4 4" xfId="16" xr:uid="{00000000-0005-0000-0000-00000E000000}"/>
    <cellStyle name="20% - Accent4 4 2" xfId="441" xr:uid="{AAA1F24B-E2F6-455E-97C0-ADB7B0043FE9}"/>
    <cellStyle name="20% - Accent4 5" xfId="17" xr:uid="{00000000-0005-0000-0000-00000F000000}"/>
    <cellStyle name="20% - Accent4 5 2" xfId="440" xr:uid="{2E78DFAE-AEDF-4EFC-93AD-667BBAA2876C}"/>
    <cellStyle name="20% - Accent5 2" xfId="18" xr:uid="{00000000-0005-0000-0000-000010000000}"/>
    <cellStyle name="20% - Accent5 2 2" xfId="439" xr:uid="{6FCA3310-EE6D-466A-BF04-FCC037E14477}"/>
    <cellStyle name="20% - Accent5 3" xfId="19" xr:uid="{00000000-0005-0000-0000-000011000000}"/>
    <cellStyle name="20% - Accent5 3 2" xfId="438" xr:uid="{DB315C1A-6939-4D76-BE96-8DB136CBE8AE}"/>
    <cellStyle name="20% - Accent5 4" xfId="20" xr:uid="{00000000-0005-0000-0000-000012000000}"/>
    <cellStyle name="20% - Accent5 4 2" xfId="437" xr:uid="{E029E52E-F084-48C8-95F9-10AA74D5AE10}"/>
    <cellStyle name="20% - Accent5 5" xfId="21" xr:uid="{00000000-0005-0000-0000-000013000000}"/>
    <cellStyle name="20% - Accent5 5 2" xfId="436" xr:uid="{47AC10E0-EE6C-4DDD-A78E-2A3A6A6FF0EC}"/>
    <cellStyle name="20% - Accent6 2" xfId="22" xr:uid="{00000000-0005-0000-0000-000014000000}"/>
    <cellStyle name="20% - Accent6 2 2" xfId="435" xr:uid="{6DA70042-DD08-4884-9F14-EE31D9C4D68F}"/>
    <cellStyle name="20% - Accent6 3" xfId="23" xr:uid="{00000000-0005-0000-0000-000015000000}"/>
    <cellStyle name="20% - Accent6 3 2" xfId="434" xr:uid="{9F9C38C5-3EA1-4A70-9C19-32822991F764}"/>
    <cellStyle name="20% - Accent6 4" xfId="24" xr:uid="{00000000-0005-0000-0000-000016000000}"/>
    <cellStyle name="20% - Accent6 4 2" xfId="433" xr:uid="{13E3E41B-4C66-4753-918B-19E604A3FEB4}"/>
    <cellStyle name="20% - Accent6 5" xfId="25" xr:uid="{00000000-0005-0000-0000-000017000000}"/>
    <cellStyle name="20% - Accent6 5 2" xfId="432" xr:uid="{64E96A8D-DC53-4014-B98B-00DD7AD06106}"/>
    <cellStyle name="40% - Accent1 2" xfId="26" xr:uid="{00000000-0005-0000-0000-000018000000}"/>
    <cellStyle name="40% - Accent1 2 2" xfId="431" xr:uid="{72F3D4B1-CF17-457A-98FC-C379E1232B92}"/>
    <cellStyle name="40% - Accent1 3" xfId="27" xr:uid="{00000000-0005-0000-0000-000019000000}"/>
    <cellStyle name="40% - Accent1 3 2" xfId="430" xr:uid="{9F10AF38-A027-45FD-A93E-C61E387276FC}"/>
    <cellStyle name="40% - Accent1 4" xfId="28" xr:uid="{00000000-0005-0000-0000-00001A000000}"/>
    <cellStyle name="40% - Accent1 4 2" xfId="429" xr:uid="{55CFBEEF-0743-4D74-9F1C-2B880747A2C5}"/>
    <cellStyle name="40% - Accent1 5" xfId="29" xr:uid="{00000000-0005-0000-0000-00001B000000}"/>
    <cellStyle name="40% - Accent1 5 2" xfId="428" xr:uid="{5F8CDF0F-F7FE-4D15-8748-C807F58B94C5}"/>
    <cellStyle name="40% - Accent2 2" xfId="30" xr:uid="{00000000-0005-0000-0000-00001C000000}"/>
    <cellStyle name="40% - Accent2 2 2" xfId="427" xr:uid="{059A57F8-6588-48BA-B6FD-B03F3818F7F0}"/>
    <cellStyle name="40% - Accent2 3" xfId="31" xr:uid="{00000000-0005-0000-0000-00001D000000}"/>
    <cellStyle name="40% - Accent2 3 2" xfId="426" xr:uid="{FD47D789-1E8A-45E3-ADF3-E08434C4C7D2}"/>
    <cellStyle name="40% - Accent2 4" xfId="32" xr:uid="{00000000-0005-0000-0000-00001E000000}"/>
    <cellStyle name="40% - Accent2 4 2" xfId="425" xr:uid="{2A782534-55B8-4221-BE07-8BA4CDB435A0}"/>
    <cellStyle name="40% - Accent2 5" xfId="33" xr:uid="{00000000-0005-0000-0000-00001F000000}"/>
    <cellStyle name="40% - Accent2 5 2" xfId="424" xr:uid="{B2192057-1F86-4634-AFD1-580E86066F12}"/>
    <cellStyle name="40% - Accent3 2" xfId="34" xr:uid="{00000000-0005-0000-0000-000020000000}"/>
    <cellStyle name="40% - Accent3 2 2" xfId="423" xr:uid="{16639267-37CA-4120-AD46-8BE8E039578F}"/>
    <cellStyle name="40% - Accent3 3" xfId="35" xr:uid="{00000000-0005-0000-0000-000021000000}"/>
    <cellStyle name="40% - Accent3 3 2" xfId="422" xr:uid="{D1505805-C8EA-4F06-B211-CAA373F8CEE6}"/>
    <cellStyle name="40% - Accent3 4" xfId="36" xr:uid="{00000000-0005-0000-0000-000022000000}"/>
    <cellStyle name="40% - Accent3 4 2" xfId="421" xr:uid="{B3014317-78BF-4A2B-91ED-CA7438B4FD3A}"/>
    <cellStyle name="40% - Accent3 5" xfId="37" xr:uid="{00000000-0005-0000-0000-000023000000}"/>
    <cellStyle name="40% - Accent3 5 2" xfId="420" xr:uid="{8B1A38E2-229E-4EC5-A018-358CE2FA2EFC}"/>
    <cellStyle name="40% - Accent4 2" xfId="38" xr:uid="{00000000-0005-0000-0000-000024000000}"/>
    <cellStyle name="40% - Accent4 2 2" xfId="419" xr:uid="{A024B642-08BD-4425-8478-3B85CA757458}"/>
    <cellStyle name="40% - Accent4 3" xfId="39" xr:uid="{00000000-0005-0000-0000-000025000000}"/>
    <cellStyle name="40% - Accent4 3 2" xfId="418" xr:uid="{2523E5FA-27B9-4FD6-BE2D-F2012DC5B2FB}"/>
    <cellStyle name="40% - Accent4 4" xfId="40" xr:uid="{00000000-0005-0000-0000-000026000000}"/>
    <cellStyle name="40% - Accent4 4 2" xfId="417" xr:uid="{02FFE449-E196-45FC-90CE-32876FF46B60}"/>
    <cellStyle name="40% - Accent4 5" xfId="41" xr:uid="{00000000-0005-0000-0000-000027000000}"/>
    <cellStyle name="40% - Accent4 5 2" xfId="416" xr:uid="{6314D0F2-13C8-4A0A-BC5E-D53B26EA9382}"/>
    <cellStyle name="40% - Accent5 2" xfId="42" xr:uid="{00000000-0005-0000-0000-000028000000}"/>
    <cellStyle name="40% - Accent5 2 2" xfId="415" xr:uid="{10246515-B417-48DF-9F2F-7784BE2E5FC8}"/>
    <cellStyle name="40% - Accent5 3" xfId="43" xr:uid="{00000000-0005-0000-0000-000029000000}"/>
    <cellStyle name="40% - Accent5 3 2" xfId="414" xr:uid="{47D36479-9E99-4545-A48F-2F8B2B96A092}"/>
    <cellStyle name="40% - Accent5 4" xfId="44" xr:uid="{00000000-0005-0000-0000-00002A000000}"/>
    <cellStyle name="40% - Accent5 4 2" xfId="413" xr:uid="{6F2510A9-573E-45CE-83BB-6C6C9BCDE155}"/>
    <cellStyle name="40% - Accent5 5" xfId="45" xr:uid="{00000000-0005-0000-0000-00002B000000}"/>
    <cellStyle name="40% - Accent5 5 2" xfId="412" xr:uid="{669ADB0A-33EB-4B93-8A6C-EDA5172AAA73}"/>
    <cellStyle name="40% - Accent6 2" xfId="46" xr:uid="{00000000-0005-0000-0000-00002C000000}"/>
    <cellStyle name="40% - Accent6 2 2" xfId="411" xr:uid="{6DC141D6-9A35-4E47-8FF1-2AB3E9DA5E8D}"/>
    <cellStyle name="40% - Accent6 3" xfId="47" xr:uid="{00000000-0005-0000-0000-00002D000000}"/>
    <cellStyle name="40% - Accent6 3 2" xfId="410" xr:uid="{7747D208-E768-4A53-8987-5B5DE43EB842}"/>
    <cellStyle name="40% - Accent6 4" xfId="48" xr:uid="{00000000-0005-0000-0000-00002E000000}"/>
    <cellStyle name="40% - Accent6 4 2" xfId="409" xr:uid="{75005323-EE9E-438D-9BFE-839A22D90CA6}"/>
    <cellStyle name="40% - Accent6 5" xfId="49" xr:uid="{00000000-0005-0000-0000-00002F000000}"/>
    <cellStyle name="40% - Accent6 5 2" xfId="408" xr:uid="{DD313D5B-548F-4E2D-92A4-18E38A3B2AF6}"/>
    <cellStyle name="60% - Accent1 2" xfId="50" xr:uid="{00000000-0005-0000-0000-000030000000}"/>
    <cellStyle name="60% - Accent1 3" xfId="51" xr:uid="{00000000-0005-0000-0000-000031000000}"/>
    <cellStyle name="60% - Accent1 4" xfId="52" xr:uid="{00000000-0005-0000-0000-000032000000}"/>
    <cellStyle name="60% - Accent1 5" xfId="53" xr:uid="{00000000-0005-0000-0000-000033000000}"/>
    <cellStyle name="60% - Accent2 2" xfId="54" xr:uid="{00000000-0005-0000-0000-000034000000}"/>
    <cellStyle name="60% - Accent2 3" xfId="55" xr:uid="{00000000-0005-0000-0000-000035000000}"/>
    <cellStyle name="60% - Accent2 4" xfId="56" xr:uid="{00000000-0005-0000-0000-000036000000}"/>
    <cellStyle name="60% - Accent2 5" xfId="57" xr:uid="{00000000-0005-0000-0000-000037000000}"/>
    <cellStyle name="60% - Accent3 2" xfId="58" xr:uid="{00000000-0005-0000-0000-000038000000}"/>
    <cellStyle name="60% - Accent3 3" xfId="59" xr:uid="{00000000-0005-0000-0000-000039000000}"/>
    <cellStyle name="60% - Accent3 4" xfId="60" xr:uid="{00000000-0005-0000-0000-00003A000000}"/>
    <cellStyle name="60% - Accent3 5" xfId="61" xr:uid="{00000000-0005-0000-0000-00003B000000}"/>
    <cellStyle name="60% - Accent4 2" xfId="62" xr:uid="{00000000-0005-0000-0000-00003C000000}"/>
    <cellStyle name="60% - Accent4 3" xfId="63" xr:uid="{00000000-0005-0000-0000-00003D000000}"/>
    <cellStyle name="60% - Accent4 4" xfId="64" xr:uid="{00000000-0005-0000-0000-00003E000000}"/>
    <cellStyle name="60% - Accent4 5" xfId="65" xr:uid="{00000000-0005-0000-0000-00003F000000}"/>
    <cellStyle name="60% - Accent5 2" xfId="66" xr:uid="{00000000-0005-0000-0000-000040000000}"/>
    <cellStyle name="60% - Accent5 3" xfId="67" xr:uid="{00000000-0005-0000-0000-000041000000}"/>
    <cellStyle name="60% - Accent5 4" xfId="68" xr:uid="{00000000-0005-0000-0000-000042000000}"/>
    <cellStyle name="60% - Accent5 5" xfId="69" xr:uid="{00000000-0005-0000-0000-000043000000}"/>
    <cellStyle name="60% - Accent6 2" xfId="70" xr:uid="{00000000-0005-0000-0000-000044000000}"/>
    <cellStyle name="60% - Accent6 3" xfId="71" xr:uid="{00000000-0005-0000-0000-000045000000}"/>
    <cellStyle name="60% - Accent6 4" xfId="72" xr:uid="{00000000-0005-0000-0000-000046000000}"/>
    <cellStyle name="60% - Accent6 5" xfId="73" xr:uid="{00000000-0005-0000-0000-000047000000}"/>
    <cellStyle name="Accent1 2" xfId="74" xr:uid="{00000000-0005-0000-0000-000048000000}"/>
    <cellStyle name="Accent1 3" xfId="75" xr:uid="{00000000-0005-0000-0000-000049000000}"/>
    <cellStyle name="Accent1 4" xfId="76" xr:uid="{00000000-0005-0000-0000-00004A000000}"/>
    <cellStyle name="Accent1 5" xfId="77" xr:uid="{00000000-0005-0000-0000-00004B000000}"/>
    <cellStyle name="Accent2 2" xfId="78" xr:uid="{00000000-0005-0000-0000-00004C000000}"/>
    <cellStyle name="Accent2 3" xfId="79" xr:uid="{00000000-0005-0000-0000-00004D000000}"/>
    <cellStyle name="Accent2 4" xfId="80" xr:uid="{00000000-0005-0000-0000-00004E000000}"/>
    <cellStyle name="Accent2 5" xfId="81" xr:uid="{00000000-0005-0000-0000-00004F000000}"/>
    <cellStyle name="Accent3 2" xfId="82" xr:uid="{00000000-0005-0000-0000-000050000000}"/>
    <cellStyle name="Accent3 3" xfId="83" xr:uid="{00000000-0005-0000-0000-000051000000}"/>
    <cellStyle name="Accent3 4" xfId="84" xr:uid="{00000000-0005-0000-0000-000052000000}"/>
    <cellStyle name="Accent3 5" xfId="85" xr:uid="{00000000-0005-0000-0000-000053000000}"/>
    <cellStyle name="Accent4 2" xfId="86" xr:uid="{00000000-0005-0000-0000-000054000000}"/>
    <cellStyle name="Accent4 3" xfId="87" xr:uid="{00000000-0005-0000-0000-000055000000}"/>
    <cellStyle name="Accent4 4" xfId="88" xr:uid="{00000000-0005-0000-0000-000056000000}"/>
    <cellStyle name="Accent4 5" xfId="89" xr:uid="{00000000-0005-0000-0000-000057000000}"/>
    <cellStyle name="Accent5 2" xfId="90" xr:uid="{00000000-0005-0000-0000-000058000000}"/>
    <cellStyle name="Accent5 3" xfId="91" xr:uid="{00000000-0005-0000-0000-000059000000}"/>
    <cellStyle name="Accent5 4" xfId="92" xr:uid="{00000000-0005-0000-0000-00005A000000}"/>
    <cellStyle name="Accent5 5" xfId="93" xr:uid="{00000000-0005-0000-0000-00005B000000}"/>
    <cellStyle name="Accent6 2" xfId="94" xr:uid="{00000000-0005-0000-0000-00005C000000}"/>
    <cellStyle name="Accent6 3" xfId="95" xr:uid="{00000000-0005-0000-0000-00005D000000}"/>
    <cellStyle name="Accent6 4" xfId="96" xr:uid="{00000000-0005-0000-0000-00005E000000}"/>
    <cellStyle name="Accent6 5" xfId="97" xr:uid="{00000000-0005-0000-0000-00005F000000}"/>
    <cellStyle name="Bad 2" xfId="98" xr:uid="{00000000-0005-0000-0000-000060000000}"/>
    <cellStyle name="Bad 3" xfId="99" xr:uid="{00000000-0005-0000-0000-000061000000}"/>
    <cellStyle name="Bad 4" xfId="100" xr:uid="{00000000-0005-0000-0000-000062000000}"/>
    <cellStyle name="Bad 5" xfId="101" xr:uid="{00000000-0005-0000-0000-000063000000}"/>
    <cellStyle name="Calculation 2" xfId="102" xr:uid="{00000000-0005-0000-0000-000064000000}"/>
    <cellStyle name="Calculation 3" xfId="103" xr:uid="{00000000-0005-0000-0000-000065000000}"/>
    <cellStyle name="Calculation 4" xfId="104" xr:uid="{00000000-0005-0000-0000-000066000000}"/>
    <cellStyle name="Calculation 5" xfId="105" xr:uid="{00000000-0005-0000-0000-000067000000}"/>
    <cellStyle name="Check Cell 2" xfId="106" xr:uid="{00000000-0005-0000-0000-000068000000}"/>
    <cellStyle name="Check Cell 3" xfId="107" xr:uid="{00000000-0005-0000-0000-000069000000}"/>
    <cellStyle name="Check Cell 4" xfId="108" xr:uid="{00000000-0005-0000-0000-00006A000000}"/>
    <cellStyle name="Check Cell 5" xfId="109" xr:uid="{00000000-0005-0000-0000-00006B000000}"/>
    <cellStyle name="Currency 2" xfId="110" xr:uid="{00000000-0005-0000-0000-00006C000000}"/>
    <cellStyle name="Currency 2 2" xfId="395" xr:uid="{14670973-4415-42EC-A548-731D2637A8E3}"/>
    <cellStyle name="Currency 3" xfId="111" xr:uid="{00000000-0005-0000-0000-00006D000000}"/>
    <cellStyle name="Currency 3 2" xfId="396" xr:uid="{03D9DF9D-82CF-4CB6-91A9-C591CF3A4811}"/>
    <cellStyle name="Explanatory Text 2" xfId="112" xr:uid="{00000000-0005-0000-0000-00006E000000}"/>
    <cellStyle name="Explanatory Text 3" xfId="113" xr:uid="{00000000-0005-0000-0000-00006F000000}"/>
    <cellStyle name="Explanatory Text 4" xfId="114" xr:uid="{00000000-0005-0000-0000-000070000000}"/>
    <cellStyle name="Explanatory Text 5" xfId="115" xr:uid="{00000000-0005-0000-0000-000071000000}"/>
    <cellStyle name="Good 2" xfId="116" xr:uid="{00000000-0005-0000-0000-000072000000}"/>
    <cellStyle name="Good 3" xfId="117" xr:uid="{00000000-0005-0000-0000-000073000000}"/>
    <cellStyle name="Good 4" xfId="118" xr:uid="{00000000-0005-0000-0000-000074000000}"/>
    <cellStyle name="Good 5" xfId="119" xr:uid="{00000000-0005-0000-0000-000075000000}"/>
    <cellStyle name="Heading 1 2" xfId="120" xr:uid="{00000000-0005-0000-0000-000076000000}"/>
    <cellStyle name="Heading 1 3" xfId="121" xr:uid="{00000000-0005-0000-0000-000077000000}"/>
    <cellStyle name="Heading 1 4" xfId="122" xr:uid="{00000000-0005-0000-0000-000078000000}"/>
    <cellStyle name="Heading 1 5" xfId="123" xr:uid="{00000000-0005-0000-0000-000079000000}"/>
    <cellStyle name="Heading 2 2" xfId="124" xr:uid="{00000000-0005-0000-0000-00007A000000}"/>
    <cellStyle name="Heading 2 3" xfId="125" xr:uid="{00000000-0005-0000-0000-00007B000000}"/>
    <cellStyle name="Heading 2 4" xfId="126" xr:uid="{00000000-0005-0000-0000-00007C000000}"/>
    <cellStyle name="Heading 2 5" xfId="127" xr:uid="{00000000-0005-0000-0000-00007D000000}"/>
    <cellStyle name="Heading 3 2" xfId="128" xr:uid="{00000000-0005-0000-0000-00007E000000}"/>
    <cellStyle name="Heading 3 3" xfId="129" xr:uid="{00000000-0005-0000-0000-00007F000000}"/>
    <cellStyle name="Heading 3 4" xfId="130" xr:uid="{00000000-0005-0000-0000-000080000000}"/>
    <cellStyle name="Heading 3 5" xfId="131" xr:uid="{00000000-0005-0000-0000-000081000000}"/>
    <cellStyle name="Heading 4 2" xfId="132" xr:uid="{00000000-0005-0000-0000-000082000000}"/>
    <cellStyle name="Heading 4 3" xfId="133" xr:uid="{00000000-0005-0000-0000-000083000000}"/>
    <cellStyle name="Heading 4 4" xfId="134" xr:uid="{00000000-0005-0000-0000-000084000000}"/>
    <cellStyle name="Heading 4 5" xfId="135" xr:uid="{00000000-0005-0000-0000-000085000000}"/>
    <cellStyle name="Input 2" xfId="136" xr:uid="{00000000-0005-0000-0000-000086000000}"/>
    <cellStyle name="Input 3" xfId="137" xr:uid="{00000000-0005-0000-0000-000087000000}"/>
    <cellStyle name="Input 4" xfId="138" xr:uid="{00000000-0005-0000-0000-000088000000}"/>
    <cellStyle name="Input 5" xfId="139" xr:uid="{00000000-0005-0000-0000-000089000000}"/>
    <cellStyle name="Linked Cell 2" xfId="140" xr:uid="{00000000-0005-0000-0000-00008A000000}"/>
    <cellStyle name="Linked Cell 3" xfId="141" xr:uid="{00000000-0005-0000-0000-00008B000000}"/>
    <cellStyle name="Linked Cell 4" xfId="142" xr:uid="{00000000-0005-0000-0000-00008C000000}"/>
    <cellStyle name="Linked Cell 5" xfId="143" xr:uid="{00000000-0005-0000-0000-00008D000000}"/>
    <cellStyle name="Neutral 2" xfId="144" xr:uid="{00000000-0005-0000-0000-00008E000000}"/>
    <cellStyle name="Neutral 3" xfId="145" xr:uid="{00000000-0005-0000-0000-00008F000000}"/>
    <cellStyle name="Neutral 4" xfId="146" xr:uid="{00000000-0005-0000-0000-000090000000}"/>
    <cellStyle name="Neutral 5" xfId="147" xr:uid="{00000000-0005-0000-0000-000091000000}"/>
    <cellStyle name="Normal" xfId="0" builtinId="0"/>
    <cellStyle name="Normal 10" xfId="148" xr:uid="{00000000-0005-0000-0000-000093000000}"/>
    <cellStyle name="Normal 10 2" xfId="149" xr:uid="{00000000-0005-0000-0000-000094000000}"/>
    <cellStyle name="Normal 10 2 2" xfId="150" xr:uid="{00000000-0005-0000-0000-000095000000}"/>
    <cellStyle name="Normal 10 2 2 2" xfId="405" xr:uid="{75EBB3E9-5D94-4BFA-80F5-DE01DFEEE593}"/>
    <cellStyle name="Normal 10 2 2 3" xfId="406" xr:uid="{185ACD0A-7925-4FD7-B5C2-49F729DF5B64}"/>
    <cellStyle name="Normal 10 2 3" xfId="151" xr:uid="{00000000-0005-0000-0000-000096000000}"/>
    <cellStyle name="Normal 10 2 3 2" xfId="403" xr:uid="{41189263-EAA3-4527-9E22-E86B306C2E28}"/>
    <cellStyle name="Normal 10 2 3 3" xfId="404" xr:uid="{C7AE07CF-1447-4F37-87AD-D1593E0FB788}"/>
    <cellStyle name="Normal 10 2 4" xfId="152" xr:uid="{00000000-0005-0000-0000-000097000000}"/>
    <cellStyle name="Normal 10 2 4 2" xfId="401" xr:uid="{B85B1FCF-B48B-4F87-9DA7-907D873177C0}"/>
    <cellStyle name="Normal 10 2 4 3" xfId="402" xr:uid="{27707D14-F6A7-45EC-80DE-886AB5B26E94}"/>
    <cellStyle name="Normal 10 2 5" xfId="400" xr:uid="{0A3E1906-B574-4DC0-918D-6117A78F2338}"/>
    <cellStyle name="Normal 10 2 6" xfId="407" xr:uid="{0794DBD2-464F-400C-9D11-A0B205272340}"/>
    <cellStyle name="Normal 10 3" xfId="153" xr:uid="{00000000-0005-0000-0000-000098000000}"/>
    <cellStyle name="Normal 10 3 2" xfId="154" xr:uid="{00000000-0005-0000-0000-000099000000}"/>
    <cellStyle name="Normal 10 3 2 2" xfId="397" xr:uid="{C0B9CD1C-CE7F-470D-9EA1-549CB01DD2A3}"/>
    <cellStyle name="Normal 10 3 2 3" xfId="398" xr:uid="{DB9A305A-73E1-4136-ADBD-D6A7151843B0}"/>
    <cellStyle name="Normal 10 3 3" xfId="155" xr:uid="{00000000-0005-0000-0000-00009A000000}"/>
    <cellStyle name="Normal 10 3 3 2" xfId="393" xr:uid="{6E53E610-A114-4384-91BB-7119280F4066}"/>
    <cellStyle name="Normal 10 3 3 3" xfId="394" xr:uid="{D071AFA5-968E-4CE9-B5F6-CE80E8E7BD4E}"/>
    <cellStyle name="Normal 10 3 4" xfId="392" xr:uid="{7274AEB5-7145-4673-B63A-F2D7C77A3A22}"/>
    <cellStyle name="Normal 10 3 5" xfId="399" xr:uid="{D15A4EB3-E4D6-47B5-B543-8C566E520D72}"/>
    <cellStyle name="Normal 10 4" xfId="156" xr:uid="{00000000-0005-0000-0000-00009B000000}"/>
    <cellStyle name="Normal 10 4 2" xfId="157" xr:uid="{00000000-0005-0000-0000-00009C000000}"/>
    <cellStyle name="Normal 10 4 2 2" xfId="389" xr:uid="{96278443-CE81-428D-ABF1-F7E174A505B3}"/>
    <cellStyle name="Normal 10 4 2 3" xfId="390" xr:uid="{5FA34C44-B982-4A51-85DA-685CD1CAA790}"/>
    <cellStyle name="Normal 10 4 3" xfId="388" xr:uid="{A87C2420-5FD8-439A-924E-B897257D5D72}"/>
    <cellStyle name="Normal 10 4 4" xfId="391" xr:uid="{F4C71ED8-AFCB-473B-A29E-D6738BCBCD7B}"/>
    <cellStyle name="Normal 10 5" xfId="158" xr:uid="{00000000-0005-0000-0000-00009D000000}"/>
    <cellStyle name="Normal 10 5 2" xfId="386" xr:uid="{E7057198-9F1F-4375-835C-1AD73AB7D69A}"/>
    <cellStyle name="Normal 10 5 3" xfId="387" xr:uid="{7A189A30-08E9-45FC-AF4E-6857FAE43623}"/>
    <cellStyle name="Normal 10 6" xfId="159" xr:uid="{00000000-0005-0000-0000-00009E000000}"/>
    <cellStyle name="Normal 10 6 2" xfId="384" xr:uid="{2708CCAE-6321-4DBD-BEF5-F8BC563D8E5D}"/>
    <cellStyle name="Normal 10 6 3" xfId="385" xr:uid="{7572BA25-D901-49A0-BC70-CBB48A361596}"/>
    <cellStyle name="Normal 10_Arkusz13" xfId="383" xr:uid="{70F981C7-71B2-49CC-A1B8-CDFC45D96A38}"/>
    <cellStyle name="Normal 11" xfId="160" xr:uid="{00000000-0005-0000-0000-00009F000000}"/>
    <cellStyle name="Normal 11 2" xfId="161" xr:uid="{00000000-0005-0000-0000-0000A0000000}"/>
    <cellStyle name="Normal 12" xfId="162" xr:uid="{00000000-0005-0000-0000-0000A1000000}"/>
    <cellStyle name="Normal 12 2" xfId="381" xr:uid="{6705E792-BE36-499F-9D61-963B6817DE74}"/>
    <cellStyle name="Normal 12 3" xfId="382" xr:uid="{FB3C76B3-B09E-4809-ABA1-9A22F1072B28}"/>
    <cellStyle name="Normal 13" xfId="163" xr:uid="{00000000-0005-0000-0000-0000A2000000}"/>
    <cellStyle name="Normal 13 2" xfId="164" xr:uid="{00000000-0005-0000-0000-0000A3000000}"/>
    <cellStyle name="Normal 14" xfId="165" xr:uid="{00000000-0005-0000-0000-0000A4000000}"/>
    <cellStyle name="Normal 15" xfId="166" xr:uid="{00000000-0005-0000-0000-0000A5000000}"/>
    <cellStyle name="Normal 16" xfId="167" xr:uid="{00000000-0005-0000-0000-0000A6000000}"/>
    <cellStyle name="Normal 17" xfId="168" xr:uid="{00000000-0005-0000-0000-0000A7000000}"/>
    <cellStyle name="Normal 17 2" xfId="379" xr:uid="{ED6342C9-C585-4BED-9CD2-92468A39D039}"/>
    <cellStyle name="Normal 17 3" xfId="380" xr:uid="{59D1DFF0-72CD-432B-9EEF-DE3EA346038E}"/>
    <cellStyle name="Normal 2" xfId="1" xr:uid="{00000000-0005-0000-0000-0000A8000000}"/>
    <cellStyle name="Normal 2 2" xfId="169" xr:uid="{00000000-0005-0000-0000-0000A9000000}"/>
    <cellStyle name="Normal 2 2 2" xfId="170" xr:uid="{00000000-0005-0000-0000-0000AA000000}"/>
    <cellStyle name="Normal 2 3" xfId="171" xr:uid="{00000000-0005-0000-0000-0000AB000000}"/>
    <cellStyle name="Normal 2 3 2" xfId="172" xr:uid="{00000000-0005-0000-0000-0000AC000000}"/>
    <cellStyle name="Normal 2 4" xfId="173" xr:uid="{00000000-0005-0000-0000-0000AD000000}"/>
    <cellStyle name="Normal 2 4 2" xfId="174" xr:uid="{00000000-0005-0000-0000-0000AE000000}"/>
    <cellStyle name="Normal 2 5" xfId="175" xr:uid="{00000000-0005-0000-0000-0000AF000000}"/>
    <cellStyle name="Normal 2 6" xfId="176" xr:uid="{00000000-0005-0000-0000-0000B0000000}"/>
    <cellStyle name="Normal 2 6 2" xfId="377" xr:uid="{406D3E55-42F9-47FD-9A67-2D7C1AF92E6D}"/>
    <cellStyle name="Normal 2 6 3" xfId="378" xr:uid="{ADD1BC30-E331-4EC6-BD6F-D44B0F15F254}"/>
    <cellStyle name="Normal 3" xfId="177" xr:uid="{00000000-0005-0000-0000-0000B1000000}"/>
    <cellStyle name="Normal 3 2" xfId="178" xr:uid="{00000000-0005-0000-0000-0000B2000000}"/>
    <cellStyle name="Normal 3 2 2" xfId="179" xr:uid="{00000000-0005-0000-0000-0000B3000000}"/>
    <cellStyle name="Normal 3 3" xfId="180" xr:uid="{00000000-0005-0000-0000-0000B4000000}"/>
    <cellStyle name="Normal 3 3 2" xfId="181" xr:uid="{00000000-0005-0000-0000-0000B5000000}"/>
    <cellStyle name="Normal 3 3 3" xfId="182" xr:uid="{00000000-0005-0000-0000-0000B6000000}"/>
    <cellStyle name="Normal 3 3 4" xfId="183" xr:uid="{00000000-0005-0000-0000-0000B7000000}"/>
    <cellStyle name="Normal 3_4051 - Environ - Kate Lyon" xfId="184" xr:uid="{00000000-0005-0000-0000-0000B8000000}"/>
    <cellStyle name="Normal 4" xfId="185" xr:uid="{00000000-0005-0000-0000-0000B9000000}"/>
    <cellStyle name="Normal 4 2" xfId="186" xr:uid="{00000000-0005-0000-0000-0000BA000000}"/>
    <cellStyle name="Normal 4 2 2" xfId="187" xr:uid="{00000000-0005-0000-0000-0000BB000000}"/>
    <cellStyle name="Normal 4 3" xfId="188" xr:uid="{00000000-0005-0000-0000-0000BC000000}"/>
    <cellStyle name="Normal 4 3 2" xfId="189" xr:uid="{00000000-0005-0000-0000-0000BD000000}"/>
    <cellStyle name="Normal 4 3 3" xfId="190" xr:uid="{00000000-0005-0000-0000-0000BE000000}"/>
    <cellStyle name="Normal 4 3 4" xfId="191" xr:uid="{00000000-0005-0000-0000-0000BF000000}"/>
    <cellStyle name="Normal 4_4051 - Environ - Kate Lyon" xfId="192" xr:uid="{00000000-0005-0000-0000-0000C0000000}"/>
    <cellStyle name="Normal 5" xfId="193" xr:uid="{00000000-0005-0000-0000-0000C1000000}"/>
    <cellStyle name="Normal 5 10" xfId="375" xr:uid="{D1081ADA-5FA9-4DA4-9526-AEBA63D209E6}"/>
    <cellStyle name="Normal 5 11" xfId="376" xr:uid="{85DD92E8-0DFE-4795-9832-AC16E56C8180}"/>
    <cellStyle name="Normal 5 2" xfId="194" xr:uid="{00000000-0005-0000-0000-0000C2000000}"/>
    <cellStyle name="Normal 5 2 10" xfId="374" xr:uid="{8538B470-4206-4B1B-8B20-B73A281661F0}"/>
    <cellStyle name="Normal 5 2 2" xfId="195" xr:uid="{00000000-0005-0000-0000-0000C3000000}"/>
    <cellStyle name="Normal 5 2 2 2" xfId="196" xr:uid="{00000000-0005-0000-0000-0000C4000000}"/>
    <cellStyle name="Normal 5 2 2 2 2" xfId="197" xr:uid="{00000000-0005-0000-0000-0000C5000000}"/>
    <cellStyle name="Normal 5 2 2 2 2 2" xfId="370" xr:uid="{6418DD2D-5AB1-4807-BB6B-E8EE56490D9D}"/>
    <cellStyle name="Normal 5 2 2 2 2 3" xfId="371" xr:uid="{1C5A69B8-E152-4611-B4D0-CC45B820413E}"/>
    <cellStyle name="Normal 5 2 2 2 3" xfId="369" xr:uid="{64CA159B-DAB4-43DC-8D51-BA31FB4209D6}"/>
    <cellStyle name="Normal 5 2 2 2 4" xfId="372" xr:uid="{455A20C9-744D-404C-A0AE-3BB839621BEE}"/>
    <cellStyle name="Normal 5 2 2 3" xfId="198" xr:uid="{00000000-0005-0000-0000-0000C6000000}"/>
    <cellStyle name="Normal 5 2 2 3 2" xfId="367" xr:uid="{E421803E-5268-4202-BBCC-4943471BE81F}"/>
    <cellStyle name="Normal 5 2 2 3 3" xfId="368" xr:uid="{EA417277-57B8-4ABF-8589-62CE185B8789}"/>
    <cellStyle name="Normal 5 2 2 4" xfId="199" xr:uid="{00000000-0005-0000-0000-0000C7000000}"/>
    <cellStyle name="Normal 5 2 2 4 2" xfId="365" xr:uid="{990D2C33-B2DF-41C7-8316-5EEC046B3CAE}"/>
    <cellStyle name="Normal 5 2 2 4 3" xfId="366" xr:uid="{F24502D6-2EE0-44E4-B5D3-1C3B2FEBF764}"/>
    <cellStyle name="Normal 5 2 2 5" xfId="364" xr:uid="{69668CDF-E42D-49A0-BD23-2E02E172AB09}"/>
    <cellStyle name="Normal 5 2 2 6" xfId="373" xr:uid="{FD227484-EE54-443E-9FAA-D9C4CBC53891}"/>
    <cellStyle name="Normal 5 2 3" xfId="200" xr:uid="{00000000-0005-0000-0000-0000C8000000}"/>
    <cellStyle name="Normal 5 2 3 2" xfId="201" xr:uid="{00000000-0005-0000-0000-0000C9000000}"/>
    <cellStyle name="Normal 5 2 3 2 2" xfId="361" xr:uid="{CD2C1C5D-E4CE-4100-B2E8-3AE8FBC80C24}"/>
    <cellStyle name="Normal 5 2 3 2 3" xfId="362" xr:uid="{20432E8A-52D2-46C3-90DA-265EDF57AE47}"/>
    <cellStyle name="Normal 5 2 3 3" xfId="202" xr:uid="{00000000-0005-0000-0000-0000CA000000}"/>
    <cellStyle name="Normal 5 2 3 3 2" xfId="359" xr:uid="{27B71098-7276-4720-931E-2DF64B446432}"/>
    <cellStyle name="Normal 5 2 3 3 3" xfId="360" xr:uid="{0AD59B55-11A7-48E2-B837-B476671E6FB6}"/>
    <cellStyle name="Normal 5 2 3 4" xfId="358" xr:uid="{8CBBF82B-1AFC-473A-9979-33E336C898EA}"/>
    <cellStyle name="Normal 5 2 3 5" xfId="363" xr:uid="{8DDC6752-9455-44FB-A63F-2D8E2CDDC887}"/>
    <cellStyle name="Normal 5 2 4" xfId="203" xr:uid="{00000000-0005-0000-0000-0000CB000000}"/>
    <cellStyle name="Normal 5 2 4 2" xfId="204" xr:uid="{00000000-0005-0000-0000-0000CC000000}"/>
    <cellStyle name="Normal 5 2 4 2 2" xfId="355" xr:uid="{4D3D13A1-AA3A-442A-A6DD-6A8158ABBC95}"/>
    <cellStyle name="Normal 5 2 4 2 3" xfId="356" xr:uid="{704CDE58-00CD-4395-B2EC-D86BB74221C8}"/>
    <cellStyle name="Normal 5 2 4 3" xfId="354" xr:uid="{7F4B94F6-E680-43D0-88F3-B30E3533E19A}"/>
    <cellStyle name="Normal 5 2 4 4" xfId="357" xr:uid="{55E9368B-12B8-4325-BFCE-8116AD5C14EA}"/>
    <cellStyle name="Normal 5 2 5" xfId="205" xr:uid="{00000000-0005-0000-0000-0000CD000000}"/>
    <cellStyle name="Normal 5 2 5 2" xfId="352" xr:uid="{AA730C13-A796-4036-A87D-07CDBADED47B}"/>
    <cellStyle name="Normal 5 2 5 3" xfId="353" xr:uid="{F477A943-BD31-49B4-A4AE-5DFBED094865}"/>
    <cellStyle name="Normal 5 2 6" xfId="206" xr:uid="{00000000-0005-0000-0000-0000CE000000}"/>
    <cellStyle name="Normal 5 2 6 2" xfId="350" xr:uid="{2F0DACD0-C1BA-42E1-8DC6-06790137812C}"/>
    <cellStyle name="Normal 5 2 6 3" xfId="351" xr:uid="{61D87F2C-4EF1-4E73-BC14-E337CCB33DB6}"/>
    <cellStyle name="Normal 5 2 7" xfId="207" xr:uid="{00000000-0005-0000-0000-0000CF000000}"/>
    <cellStyle name="Normal 5 2 7 2" xfId="348" xr:uid="{7D471579-AF9B-4C32-B238-CFB7A4B6207C}"/>
    <cellStyle name="Normal 5 2 7 3" xfId="349" xr:uid="{6FF53109-FE8B-470C-8384-F45F3335D3B9}"/>
    <cellStyle name="Normal 5 2 8" xfId="208" xr:uid="{00000000-0005-0000-0000-0000D0000000}"/>
    <cellStyle name="Normal 5 2 8 2" xfId="346" xr:uid="{D8CC9F26-B7C3-4BD8-8BA7-F4A3DDD16FBA}"/>
    <cellStyle name="Normal 5 2 8 3" xfId="347" xr:uid="{9088C4BD-2062-41D3-A9FE-6F2586FB7BAF}"/>
    <cellStyle name="Normal 5 2 9" xfId="345" xr:uid="{F8C240E5-9BAC-44CA-A81D-352EBC5D3227}"/>
    <cellStyle name="Normal 5 3" xfId="209" xr:uid="{00000000-0005-0000-0000-0000D1000000}"/>
    <cellStyle name="Normal 5 3 2" xfId="210" xr:uid="{00000000-0005-0000-0000-0000D2000000}"/>
    <cellStyle name="Normal 5 3 2 2" xfId="211" xr:uid="{00000000-0005-0000-0000-0000D3000000}"/>
    <cellStyle name="Normal 5 3 2 2 2" xfId="341" xr:uid="{37C24B6E-75F0-4A16-9F6E-767C6B83100D}"/>
    <cellStyle name="Normal 5 3 2 2 3" xfId="342" xr:uid="{C44B0758-6CE3-4747-8BB2-5417AC98386C}"/>
    <cellStyle name="Normal 5 3 2 3" xfId="212" xr:uid="{00000000-0005-0000-0000-0000D4000000}"/>
    <cellStyle name="Normal 5 3 2 3 2" xfId="339" xr:uid="{21E1CEC4-B225-4199-8E2D-47E7E20357DD}"/>
    <cellStyle name="Normal 5 3 2 3 3" xfId="340" xr:uid="{5E42006F-E8FD-475A-9DF1-7C24817BA530}"/>
    <cellStyle name="Normal 5 3 2 4" xfId="213" xr:uid="{00000000-0005-0000-0000-0000D5000000}"/>
    <cellStyle name="Normal 5 3 2 4 2" xfId="337" xr:uid="{5C42E113-7ECD-4D09-B25D-492F315F7FED}"/>
    <cellStyle name="Normal 5 3 2 4 3" xfId="338" xr:uid="{03C5BDBC-9AE9-4778-80B5-4A663BB46976}"/>
    <cellStyle name="Normal 5 3 2 5" xfId="336" xr:uid="{1E3682D6-E2A0-4298-A925-3C39366C4322}"/>
    <cellStyle name="Normal 5 3 2 6" xfId="343" xr:uid="{9DC4EE74-4E14-459E-BC4C-B181AC8B6B82}"/>
    <cellStyle name="Normal 5 3 3" xfId="214" xr:uid="{00000000-0005-0000-0000-0000D6000000}"/>
    <cellStyle name="Normal 5 3 3 2" xfId="215" xr:uid="{00000000-0005-0000-0000-0000D7000000}"/>
    <cellStyle name="Normal 5 3 3 2 2" xfId="333" xr:uid="{47123307-73BF-4313-A861-334B9DE1B4FA}"/>
    <cellStyle name="Normal 5 3 3 2 3" xfId="334" xr:uid="{1254E16B-37FC-4B1C-AC17-1B0A0D9B322D}"/>
    <cellStyle name="Normal 5 3 3 3" xfId="216" xr:uid="{00000000-0005-0000-0000-0000D8000000}"/>
    <cellStyle name="Normal 5 3 3 3 2" xfId="331" xr:uid="{E3B177AF-7952-41EA-ABD9-F887CBD2354C}"/>
    <cellStyle name="Normal 5 3 3 3 3" xfId="332" xr:uid="{65F33699-10E1-40F8-BF60-5D0315F841AE}"/>
    <cellStyle name="Normal 5 3 3 4" xfId="217" xr:uid="{00000000-0005-0000-0000-0000D9000000}"/>
    <cellStyle name="Normal 5 3 3 4 2" xfId="329" xr:uid="{B770D136-DA3A-4B24-A463-952C94469D81}"/>
    <cellStyle name="Normal 5 3 3 4 3" xfId="330" xr:uid="{97D0B75B-79B7-47ED-933E-159B08FCF604}"/>
    <cellStyle name="Normal 5 3 3 5" xfId="328" xr:uid="{95C453D0-AE89-4D2A-A9AE-470C6BD22E9D}"/>
    <cellStyle name="Normal 5 3 3 6" xfId="335" xr:uid="{AFD0EA37-D7F3-4E23-8F73-899A6AE116F0}"/>
    <cellStyle name="Normal 5 3 4" xfId="218" xr:uid="{00000000-0005-0000-0000-0000DA000000}"/>
    <cellStyle name="Normal 5 3 4 2" xfId="219" xr:uid="{00000000-0005-0000-0000-0000DB000000}"/>
    <cellStyle name="Normal 5 3 4 2 2" xfId="325" xr:uid="{E8FA78E6-2323-495F-B049-3A24CCD0B8BE}"/>
    <cellStyle name="Normal 5 3 4 2 3" xfId="326" xr:uid="{B32047B2-BEE6-422E-8B98-BEE683B9FBA3}"/>
    <cellStyle name="Normal 5 3 4 3" xfId="324" xr:uid="{4599B67B-090C-4F7B-8985-17E3FAA4B110}"/>
    <cellStyle name="Normal 5 3 4 4" xfId="327" xr:uid="{ABC9CF88-F58B-422C-AE6F-E0198F8BDB72}"/>
    <cellStyle name="Normal 5 3 5" xfId="220" xr:uid="{00000000-0005-0000-0000-0000DC000000}"/>
    <cellStyle name="Normal 5 3 5 2" xfId="322" xr:uid="{47907ED7-4EB7-40EA-97E9-1A23CDCA097E}"/>
    <cellStyle name="Normal 5 3 5 3" xfId="323" xr:uid="{C6915C00-31F0-447B-80D3-35DC2DD4D80A}"/>
    <cellStyle name="Normal 5 3 6" xfId="221" xr:uid="{00000000-0005-0000-0000-0000DD000000}"/>
    <cellStyle name="Normal 5 3 6 2" xfId="320" xr:uid="{2176C503-043B-4493-ADF6-C3B9D27EA946}"/>
    <cellStyle name="Normal 5 3 6 3" xfId="321" xr:uid="{F771EB18-96CC-4DDE-AC21-39796B419E35}"/>
    <cellStyle name="Normal 5 3 7" xfId="319" xr:uid="{E9F0EB10-D60D-4616-A80C-3A2BBBCBF650}"/>
    <cellStyle name="Normal 5 3 8" xfId="344" xr:uid="{57EEA704-6898-4BB8-9F0D-9F89BB28B62D}"/>
    <cellStyle name="Normal 5 4" xfId="222" xr:uid="{00000000-0005-0000-0000-0000DE000000}"/>
    <cellStyle name="Normal 5 4 2" xfId="223" xr:uid="{00000000-0005-0000-0000-0000DF000000}"/>
    <cellStyle name="Normal 5 4 2 2" xfId="224" xr:uid="{00000000-0005-0000-0000-0000E0000000}"/>
    <cellStyle name="Normal 5 4 2 2 2" xfId="459" xr:uid="{B428012B-3A5E-4669-A8CA-AA87447AA204}"/>
    <cellStyle name="Normal 5 4 2 2 3" xfId="458" xr:uid="{B436DBBD-650D-44A8-80B9-826AE41A29E7}"/>
    <cellStyle name="Normal 5 4 2 3" xfId="460" xr:uid="{60A61827-5B51-40C8-B65C-1418B25C0B25}"/>
    <cellStyle name="Normal 5 4 2 4" xfId="457" xr:uid="{20C83EE1-B594-4DE7-B4C8-81DB77584462}"/>
    <cellStyle name="Normal 5 4 3" xfId="225" xr:uid="{00000000-0005-0000-0000-0000E1000000}"/>
    <cellStyle name="Normal 5 4 3 2" xfId="462" xr:uid="{AC309A0A-FA58-4CC9-9362-B3A9666BCABF}"/>
    <cellStyle name="Normal 5 4 3 3" xfId="461" xr:uid="{13BCBA30-7B1C-427E-8058-6C047E38DCC9}"/>
    <cellStyle name="Normal 5 4 4" xfId="226" xr:uid="{00000000-0005-0000-0000-0000E2000000}"/>
    <cellStyle name="Normal 5 4 4 2" xfId="464" xr:uid="{D6B69307-BBCA-4B9C-849E-78508DFDBE33}"/>
    <cellStyle name="Normal 5 4 4 3" xfId="463" xr:uid="{21EBBB7C-FB74-4AB9-8F4D-F44F6636A6E1}"/>
    <cellStyle name="Normal 5 4 5" xfId="227" xr:uid="{00000000-0005-0000-0000-0000E3000000}"/>
    <cellStyle name="Normal 5 4 5 2" xfId="466" xr:uid="{78A0B5EB-73EA-4A02-8AD7-3D8AEE025AF3}"/>
    <cellStyle name="Normal 5 4 5 3" xfId="465" xr:uid="{62187B54-7B07-4F45-A81D-EF76CEB15C57}"/>
    <cellStyle name="Normal 5 4 6" xfId="467" xr:uid="{8DA57E94-9922-41D0-89FA-57D639E72637}"/>
    <cellStyle name="Normal 5 4 7" xfId="318" xr:uid="{7AEAF93E-9068-4E9C-908E-F2ABE8998887}"/>
    <cellStyle name="Normal 5 5" xfId="228" xr:uid="{00000000-0005-0000-0000-0000E4000000}"/>
    <cellStyle name="Normal 5 5 2" xfId="229" xr:uid="{00000000-0005-0000-0000-0000E5000000}"/>
    <cellStyle name="Normal 5 5 2 2" xfId="470" xr:uid="{4EE75157-F22F-44D7-9A71-AEF97E11FAEE}"/>
    <cellStyle name="Normal 5 5 2 3" xfId="469" xr:uid="{ACB03E42-78CC-427A-9941-C7A637968327}"/>
    <cellStyle name="Normal 5 5 3" xfId="230" xr:uid="{00000000-0005-0000-0000-0000E6000000}"/>
    <cellStyle name="Normal 5 5 3 2" xfId="472" xr:uid="{695ECD57-4782-4057-AE1D-8E4E68781E56}"/>
    <cellStyle name="Normal 5 5 3 3" xfId="471" xr:uid="{4E41E76C-7A35-46EC-8AA1-F4B939C0B444}"/>
    <cellStyle name="Normal 5 5 4" xfId="473" xr:uid="{9A6479B1-F75B-42B2-AABB-056B7C9B58C4}"/>
    <cellStyle name="Normal 5 5 5" xfId="468" xr:uid="{7A15605F-21A6-4180-8351-FE217BBD981A}"/>
    <cellStyle name="Normal 5 6" xfId="231" xr:uid="{00000000-0005-0000-0000-0000E7000000}"/>
    <cellStyle name="Normal 5 6 2" xfId="232" xr:uid="{00000000-0005-0000-0000-0000E8000000}"/>
    <cellStyle name="Normal 5 6 2 2" xfId="476" xr:uid="{170F0642-1847-44B7-AEB5-36A9D62FD9F2}"/>
    <cellStyle name="Normal 5 6 2 3" xfId="475" xr:uid="{39E828A2-A004-47FD-BBA2-C712871B44BF}"/>
    <cellStyle name="Normal 5 6 3" xfId="477" xr:uid="{D4C6DB07-C6E0-474C-8B18-C70C61897EFB}"/>
    <cellStyle name="Normal 5 6 4" xfId="474" xr:uid="{A7CB9CD8-0C0A-40B9-90A4-60A98234272C}"/>
    <cellStyle name="Normal 5 7" xfId="233" xr:uid="{00000000-0005-0000-0000-0000E9000000}"/>
    <cellStyle name="Normal 5 7 2" xfId="479" xr:uid="{3912C3C0-22F8-4DA8-B1C6-E80E36A7C353}"/>
    <cellStyle name="Normal 5 7 3" xfId="478" xr:uid="{BF0EC898-600E-4BD4-8DFD-8F44F449EA17}"/>
    <cellStyle name="Normal 5 8" xfId="234" xr:uid="{00000000-0005-0000-0000-0000EA000000}"/>
    <cellStyle name="Normal 5 8 2" xfId="481" xr:uid="{7AB9CA32-F4D0-4244-89B2-C9DDE55D8481}"/>
    <cellStyle name="Normal 5 8 3" xfId="480" xr:uid="{1995B2E8-C0E4-4523-8EDA-013D45D3E758}"/>
    <cellStyle name="Normal 5 9" xfId="235" xr:uid="{00000000-0005-0000-0000-0000EB000000}"/>
    <cellStyle name="Normal 5 9 2" xfId="483" xr:uid="{D39ECD88-92F0-4AD7-BB34-86866877AA73}"/>
    <cellStyle name="Normal 5 9 3" xfId="482" xr:uid="{62967128-4456-4030-A76F-1E0E3E547CEF}"/>
    <cellStyle name="Normal 5_4722 - AMEC - Ben Beaton" xfId="236" xr:uid="{00000000-0005-0000-0000-0000EC000000}"/>
    <cellStyle name="Normal 6" xfId="237" xr:uid="{00000000-0005-0000-0000-0000ED000000}"/>
    <cellStyle name="Normal 6 10" xfId="484" xr:uid="{C0CE7BBC-A13B-4F49-A284-DE6043D6B830}"/>
    <cellStyle name="Normal 6 2" xfId="238" xr:uid="{00000000-0005-0000-0000-0000EE000000}"/>
    <cellStyle name="Normal 6 2 2" xfId="239" xr:uid="{00000000-0005-0000-0000-0000EF000000}"/>
    <cellStyle name="Normal 6 2 2 2" xfId="240" xr:uid="{00000000-0005-0000-0000-0000F0000000}"/>
    <cellStyle name="Normal 6 2 2 2 2" xfId="488" xr:uid="{F52C450E-2D94-4C2B-99ED-D9B91450C848}"/>
    <cellStyle name="Normal 6 2 2 2 3" xfId="487" xr:uid="{F7FBDB2F-E9BE-432E-825F-7916E5BD7895}"/>
    <cellStyle name="Normal 6 2 2 3" xfId="489" xr:uid="{BD538BF7-078D-46EE-A3E4-4070FF005502}"/>
    <cellStyle name="Normal 6 2 2 4" xfId="486" xr:uid="{3C5906AF-2E22-4A58-98B0-9348D235E0EE}"/>
    <cellStyle name="Normal 6 2 3" xfId="241" xr:uid="{00000000-0005-0000-0000-0000F1000000}"/>
    <cellStyle name="Normal 6 2 3 2" xfId="491" xr:uid="{BCF6C8CC-4836-4056-9FDB-4642B75868AD}"/>
    <cellStyle name="Normal 6 2 3 3" xfId="490" xr:uid="{5E152922-8EA4-4E20-86CD-84455FC7642F}"/>
    <cellStyle name="Normal 6 2 4" xfId="242" xr:uid="{00000000-0005-0000-0000-0000F2000000}"/>
    <cellStyle name="Normal 6 2 4 2" xfId="493" xr:uid="{F3EDACC4-FF3E-4F77-A1C6-6933685AB6B1}"/>
    <cellStyle name="Normal 6 2 4 3" xfId="492" xr:uid="{C1B4460A-241F-4E9A-B1A3-0B941EF2AD45}"/>
    <cellStyle name="Normal 6 2 5" xfId="494" xr:uid="{DEDB3D29-4FF6-4F8C-8BBE-D396360D9ADA}"/>
    <cellStyle name="Normal 6 2 6" xfId="485" xr:uid="{C863A4D9-AF8E-40B4-B094-FAC0A2C457F5}"/>
    <cellStyle name="Normal 6 3" xfId="243" xr:uid="{00000000-0005-0000-0000-0000F3000000}"/>
    <cellStyle name="Normal 6 3 2" xfId="244" xr:uid="{00000000-0005-0000-0000-0000F4000000}"/>
    <cellStyle name="Normal 6 3 2 2" xfId="497" xr:uid="{BE4E7415-4B25-4F2B-8BCB-1B94D082F806}"/>
    <cellStyle name="Normal 6 3 2 3" xfId="496" xr:uid="{742FE38C-A3E5-426E-838F-8BB73DD767E4}"/>
    <cellStyle name="Normal 6 3 3" xfId="245" xr:uid="{00000000-0005-0000-0000-0000F5000000}"/>
    <cellStyle name="Normal 6 3 3 2" xfId="499" xr:uid="{E4288E82-50AA-4E01-8682-695F420FB823}"/>
    <cellStyle name="Normal 6 3 3 3" xfId="498" xr:uid="{98FE0C8D-5829-4164-8B8D-1EB2BA280B63}"/>
    <cellStyle name="Normal 6 3 4" xfId="500" xr:uid="{B8587B25-85F1-40CC-8D8B-DD6C4FB4B6BA}"/>
    <cellStyle name="Normal 6 3 5" xfId="495" xr:uid="{1162D9D4-9D9E-4C00-858C-6D3424C30974}"/>
    <cellStyle name="Normal 6 4" xfId="246" xr:uid="{00000000-0005-0000-0000-0000F6000000}"/>
    <cellStyle name="Normal 6 4 2" xfId="247" xr:uid="{00000000-0005-0000-0000-0000F7000000}"/>
    <cellStyle name="Normal 6 4 2 2" xfId="503" xr:uid="{51669B7B-B097-46D0-8C2A-CD674CCC323B}"/>
    <cellStyle name="Normal 6 4 2 3" xfId="502" xr:uid="{ED589C5C-09BA-41ED-97C4-EB838A9DECDC}"/>
    <cellStyle name="Normal 6 4 3" xfId="504" xr:uid="{753AA304-6AF6-47F5-BACC-D2799E844EDF}"/>
    <cellStyle name="Normal 6 4 4" xfId="501" xr:uid="{302A7492-C67E-41E1-AE96-7D50625A1091}"/>
    <cellStyle name="Normal 6 5" xfId="248" xr:uid="{00000000-0005-0000-0000-0000F8000000}"/>
    <cellStyle name="Normal 6 5 2" xfId="506" xr:uid="{D51312F3-6331-42CF-9477-1863B82D052D}"/>
    <cellStyle name="Normal 6 5 3" xfId="505" xr:uid="{80B10B76-A3B3-4470-9F64-DB5CF3CA684F}"/>
    <cellStyle name="Normal 6 6" xfId="249" xr:uid="{00000000-0005-0000-0000-0000F9000000}"/>
    <cellStyle name="Normal 6 6 2" xfId="508" xr:uid="{AD763070-F561-4E63-BD43-06EC098FD456}"/>
    <cellStyle name="Normal 6 6 3" xfId="507" xr:uid="{444E3B72-ADC0-452B-AD2F-62219A2073E7}"/>
    <cellStyle name="Normal 6 7" xfId="250" xr:uid="{00000000-0005-0000-0000-0000FA000000}"/>
    <cellStyle name="Normal 6 7 2" xfId="510" xr:uid="{06610435-4922-47DD-8B25-6F5F2996A825}"/>
    <cellStyle name="Normal 6 7 3" xfId="509" xr:uid="{F399EF18-BD66-4879-A732-93232893D7E1}"/>
    <cellStyle name="Normal 6 8" xfId="251" xr:uid="{00000000-0005-0000-0000-0000FB000000}"/>
    <cellStyle name="Normal 6 8 2" xfId="512" xr:uid="{037305D0-6A08-4102-90E4-75184D51FDF5}"/>
    <cellStyle name="Normal 6 8 3" xfId="511" xr:uid="{E6AB7361-25DF-4E8F-9D86-D494CA8C54AA}"/>
    <cellStyle name="Normal 6 9" xfId="513" xr:uid="{20709391-ABEC-4422-B7BE-7AB9870FD50D}"/>
    <cellStyle name="Normal 7" xfId="252" xr:uid="{00000000-0005-0000-0000-0000FC000000}"/>
    <cellStyle name="Normal 7 2" xfId="253" xr:uid="{00000000-0005-0000-0000-0000FD000000}"/>
    <cellStyle name="Normal 7 2 2" xfId="254" xr:uid="{00000000-0005-0000-0000-0000FE000000}"/>
    <cellStyle name="Normal 7 2 2 2" xfId="517" xr:uid="{79330C19-648C-4090-B68E-B20EB633B88C}"/>
    <cellStyle name="Normal 7 2 2 3" xfId="516" xr:uid="{123EBE84-6298-45E3-98E3-44423A987C6D}"/>
    <cellStyle name="Normal 7 2 3" xfId="255" xr:uid="{00000000-0005-0000-0000-0000FF000000}"/>
    <cellStyle name="Normal 7 2 3 2" xfId="519" xr:uid="{63128D48-F4BB-4E07-868C-507C3B30FBDE}"/>
    <cellStyle name="Normal 7 2 3 3" xfId="518" xr:uid="{8A8F6637-BACC-4879-910A-394578BA02A7}"/>
    <cellStyle name="Normal 7 2 4" xfId="256" xr:uid="{00000000-0005-0000-0000-000000010000}"/>
    <cellStyle name="Normal 7 2 4 2" xfId="521" xr:uid="{B71F3AE6-D01B-4DB4-9F09-911F64E9646A}"/>
    <cellStyle name="Normal 7 2 4 3" xfId="520" xr:uid="{DAF16611-4F68-441E-928B-9E80D9B12BD3}"/>
    <cellStyle name="Normal 7 2 5" xfId="522" xr:uid="{A2830E77-0148-4CF9-9F9B-1C1866C4B609}"/>
    <cellStyle name="Normal 7 2 6" xfId="515" xr:uid="{1FBC5F1E-BCF5-4419-AE81-481145F85CCB}"/>
    <cellStyle name="Normal 7 3" xfId="257" xr:uid="{00000000-0005-0000-0000-000001010000}"/>
    <cellStyle name="Normal 7 3 2" xfId="258" xr:uid="{00000000-0005-0000-0000-000002010000}"/>
    <cellStyle name="Normal 7 3 2 2" xfId="525" xr:uid="{1C2BFF0D-49B0-4627-9440-5504AEC90297}"/>
    <cellStyle name="Normal 7 3 2 3" xfId="524" xr:uid="{A143EFAF-0C60-4E09-B017-1383F5EF079C}"/>
    <cellStyle name="Normal 7 3 3" xfId="259" xr:uid="{00000000-0005-0000-0000-000003010000}"/>
    <cellStyle name="Normal 7 3 3 2" xfId="527" xr:uid="{65FD3CAB-7F2B-4D46-A95B-50093B9F4A61}"/>
    <cellStyle name="Normal 7 3 3 3" xfId="526" xr:uid="{C52E7824-D66F-4147-A811-395E1475F49D}"/>
    <cellStyle name="Normal 7 3 4" xfId="260" xr:uid="{00000000-0005-0000-0000-000004010000}"/>
    <cellStyle name="Normal 7 3 4 2" xfId="529" xr:uid="{B3107B33-9F26-4BD1-A4EA-1516ED3E9DD3}"/>
    <cellStyle name="Normal 7 3 4 3" xfId="528" xr:uid="{43CD1A61-42F7-457E-9FFB-21DCA67EB173}"/>
    <cellStyle name="Normal 7 3 5" xfId="530" xr:uid="{9930B936-D9BC-486C-A4FA-7EEE2E4FC82E}"/>
    <cellStyle name="Normal 7 3 6" xfId="523" xr:uid="{DB560962-58FF-4ECE-9BBA-CB0BB1FE3CC2}"/>
    <cellStyle name="Normal 7 4" xfId="261" xr:uid="{00000000-0005-0000-0000-000005010000}"/>
    <cellStyle name="Normal 7 4 2" xfId="262" xr:uid="{00000000-0005-0000-0000-000006010000}"/>
    <cellStyle name="Normal 7 4 2 2" xfId="533" xr:uid="{FAB480D0-0C4D-44BF-8E47-7C12DAE1E5F9}"/>
    <cellStyle name="Normal 7 4 2 3" xfId="532" xr:uid="{F2EF3229-D348-452A-B543-7F33A7FFA2D1}"/>
    <cellStyle name="Normal 7 4 3" xfId="534" xr:uid="{58E0D38E-682E-48A5-B55D-B57BA29739EC}"/>
    <cellStyle name="Normal 7 4 4" xfId="531" xr:uid="{A5CFA317-4C16-4EC6-9103-BE434401DE2D}"/>
    <cellStyle name="Normal 7 5" xfId="263" xr:uid="{00000000-0005-0000-0000-000007010000}"/>
    <cellStyle name="Normal 7 5 2" xfId="536" xr:uid="{D1049487-2B0D-46BB-8F5D-BB116C22FFA5}"/>
    <cellStyle name="Normal 7 5 3" xfId="535" xr:uid="{E11D99A8-C3B4-4002-B1EF-60534601C05F}"/>
    <cellStyle name="Normal 7 6" xfId="264" xr:uid="{00000000-0005-0000-0000-000008010000}"/>
    <cellStyle name="Normal 7 6 2" xfId="538" xr:uid="{B8078A9B-C94A-41B6-B311-E220E98714E4}"/>
    <cellStyle name="Normal 7 6 3" xfId="537" xr:uid="{E07167C3-D2D1-45B4-8BCF-A6DE66B94D91}"/>
    <cellStyle name="Normal 7 7" xfId="539" xr:uid="{2C3477A2-45B3-4AD3-870E-D02C60AB5162}"/>
    <cellStyle name="Normal 7 8" xfId="514" xr:uid="{35C09F29-E196-4B9B-ACE2-D0FAE202CF2F}"/>
    <cellStyle name="Normal 8" xfId="265" xr:uid="{00000000-0005-0000-0000-000009010000}"/>
    <cellStyle name="Normal 8 2" xfId="266" xr:uid="{00000000-0005-0000-0000-00000A010000}"/>
    <cellStyle name="Normal 8 2 2" xfId="267" xr:uid="{00000000-0005-0000-0000-00000B010000}"/>
    <cellStyle name="Normal 8 2 2 2" xfId="543" xr:uid="{E3612E63-C7C8-4899-9ADE-0C7AD8A43BEF}"/>
    <cellStyle name="Normal 8 2 2 3" xfId="542" xr:uid="{DC851667-C08E-4243-8B7A-EF91223ED18B}"/>
    <cellStyle name="Normal 8 2 3" xfId="268" xr:uid="{00000000-0005-0000-0000-00000C010000}"/>
    <cellStyle name="Normal 8 2 3 2" xfId="545" xr:uid="{AC0A9AB5-2FC2-444F-9911-FA91982325E6}"/>
    <cellStyle name="Normal 8 2 3 3" xfId="544" xr:uid="{875F4E0B-6B59-475E-83EA-4A57052F01F9}"/>
    <cellStyle name="Normal 8 2 4" xfId="269" xr:uid="{00000000-0005-0000-0000-00000D010000}"/>
    <cellStyle name="Normal 8 2 4 2" xfId="547" xr:uid="{623DF8B0-49C8-472C-B747-B366CE499392}"/>
    <cellStyle name="Normal 8 2 4 3" xfId="546" xr:uid="{285EA5BA-4878-48FC-871D-B4BF4A6EEBDA}"/>
    <cellStyle name="Normal 8 2 5" xfId="548" xr:uid="{E8D6920F-F0FC-4C08-AF83-3AC36A656927}"/>
    <cellStyle name="Normal 8 2 6" xfId="541" xr:uid="{70FCF447-DD17-436D-B64E-0A95ED31C551}"/>
    <cellStyle name="Normal 8 3" xfId="270" xr:uid="{00000000-0005-0000-0000-00000E010000}"/>
    <cellStyle name="Normal 8 3 2" xfId="271" xr:uid="{00000000-0005-0000-0000-00000F010000}"/>
    <cellStyle name="Normal 8 3 2 2" xfId="551" xr:uid="{978B3439-E030-4C73-93DB-75E278634080}"/>
    <cellStyle name="Normal 8 3 2 3" xfId="550" xr:uid="{FADD8366-CB4D-4EE2-8DE3-B589A064F720}"/>
    <cellStyle name="Normal 8 3 3" xfId="272" xr:uid="{00000000-0005-0000-0000-000010010000}"/>
    <cellStyle name="Normal 8 3 3 2" xfId="553" xr:uid="{F2C35A6F-2EAA-4BF3-B2A4-B59C704978E6}"/>
    <cellStyle name="Normal 8 3 3 3" xfId="552" xr:uid="{1381E939-41E8-4C06-A6CF-E22C38112803}"/>
    <cellStyle name="Normal 8 3 4" xfId="273" xr:uid="{00000000-0005-0000-0000-000011010000}"/>
    <cellStyle name="Normal 8 3 4 2" xfId="555" xr:uid="{02467C99-C776-4E59-BC7F-74338E26308E}"/>
    <cellStyle name="Normal 8 3 4 3" xfId="554" xr:uid="{BAE59FF0-716E-4494-82BA-756114B298F4}"/>
    <cellStyle name="Normal 8 3 5" xfId="556" xr:uid="{49456F2C-D2DA-4D46-BA7E-71678B821E8B}"/>
    <cellStyle name="Normal 8 3 6" xfId="549" xr:uid="{2C6EADC2-AA67-413D-B146-1B72A31F8314}"/>
    <cellStyle name="Normal 8 4" xfId="274" xr:uid="{00000000-0005-0000-0000-000012010000}"/>
    <cellStyle name="Normal 8 4 2" xfId="275" xr:uid="{00000000-0005-0000-0000-000013010000}"/>
    <cellStyle name="Normal 8 4 2 2" xfId="559" xr:uid="{B8AEB86E-E36C-4A68-A01D-5BCD894E208A}"/>
    <cellStyle name="Normal 8 4 2 3" xfId="558" xr:uid="{7E61C903-E55F-49DD-A683-9E90C4602AC9}"/>
    <cellStyle name="Normal 8 4 3" xfId="560" xr:uid="{1BAF71F7-BE3F-4E7C-B4A7-232109C604E4}"/>
    <cellStyle name="Normal 8 4 4" xfId="557" xr:uid="{762F6AAE-3B0F-42F1-AAC8-C0B774BA179C}"/>
    <cellStyle name="Normal 8 5" xfId="276" xr:uid="{00000000-0005-0000-0000-000014010000}"/>
    <cellStyle name="Normal 8 5 2" xfId="562" xr:uid="{427A2A1A-F6B8-4968-AA3B-C5261A61C5DE}"/>
    <cellStyle name="Normal 8 5 3" xfId="561" xr:uid="{5A5893FD-398B-4A20-927C-0A3431035784}"/>
    <cellStyle name="Normal 8 6" xfId="277" xr:uid="{00000000-0005-0000-0000-000015010000}"/>
    <cellStyle name="Normal 8 6 2" xfId="564" xr:uid="{78CDC5C0-37ED-4C62-9C68-72C54A8D391A}"/>
    <cellStyle name="Normal 8 6 3" xfId="563" xr:uid="{15568024-8C28-4648-8DD7-A930EB796473}"/>
    <cellStyle name="Normal 8 7" xfId="565" xr:uid="{F24087AA-6C03-4CAB-9F86-E0875EBCA650}"/>
    <cellStyle name="Normal 8 8" xfId="540" xr:uid="{4AB53F5A-89D3-48D5-A98A-EF3CB90FA1B8}"/>
    <cellStyle name="Normal 9" xfId="278" xr:uid="{00000000-0005-0000-0000-000016010000}"/>
    <cellStyle name="Normal 9 2" xfId="279" xr:uid="{00000000-0005-0000-0000-000017010000}"/>
    <cellStyle name="Normal 9 2 2" xfId="280" xr:uid="{00000000-0005-0000-0000-000018010000}"/>
    <cellStyle name="Normal 9 2 2 2" xfId="569" xr:uid="{8A1190F0-C30E-4DFF-9FF7-E7AE3B3D6A51}"/>
    <cellStyle name="Normal 9 2 2 3" xfId="568" xr:uid="{25923E7F-2EB4-4C92-A880-D1E09E33C320}"/>
    <cellStyle name="Normal 9 2 3" xfId="281" xr:uid="{00000000-0005-0000-0000-000019010000}"/>
    <cellStyle name="Normal 9 2 3 2" xfId="571" xr:uid="{8AE95A49-3602-4B62-BCA7-FFD4276413B2}"/>
    <cellStyle name="Normal 9 2 3 3" xfId="570" xr:uid="{953FFCF7-2F32-4FB5-BC30-72BD51E2AA1E}"/>
    <cellStyle name="Normal 9 2 4" xfId="282" xr:uid="{00000000-0005-0000-0000-00001A010000}"/>
    <cellStyle name="Normal 9 2 4 2" xfId="573" xr:uid="{7BE623A2-F4A4-4585-AEBC-7A968D17368F}"/>
    <cellStyle name="Normal 9 2 4 3" xfId="572" xr:uid="{4DA3F37D-57F4-44D1-9BB9-A2046713497F}"/>
    <cellStyle name="Normal 9 2 5" xfId="574" xr:uid="{CD656F5A-9F03-410A-9A6A-C912103B50C9}"/>
    <cellStyle name="Normal 9 2 6" xfId="567" xr:uid="{B5B76137-7FA6-4393-98C5-7A1CE26E0983}"/>
    <cellStyle name="Normal 9 3" xfId="283" xr:uid="{00000000-0005-0000-0000-00001B010000}"/>
    <cellStyle name="Normal 9 3 2" xfId="284" xr:uid="{00000000-0005-0000-0000-00001C010000}"/>
    <cellStyle name="Normal 9 3 2 2" xfId="577" xr:uid="{4073E5C9-1E09-4C6D-BD02-8431B87DE354}"/>
    <cellStyle name="Normal 9 3 2 3" xfId="576" xr:uid="{7368642A-7D4A-460A-9289-A2FE605B80A3}"/>
    <cellStyle name="Normal 9 3 3" xfId="285" xr:uid="{00000000-0005-0000-0000-00001D010000}"/>
    <cellStyle name="Normal 9 3 3 2" xfId="579" xr:uid="{1E88D6CB-9559-49C9-BA9B-01AE3BAAA8EC}"/>
    <cellStyle name="Normal 9 3 3 3" xfId="578" xr:uid="{AF3B99F4-1D65-4128-AC82-75B6D6555AB8}"/>
    <cellStyle name="Normal 9 3 4" xfId="286" xr:uid="{00000000-0005-0000-0000-00001E010000}"/>
    <cellStyle name="Normal 9 3 4 2" xfId="581" xr:uid="{95225C57-18E0-4963-9EB4-3B79EC6C31FA}"/>
    <cellStyle name="Normal 9 3 4 3" xfId="580" xr:uid="{7DE7A756-CED3-4490-812B-14BF1D86570C}"/>
    <cellStyle name="Normal 9 3 5" xfId="582" xr:uid="{E2A7D8DD-174D-4E2B-8201-50F3A68F445E}"/>
    <cellStyle name="Normal 9 3 6" xfId="575" xr:uid="{85B9E8D0-72B8-40E5-8870-12AE5189B537}"/>
    <cellStyle name="Normal 9 4" xfId="287" xr:uid="{00000000-0005-0000-0000-00001F010000}"/>
    <cellStyle name="Normal 9 4 2" xfId="288" xr:uid="{00000000-0005-0000-0000-000020010000}"/>
    <cellStyle name="Normal 9 4 2 2" xfId="585" xr:uid="{0939AB98-AE9E-4F2D-A079-67AB6E13C397}"/>
    <cellStyle name="Normal 9 4 2 3" xfId="584" xr:uid="{5FD9D62A-6162-4A0D-B221-EC3984B7F3C8}"/>
    <cellStyle name="Normal 9 4 3" xfId="586" xr:uid="{64CC07D2-BF1F-45F9-8047-9391953BD1A1}"/>
    <cellStyle name="Normal 9 4 4" xfId="583" xr:uid="{B785C777-8614-41D4-A12B-3CAF8FF738B0}"/>
    <cellStyle name="Normal 9 5" xfId="289" xr:uid="{00000000-0005-0000-0000-000021010000}"/>
    <cellStyle name="Normal 9 5 2" xfId="588" xr:uid="{6D5CD186-F0A1-4E2D-B89D-F7F68DB6C904}"/>
    <cellStyle name="Normal 9 5 3" xfId="587" xr:uid="{ABE5111D-53E8-41C4-84C5-FAEF1D5A56D5}"/>
    <cellStyle name="Normal 9 6" xfId="290" xr:uid="{00000000-0005-0000-0000-000022010000}"/>
    <cellStyle name="Normal 9 6 2" xfId="590" xr:uid="{B29E8ED4-49AF-466D-8602-CB7321052C64}"/>
    <cellStyle name="Normal 9 6 3" xfId="589" xr:uid="{B84C633C-1C15-4CDD-81D0-2AFC27E07C06}"/>
    <cellStyle name="Normal 9 7" xfId="591" xr:uid="{C511196B-9110-4E1D-850E-1C4FE0E6FC03}"/>
    <cellStyle name="Normal 9 8" xfId="566" xr:uid="{2AF20194-8F81-4643-8BB9-3B26A03C97A4}"/>
    <cellStyle name="Normalny 2" xfId="291" xr:uid="{00000000-0005-0000-0000-000023010000}"/>
    <cellStyle name="Normalny 2 2" xfId="593" xr:uid="{F0CF5876-4A8E-434D-99B6-7514BE226AA5}"/>
    <cellStyle name="Normalny 2 3" xfId="594" xr:uid="{684C54BD-51C5-4ACE-BAB3-F46904177DF9}"/>
    <cellStyle name="Normalny 2 4" xfId="592" xr:uid="{6CD3E299-8697-495D-B9D9-C1CC23107114}"/>
    <cellStyle name="Normalny 2_Arkusz13" xfId="595" xr:uid="{72D59B31-F79C-4754-81D1-9B445008E96F}"/>
    <cellStyle name="Normalny 3" xfId="596" xr:uid="{3D424E16-9B69-4466-9D12-8B1463D74E23}"/>
    <cellStyle name="Normalny 3 2" xfId="456" xr:uid="{C839E9B3-5A80-4DCB-9297-DC051B691D63}"/>
    <cellStyle name="Normalny 4" xfId="597" xr:uid="{44D8B369-9F3B-4B18-8E75-9ACD3C38EE7C}"/>
    <cellStyle name="Normalny 5" xfId="598" xr:uid="{878605CB-BB49-4091-90B2-7DB4919DE571}"/>
    <cellStyle name="Normalny_Arkusz13" xfId="599" xr:uid="{3EEFA895-410C-4AF4-804E-8680607895DD}"/>
    <cellStyle name="Note 2" xfId="292" xr:uid="{00000000-0005-0000-0000-000024010000}"/>
    <cellStyle name="Note 2 2" xfId="293" xr:uid="{00000000-0005-0000-0000-000025010000}"/>
    <cellStyle name="Note 2 3" xfId="294" xr:uid="{00000000-0005-0000-0000-000026010000}"/>
    <cellStyle name="Note 2 3 2" xfId="601" xr:uid="{7F8E78A8-288F-4DBC-8EFB-DEED327C8157}"/>
    <cellStyle name="Note 2 3 3" xfId="600" xr:uid="{2D2307C0-159F-4B5B-9BDC-FE9AAA1845D9}"/>
    <cellStyle name="Note 3" xfId="295" xr:uid="{00000000-0005-0000-0000-000027010000}"/>
    <cellStyle name="Note 3 2" xfId="296" xr:uid="{00000000-0005-0000-0000-000028010000}"/>
    <cellStyle name="Note 4" xfId="297" xr:uid="{00000000-0005-0000-0000-000029010000}"/>
    <cellStyle name="Note 4 2" xfId="298" xr:uid="{00000000-0005-0000-0000-00002A010000}"/>
    <cellStyle name="Note 5" xfId="299" xr:uid="{00000000-0005-0000-0000-00002B010000}"/>
    <cellStyle name="Note 6" xfId="300" xr:uid="{00000000-0005-0000-0000-00002C010000}"/>
    <cellStyle name="Output 2" xfId="301" xr:uid="{00000000-0005-0000-0000-00002D010000}"/>
    <cellStyle name="Output 3" xfId="302" xr:uid="{00000000-0005-0000-0000-00002E010000}"/>
    <cellStyle name="Output 4" xfId="303" xr:uid="{00000000-0005-0000-0000-00002F010000}"/>
    <cellStyle name="Output 5" xfId="304" xr:uid="{00000000-0005-0000-0000-000030010000}"/>
    <cellStyle name="Percent 2" xfId="305" xr:uid="{00000000-0005-0000-0000-000031010000}"/>
    <cellStyle name="Title 2" xfId="306" xr:uid="{00000000-0005-0000-0000-000032010000}"/>
    <cellStyle name="Title 3" xfId="307" xr:uid="{00000000-0005-0000-0000-000033010000}"/>
    <cellStyle name="Title 4" xfId="308" xr:uid="{00000000-0005-0000-0000-000034010000}"/>
    <cellStyle name="Title 5" xfId="309" xr:uid="{00000000-0005-0000-0000-000035010000}"/>
    <cellStyle name="Total 2" xfId="310" xr:uid="{00000000-0005-0000-0000-000036010000}"/>
    <cellStyle name="Total 3" xfId="311" xr:uid="{00000000-0005-0000-0000-000037010000}"/>
    <cellStyle name="Total 4" xfId="312" xr:uid="{00000000-0005-0000-0000-000038010000}"/>
    <cellStyle name="Total 5" xfId="313" xr:uid="{00000000-0005-0000-0000-000039010000}"/>
    <cellStyle name="Warning Text 2" xfId="314" xr:uid="{00000000-0005-0000-0000-00003A010000}"/>
    <cellStyle name="Warning Text 3" xfId="315" xr:uid="{00000000-0005-0000-0000-00003B010000}"/>
    <cellStyle name="Warning Text 4" xfId="316" xr:uid="{00000000-0005-0000-0000-00003C010000}"/>
    <cellStyle name="Warning Text 5" xfId="317" xr:uid="{00000000-0005-0000-0000-00003D010000}"/>
  </cellStyles>
  <dxfs count="185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oils1"/>
  <dimension ref="A1:V646"/>
  <sheetViews>
    <sheetView view="pageBreakPreview" zoomScaleNormal="100" zoomScaleSheetLayoutView="100" workbookViewId="0">
      <pane xSplit="5" ySplit="9" topLeftCell="F10" activePane="bottomRight" state="frozen"/>
      <selection pane="topRight" activeCell="F1" sqref="F1"/>
      <selection pane="bottomLeft" activeCell="A13" sqref="A13"/>
      <selection pane="bottomRight" activeCell="X22" sqref="X22"/>
    </sheetView>
  </sheetViews>
  <sheetFormatPr defaultColWidth="14.28515625" defaultRowHeight="12.75" customHeight="1" x14ac:dyDescent="0.15"/>
  <cols>
    <col min="1" max="1" width="1" style="1" customWidth="1"/>
    <col min="2" max="2" width="42.140625" style="1" customWidth="1"/>
    <col min="3" max="3" width="7.85546875" style="121" customWidth="1"/>
    <col min="4" max="4" width="7.85546875" style="122" customWidth="1"/>
    <col min="5" max="5" width="7.85546875" style="121" customWidth="1"/>
    <col min="6" max="8" width="14.28515625" style="71" customWidth="1"/>
    <col min="9" max="10" width="14.28515625" style="8" customWidth="1"/>
    <col min="11" max="244" width="14.28515625" style="8"/>
    <col min="245" max="245" width="1" style="8" customWidth="1"/>
    <col min="246" max="246" width="42.140625" style="8" customWidth="1"/>
    <col min="247" max="249" width="7.85546875" style="8" customWidth="1"/>
    <col min="250" max="254" width="14.28515625" style="8" customWidth="1"/>
    <col min="255" max="500" width="14.28515625" style="8"/>
    <col min="501" max="501" width="1" style="8" customWidth="1"/>
    <col min="502" max="502" width="42.140625" style="8" customWidth="1"/>
    <col min="503" max="505" width="7.85546875" style="8" customWidth="1"/>
    <col min="506" max="510" width="14.28515625" style="8" customWidth="1"/>
    <col min="511" max="756" width="14.28515625" style="8"/>
    <col min="757" max="757" width="1" style="8" customWidth="1"/>
    <col min="758" max="758" width="42.140625" style="8" customWidth="1"/>
    <col min="759" max="761" width="7.85546875" style="8" customWidth="1"/>
    <col min="762" max="766" width="14.28515625" style="8" customWidth="1"/>
    <col min="767" max="1012" width="14.28515625" style="8"/>
    <col min="1013" max="1013" width="1" style="8" customWidth="1"/>
    <col min="1014" max="1014" width="42.140625" style="8" customWidth="1"/>
    <col min="1015" max="1017" width="7.85546875" style="8" customWidth="1"/>
    <col min="1018" max="1022" width="14.28515625" style="8" customWidth="1"/>
    <col min="1023" max="1268" width="14.28515625" style="8"/>
    <col min="1269" max="1269" width="1" style="8" customWidth="1"/>
    <col min="1270" max="1270" width="42.140625" style="8" customWidth="1"/>
    <col min="1271" max="1273" width="7.85546875" style="8" customWidth="1"/>
    <col min="1274" max="1278" width="14.28515625" style="8" customWidth="1"/>
    <col min="1279" max="1524" width="14.28515625" style="8"/>
    <col min="1525" max="1525" width="1" style="8" customWidth="1"/>
    <col min="1526" max="1526" width="42.140625" style="8" customWidth="1"/>
    <col min="1527" max="1529" width="7.85546875" style="8" customWidth="1"/>
    <col min="1530" max="1534" width="14.28515625" style="8" customWidth="1"/>
    <col min="1535" max="1780" width="14.28515625" style="8"/>
    <col min="1781" max="1781" width="1" style="8" customWidth="1"/>
    <col min="1782" max="1782" width="42.140625" style="8" customWidth="1"/>
    <col min="1783" max="1785" width="7.85546875" style="8" customWidth="1"/>
    <col min="1786" max="1790" width="14.28515625" style="8" customWidth="1"/>
    <col min="1791" max="2036" width="14.28515625" style="8"/>
    <col min="2037" max="2037" width="1" style="8" customWidth="1"/>
    <col min="2038" max="2038" width="42.140625" style="8" customWidth="1"/>
    <col min="2039" max="2041" width="7.85546875" style="8" customWidth="1"/>
    <col min="2042" max="2046" width="14.28515625" style="8" customWidth="1"/>
    <col min="2047" max="2292" width="14.28515625" style="8"/>
    <col min="2293" max="2293" width="1" style="8" customWidth="1"/>
    <col min="2294" max="2294" width="42.140625" style="8" customWidth="1"/>
    <col min="2295" max="2297" width="7.85546875" style="8" customWidth="1"/>
    <col min="2298" max="2302" width="14.28515625" style="8" customWidth="1"/>
    <col min="2303" max="2548" width="14.28515625" style="8"/>
    <col min="2549" max="2549" width="1" style="8" customWidth="1"/>
    <col min="2550" max="2550" width="42.140625" style="8" customWidth="1"/>
    <col min="2551" max="2553" width="7.85546875" style="8" customWidth="1"/>
    <col min="2554" max="2558" width="14.28515625" style="8" customWidth="1"/>
    <col min="2559" max="2804" width="14.28515625" style="8"/>
    <col min="2805" max="2805" width="1" style="8" customWidth="1"/>
    <col min="2806" max="2806" width="42.140625" style="8" customWidth="1"/>
    <col min="2807" max="2809" width="7.85546875" style="8" customWidth="1"/>
    <col min="2810" max="2814" width="14.28515625" style="8" customWidth="1"/>
    <col min="2815" max="3060" width="14.28515625" style="8"/>
    <col min="3061" max="3061" width="1" style="8" customWidth="1"/>
    <col min="3062" max="3062" width="42.140625" style="8" customWidth="1"/>
    <col min="3063" max="3065" width="7.85546875" style="8" customWidth="1"/>
    <col min="3066" max="3070" width="14.28515625" style="8" customWidth="1"/>
    <col min="3071" max="3316" width="14.28515625" style="8"/>
    <col min="3317" max="3317" width="1" style="8" customWidth="1"/>
    <col min="3318" max="3318" width="42.140625" style="8" customWidth="1"/>
    <col min="3319" max="3321" width="7.85546875" style="8" customWidth="1"/>
    <col min="3322" max="3326" width="14.28515625" style="8" customWidth="1"/>
    <col min="3327" max="3572" width="14.28515625" style="8"/>
    <col min="3573" max="3573" width="1" style="8" customWidth="1"/>
    <col min="3574" max="3574" width="42.140625" style="8" customWidth="1"/>
    <col min="3575" max="3577" width="7.85546875" style="8" customWidth="1"/>
    <col min="3578" max="3582" width="14.28515625" style="8" customWidth="1"/>
    <col min="3583" max="3828" width="14.28515625" style="8"/>
    <col min="3829" max="3829" width="1" style="8" customWidth="1"/>
    <col min="3830" max="3830" width="42.140625" style="8" customWidth="1"/>
    <col min="3831" max="3833" width="7.85546875" style="8" customWidth="1"/>
    <col min="3834" max="3838" width="14.28515625" style="8" customWidth="1"/>
    <col min="3839" max="4084" width="14.28515625" style="8"/>
    <col min="4085" max="4085" width="1" style="8" customWidth="1"/>
    <col min="4086" max="4086" width="42.140625" style="8" customWidth="1"/>
    <col min="4087" max="4089" width="7.85546875" style="8" customWidth="1"/>
    <col min="4090" max="4094" width="14.28515625" style="8" customWidth="1"/>
    <col min="4095" max="4340" width="14.28515625" style="8"/>
    <col min="4341" max="4341" width="1" style="8" customWidth="1"/>
    <col min="4342" max="4342" width="42.140625" style="8" customWidth="1"/>
    <col min="4343" max="4345" width="7.85546875" style="8" customWidth="1"/>
    <col min="4346" max="4350" width="14.28515625" style="8" customWidth="1"/>
    <col min="4351" max="4596" width="14.28515625" style="8"/>
    <col min="4597" max="4597" width="1" style="8" customWidth="1"/>
    <col min="4598" max="4598" width="42.140625" style="8" customWidth="1"/>
    <col min="4599" max="4601" width="7.85546875" style="8" customWidth="1"/>
    <col min="4602" max="4606" width="14.28515625" style="8" customWidth="1"/>
    <col min="4607" max="4852" width="14.28515625" style="8"/>
    <col min="4853" max="4853" width="1" style="8" customWidth="1"/>
    <col min="4854" max="4854" width="42.140625" style="8" customWidth="1"/>
    <col min="4855" max="4857" width="7.85546875" style="8" customWidth="1"/>
    <col min="4858" max="4862" width="14.28515625" style="8" customWidth="1"/>
    <col min="4863" max="5108" width="14.28515625" style="8"/>
    <col min="5109" max="5109" width="1" style="8" customWidth="1"/>
    <col min="5110" max="5110" width="42.140625" style="8" customWidth="1"/>
    <col min="5111" max="5113" width="7.85546875" style="8" customWidth="1"/>
    <col min="5114" max="5118" width="14.28515625" style="8" customWidth="1"/>
    <col min="5119" max="5364" width="14.28515625" style="8"/>
    <col min="5365" max="5365" width="1" style="8" customWidth="1"/>
    <col min="5366" max="5366" width="42.140625" style="8" customWidth="1"/>
    <col min="5367" max="5369" width="7.85546875" style="8" customWidth="1"/>
    <col min="5370" max="5374" width="14.28515625" style="8" customWidth="1"/>
    <col min="5375" max="5620" width="14.28515625" style="8"/>
    <col min="5621" max="5621" width="1" style="8" customWidth="1"/>
    <col min="5622" max="5622" width="42.140625" style="8" customWidth="1"/>
    <col min="5623" max="5625" width="7.85546875" style="8" customWidth="1"/>
    <col min="5626" max="5630" width="14.28515625" style="8" customWidth="1"/>
    <col min="5631" max="5876" width="14.28515625" style="8"/>
    <col min="5877" max="5877" width="1" style="8" customWidth="1"/>
    <col min="5878" max="5878" width="42.140625" style="8" customWidth="1"/>
    <col min="5879" max="5881" width="7.85546875" style="8" customWidth="1"/>
    <col min="5882" max="5886" width="14.28515625" style="8" customWidth="1"/>
    <col min="5887" max="6132" width="14.28515625" style="8"/>
    <col min="6133" max="6133" width="1" style="8" customWidth="1"/>
    <col min="6134" max="6134" width="42.140625" style="8" customWidth="1"/>
    <col min="6135" max="6137" width="7.85546875" style="8" customWidth="1"/>
    <col min="6138" max="6142" width="14.28515625" style="8" customWidth="1"/>
    <col min="6143" max="6388" width="14.28515625" style="8"/>
    <col min="6389" max="6389" width="1" style="8" customWidth="1"/>
    <col min="6390" max="6390" width="42.140625" style="8" customWidth="1"/>
    <col min="6391" max="6393" width="7.85546875" style="8" customWidth="1"/>
    <col min="6394" max="6398" width="14.28515625" style="8" customWidth="1"/>
    <col min="6399" max="6644" width="14.28515625" style="8"/>
    <col min="6645" max="6645" width="1" style="8" customWidth="1"/>
    <col min="6646" max="6646" width="42.140625" style="8" customWidth="1"/>
    <col min="6647" max="6649" width="7.85546875" style="8" customWidth="1"/>
    <col min="6650" max="6654" width="14.28515625" style="8" customWidth="1"/>
    <col min="6655" max="6900" width="14.28515625" style="8"/>
    <col min="6901" max="6901" width="1" style="8" customWidth="1"/>
    <col min="6902" max="6902" width="42.140625" style="8" customWidth="1"/>
    <col min="6903" max="6905" width="7.85546875" style="8" customWidth="1"/>
    <col min="6906" max="6910" width="14.28515625" style="8" customWidth="1"/>
    <col min="6911" max="7156" width="14.28515625" style="8"/>
    <col min="7157" max="7157" width="1" style="8" customWidth="1"/>
    <col min="7158" max="7158" width="42.140625" style="8" customWidth="1"/>
    <col min="7159" max="7161" width="7.85546875" style="8" customWidth="1"/>
    <col min="7162" max="7166" width="14.28515625" style="8" customWidth="1"/>
    <col min="7167" max="7412" width="14.28515625" style="8"/>
    <col min="7413" max="7413" width="1" style="8" customWidth="1"/>
    <col min="7414" max="7414" width="42.140625" style="8" customWidth="1"/>
    <col min="7415" max="7417" width="7.85546875" style="8" customWidth="1"/>
    <col min="7418" max="7422" width="14.28515625" style="8" customWidth="1"/>
    <col min="7423" max="7668" width="14.28515625" style="8"/>
    <col min="7669" max="7669" width="1" style="8" customWidth="1"/>
    <col min="7670" max="7670" width="42.140625" style="8" customWidth="1"/>
    <col min="7671" max="7673" width="7.85546875" style="8" customWidth="1"/>
    <col min="7674" max="7678" width="14.28515625" style="8" customWidth="1"/>
    <col min="7679" max="7924" width="14.28515625" style="8"/>
    <col min="7925" max="7925" width="1" style="8" customWidth="1"/>
    <col min="7926" max="7926" width="42.140625" style="8" customWidth="1"/>
    <col min="7927" max="7929" width="7.85546875" style="8" customWidth="1"/>
    <col min="7930" max="7934" width="14.28515625" style="8" customWidth="1"/>
    <col min="7935" max="8180" width="14.28515625" style="8"/>
    <col min="8181" max="8181" width="1" style="8" customWidth="1"/>
    <col min="8182" max="8182" width="42.140625" style="8" customWidth="1"/>
    <col min="8183" max="8185" width="7.85546875" style="8" customWidth="1"/>
    <col min="8186" max="8190" width="14.28515625" style="8" customWidth="1"/>
    <col min="8191" max="8436" width="14.28515625" style="8"/>
    <col min="8437" max="8437" width="1" style="8" customWidth="1"/>
    <col min="8438" max="8438" width="42.140625" style="8" customWidth="1"/>
    <col min="8439" max="8441" width="7.85546875" style="8" customWidth="1"/>
    <col min="8442" max="8446" width="14.28515625" style="8" customWidth="1"/>
    <col min="8447" max="8692" width="14.28515625" style="8"/>
    <col min="8693" max="8693" width="1" style="8" customWidth="1"/>
    <col min="8694" max="8694" width="42.140625" style="8" customWidth="1"/>
    <col min="8695" max="8697" width="7.85546875" style="8" customWidth="1"/>
    <col min="8698" max="8702" width="14.28515625" style="8" customWidth="1"/>
    <col min="8703" max="8948" width="14.28515625" style="8"/>
    <col min="8949" max="8949" width="1" style="8" customWidth="1"/>
    <col min="8950" max="8950" width="42.140625" style="8" customWidth="1"/>
    <col min="8951" max="8953" width="7.85546875" style="8" customWidth="1"/>
    <col min="8954" max="8958" width="14.28515625" style="8" customWidth="1"/>
    <col min="8959" max="9204" width="14.28515625" style="8"/>
    <col min="9205" max="9205" width="1" style="8" customWidth="1"/>
    <col min="9206" max="9206" width="42.140625" style="8" customWidth="1"/>
    <col min="9207" max="9209" width="7.85546875" style="8" customWidth="1"/>
    <col min="9210" max="9214" width="14.28515625" style="8" customWidth="1"/>
    <col min="9215" max="9460" width="14.28515625" style="8"/>
    <col min="9461" max="9461" width="1" style="8" customWidth="1"/>
    <col min="9462" max="9462" width="42.140625" style="8" customWidth="1"/>
    <col min="9463" max="9465" width="7.85546875" style="8" customWidth="1"/>
    <col min="9466" max="9470" width="14.28515625" style="8" customWidth="1"/>
    <col min="9471" max="9716" width="14.28515625" style="8"/>
    <col min="9717" max="9717" width="1" style="8" customWidth="1"/>
    <col min="9718" max="9718" width="42.140625" style="8" customWidth="1"/>
    <col min="9719" max="9721" width="7.85546875" style="8" customWidth="1"/>
    <col min="9722" max="9726" width="14.28515625" style="8" customWidth="1"/>
    <col min="9727" max="9972" width="14.28515625" style="8"/>
    <col min="9973" max="9973" width="1" style="8" customWidth="1"/>
    <col min="9974" max="9974" width="42.140625" style="8" customWidth="1"/>
    <col min="9975" max="9977" width="7.85546875" style="8" customWidth="1"/>
    <col min="9978" max="9982" width="14.28515625" style="8" customWidth="1"/>
    <col min="9983" max="10228" width="14.28515625" style="8"/>
    <col min="10229" max="10229" width="1" style="8" customWidth="1"/>
    <col min="10230" max="10230" width="42.140625" style="8" customWidth="1"/>
    <col min="10231" max="10233" width="7.85546875" style="8" customWidth="1"/>
    <col min="10234" max="10238" width="14.28515625" style="8" customWidth="1"/>
    <col min="10239" max="10484" width="14.28515625" style="8"/>
    <col min="10485" max="10485" width="1" style="8" customWidth="1"/>
    <col min="10486" max="10486" width="42.140625" style="8" customWidth="1"/>
    <col min="10487" max="10489" width="7.85546875" style="8" customWidth="1"/>
    <col min="10490" max="10494" width="14.28515625" style="8" customWidth="1"/>
    <col min="10495" max="10740" width="14.28515625" style="8"/>
    <col min="10741" max="10741" width="1" style="8" customWidth="1"/>
    <col min="10742" max="10742" width="42.140625" style="8" customWidth="1"/>
    <col min="10743" max="10745" width="7.85546875" style="8" customWidth="1"/>
    <col min="10746" max="10750" width="14.28515625" style="8" customWidth="1"/>
    <col min="10751" max="10996" width="14.28515625" style="8"/>
    <col min="10997" max="10997" width="1" style="8" customWidth="1"/>
    <col min="10998" max="10998" width="42.140625" style="8" customWidth="1"/>
    <col min="10999" max="11001" width="7.85546875" style="8" customWidth="1"/>
    <col min="11002" max="11006" width="14.28515625" style="8" customWidth="1"/>
    <col min="11007" max="11252" width="14.28515625" style="8"/>
    <col min="11253" max="11253" width="1" style="8" customWidth="1"/>
    <col min="11254" max="11254" width="42.140625" style="8" customWidth="1"/>
    <col min="11255" max="11257" width="7.85546875" style="8" customWidth="1"/>
    <col min="11258" max="11262" width="14.28515625" style="8" customWidth="1"/>
    <col min="11263" max="11508" width="14.28515625" style="8"/>
    <col min="11509" max="11509" width="1" style="8" customWidth="1"/>
    <col min="11510" max="11510" width="42.140625" style="8" customWidth="1"/>
    <col min="11511" max="11513" width="7.85546875" style="8" customWidth="1"/>
    <col min="11514" max="11518" width="14.28515625" style="8" customWidth="1"/>
    <col min="11519" max="11764" width="14.28515625" style="8"/>
    <col min="11765" max="11765" width="1" style="8" customWidth="1"/>
    <col min="11766" max="11766" width="42.140625" style="8" customWidth="1"/>
    <col min="11767" max="11769" width="7.85546875" style="8" customWidth="1"/>
    <col min="11770" max="11774" width="14.28515625" style="8" customWidth="1"/>
    <col min="11775" max="12020" width="14.28515625" style="8"/>
    <col min="12021" max="12021" width="1" style="8" customWidth="1"/>
    <col min="12022" max="12022" width="42.140625" style="8" customWidth="1"/>
    <col min="12023" max="12025" width="7.85546875" style="8" customWidth="1"/>
    <col min="12026" max="12030" width="14.28515625" style="8" customWidth="1"/>
    <col min="12031" max="12276" width="14.28515625" style="8"/>
    <col min="12277" max="12277" width="1" style="8" customWidth="1"/>
    <col min="12278" max="12278" width="42.140625" style="8" customWidth="1"/>
    <col min="12279" max="12281" width="7.85546875" style="8" customWidth="1"/>
    <col min="12282" max="12286" width="14.28515625" style="8" customWidth="1"/>
    <col min="12287" max="12532" width="14.28515625" style="8"/>
    <col min="12533" max="12533" width="1" style="8" customWidth="1"/>
    <col min="12534" max="12534" width="42.140625" style="8" customWidth="1"/>
    <col min="12535" max="12537" width="7.85546875" style="8" customWidth="1"/>
    <col min="12538" max="12542" width="14.28515625" style="8" customWidth="1"/>
    <col min="12543" max="12788" width="14.28515625" style="8"/>
    <col min="12789" max="12789" width="1" style="8" customWidth="1"/>
    <col min="12790" max="12790" width="42.140625" style="8" customWidth="1"/>
    <col min="12791" max="12793" width="7.85546875" style="8" customWidth="1"/>
    <col min="12794" max="12798" width="14.28515625" style="8" customWidth="1"/>
    <col min="12799" max="13044" width="14.28515625" style="8"/>
    <col min="13045" max="13045" width="1" style="8" customWidth="1"/>
    <col min="13046" max="13046" width="42.140625" style="8" customWidth="1"/>
    <col min="13047" max="13049" width="7.85546875" style="8" customWidth="1"/>
    <col min="13050" max="13054" width="14.28515625" style="8" customWidth="1"/>
    <col min="13055" max="13300" width="14.28515625" style="8"/>
    <col min="13301" max="13301" width="1" style="8" customWidth="1"/>
    <col min="13302" max="13302" width="42.140625" style="8" customWidth="1"/>
    <col min="13303" max="13305" width="7.85546875" style="8" customWidth="1"/>
    <col min="13306" max="13310" width="14.28515625" style="8" customWidth="1"/>
    <col min="13311" max="13556" width="14.28515625" style="8"/>
    <col min="13557" max="13557" width="1" style="8" customWidth="1"/>
    <col min="13558" max="13558" width="42.140625" style="8" customWidth="1"/>
    <col min="13559" max="13561" width="7.85546875" style="8" customWidth="1"/>
    <col min="13562" max="13566" width="14.28515625" style="8" customWidth="1"/>
    <col min="13567" max="13812" width="14.28515625" style="8"/>
    <col min="13813" max="13813" width="1" style="8" customWidth="1"/>
    <col min="13814" max="13814" width="42.140625" style="8" customWidth="1"/>
    <col min="13815" max="13817" width="7.85546875" style="8" customWidth="1"/>
    <col min="13818" max="13822" width="14.28515625" style="8" customWidth="1"/>
    <col min="13823" max="14068" width="14.28515625" style="8"/>
    <col min="14069" max="14069" width="1" style="8" customWidth="1"/>
    <col min="14070" max="14070" width="42.140625" style="8" customWidth="1"/>
    <col min="14071" max="14073" width="7.85546875" style="8" customWidth="1"/>
    <col min="14074" max="14078" width="14.28515625" style="8" customWidth="1"/>
    <col min="14079" max="14324" width="14.28515625" style="8"/>
    <col min="14325" max="14325" width="1" style="8" customWidth="1"/>
    <col min="14326" max="14326" width="42.140625" style="8" customWidth="1"/>
    <col min="14327" max="14329" width="7.85546875" style="8" customWidth="1"/>
    <col min="14330" max="14334" width="14.28515625" style="8" customWidth="1"/>
    <col min="14335" max="14580" width="14.28515625" style="8"/>
    <col min="14581" max="14581" width="1" style="8" customWidth="1"/>
    <col min="14582" max="14582" width="42.140625" style="8" customWidth="1"/>
    <col min="14583" max="14585" width="7.85546875" style="8" customWidth="1"/>
    <col min="14586" max="14590" width="14.28515625" style="8" customWidth="1"/>
    <col min="14591" max="14836" width="14.28515625" style="8"/>
    <col min="14837" max="14837" width="1" style="8" customWidth="1"/>
    <col min="14838" max="14838" width="42.140625" style="8" customWidth="1"/>
    <col min="14839" max="14841" width="7.85546875" style="8" customWidth="1"/>
    <col min="14842" max="14846" width="14.28515625" style="8" customWidth="1"/>
    <col min="14847" max="15092" width="14.28515625" style="8"/>
    <col min="15093" max="15093" width="1" style="8" customWidth="1"/>
    <col min="15094" max="15094" width="42.140625" style="8" customWidth="1"/>
    <col min="15095" max="15097" width="7.85546875" style="8" customWidth="1"/>
    <col min="15098" max="15102" width="14.28515625" style="8" customWidth="1"/>
    <col min="15103" max="15348" width="14.28515625" style="8"/>
    <col min="15349" max="15349" width="1" style="8" customWidth="1"/>
    <col min="15350" max="15350" width="42.140625" style="8" customWidth="1"/>
    <col min="15351" max="15353" width="7.85546875" style="8" customWidth="1"/>
    <col min="15354" max="15358" width="14.28515625" style="8" customWidth="1"/>
    <col min="15359" max="15604" width="14.28515625" style="8"/>
    <col min="15605" max="15605" width="1" style="8" customWidth="1"/>
    <col min="15606" max="15606" width="42.140625" style="8" customWidth="1"/>
    <col min="15607" max="15609" width="7.85546875" style="8" customWidth="1"/>
    <col min="15610" max="15614" width="14.28515625" style="8" customWidth="1"/>
    <col min="15615" max="15860" width="14.28515625" style="8"/>
    <col min="15861" max="15861" width="1" style="8" customWidth="1"/>
    <col min="15862" max="15862" width="42.140625" style="8" customWidth="1"/>
    <col min="15863" max="15865" width="7.85546875" style="8" customWidth="1"/>
    <col min="15866" max="15870" width="14.28515625" style="8" customWidth="1"/>
    <col min="15871" max="16116" width="14.28515625" style="8"/>
    <col min="16117" max="16117" width="1" style="8" customWidth="1"/>
    <col min="16118" max="16118" width="42.140625" style="8" customWidth="1"/>
    <col min="16119" max="16121" width="7.85546875" style="8" customWidth="1"/>
    <col min="16122" max="16126" width="14.28515625" style="8" customWidth="1"/>
    <col min="16127" max="16384" width="14.28515625" style="8"/>
  </cols>
  <sheetData>
    <row r="1" spans="1:22" ht="12.75" customHeight="1" x14ac:dyDescent="0.15">
      <c r="B1" s="2" t="s">
        <v>0</v>
      </c>
      <c r="C1" s="3"/>
      <c r="D1" s="4"/>
      <c r="E1" s="5"/>
      <c r="F1" s="6" t="s">
        <v>1</v>
      </c>
      <c r="G1" s="7" t="s">
        <v>2</v>
      </c>
      <c r="H1" s="6" t="s">
        <v>3</v>
      </c>
      <c r="I1" s="7" t="s">
        <v>4</v>
      </c>
      <c r="J1" s="6" t="s">
        <v>5</v>
      </c>
      <c r="K1" s="153" t="s">
        <v>325</v>
      </c>
      <c r="L1" s="154" t="s">
        <v>326</v>
      </c>
      <c r="M1" s="153" t="s">
        <v>327</v>
      </c>
      <c r="N1" s="154" t="s">
        <v>328</v>
      </c>
      <c r="O1" s="153" t="s">
        <v>329</v>
      </c>
      <c r="P1" s="153" t="s">
        <v>276</v>
      </c>
      <c r="Q1" s="154" t="s">
        <v>277</v>
      </c>
      <c r="R1" s="153" t="s">
        <v>278</v>
      </c>
      <c r="S1" s="124" t="s">
        <v>317</v>
      </c>
      <c r="T1" s="124" t="s">
        <v>318</v>
      </c>
      <c r="U1" s="124" t="s">
        <v>319</v>
      </c>
      <c r="V1" s="124" t="s">
        <v>320</v>
      </c>
    </row>
    <row r="2" spans="1:22" s="16" customFormat="1" ht="11.25" x14ac:dyDescent="0.15">
      <c r="A2" s="9"/>
      <c r="B2" s="10" t="s">
        <v>6</v>
      </c>
      <c r="C2" s="11"/>
      <c r="D2" s="12"/>
      <c r="E2" s="13"/>
      <c r="F2" s="14" t="s">
        <v>7</v>
      </c>
      <c r="G2" s="15" t="s">
        <v>8</v>
      </c>
      <c r="H2" s="14" t="s">
        <v>9</v>
      </c>
      <c r="I2" s="15" t="s">
        <v>10</v>
      </c>
      <c r="J2" s="14" t="s">
        <v>11</v>
      </c>
      <c r="K2" s="161" t="s">
        <v>7</v>
      </c>
      <c r="L2" s="162" t="s">
        <v>8</v>
      </c>
      <c r="M2" s="161" t="s">
        <v>9</v>
      </c>
      <c r="N2" s="162" t="s">
        <v>10</v>
      </c>
      <c r="O2" s="161" t="s">
        <v>11</v>
      </c>
      <c r="P2" s="161" t="s">
        <v>7</v>
      </c>
      <c r="Q2" s="162" t="s">
        <v>8</v>
      </c>
      <c r="R2" s="161" t="s">
        <v>10</v>
      </c>
      <c r="S2" s="125" t="s">
        <v>7</v>
      </c>
      <c r="T2" s="125" t="s">
        <v>8</v>
      </c>
      <c r="U2" s="125" t="s">
        <v>10</v>
      </c>
      <c r="V2" s="125" t="s">
        <v>11</v>
      </c>
    </row>
    <row r="3" spans="1:22" ht="12.75" customHeight="1" x14ac:dyDescent="0.15">
      <c r="B3" s="17" t="s">
        <v>12</v>
      </c>
      <c r="C3" s="18"/>
      <c r="D3" s="19"/>
      <c r="E3" s="20"/>
      <c r="F3" s="21" t="s">
        <v>13</v>
      </c>
      <c r="G3" s="22" t="s">
        <v>13</v>
      </c>
      <c r="H3" s="21" t="s">
        <v>13</v>
      </c>
      <c r="I3" s="22" t="s">
        <v>13</v>
      </c>
      <c r="J3" s="21" t="s">
        <v>13</v>
      </c>
      <c r="K3" s="168" t="s">
        <v>13</v>
      </c>
      <c r="L3" s="169" t="s">
        <v>13</v>
      </c>
      <c r="M3" s="168" t="s">
        <v>13</v>
      </c>
      <c r="N3" s="169" t="s">
        <v>13</v>
      </c>
      <c r="O3" s="168" t="s">
        <v>13</v>
      </c>
      <c r="P3" s="168" t="s">
        <v>13</v>
      </c>
      <c r="Q3" s="169" t="s">
        <v>13</v>
      </c>
      <c r="R3" s="168" t="s">
        <v>13</v>
      </c>
      <c r="S3" s="126" t="s">
        <v>13</v>
      </c>
      <c r="T3" s="126" t="s">
        <v>13</v>
      </c>
      <c r="U3" s="126" t="s">
        <v>13</v>
      </c>
      <c r="V3" s="126" t="s">
        <v>13</v>
      </c>
    </row>
    <row r="4" spans="1:22" s="29" customFormat="1" ht="12.75" customHeight="1" x14ac:dyDescent="0.15">
      <c r="A4" s="1"/>
      <c r="B4" s="23" t="s">
        <v>14</v>
      </c>
      <c r="C4" s="24"/>
      <c r="D4" s="25"/>
      <c r="E4" s="26"/>
      <c r="F4" s="27" t="s">
        <v>13</v>
      </c>
      <c r="G4" s="28" t="s">
        <v>13</v>
      </c>
      <c r="H4" s="27" t="s">
        <v>13</v>
      </c>
      <c r="I4" s="28" t="s">
        <v>13</v>
      </c>
      <c r="J4" s="27" t="s">
        <v>13</v>
      </c>
      <c r="K4" s="174" t="s">
        <v>13</v>
      </c>
      <c r="L4" s="175" t="s">
        <v>13</v>
      </c>
      <c r="M4" s="174" t="s">
        <v>13</v>
      </c>
      <c r="N4" s="175" t="s">
        <v>13</v>
      </c>
      <c r="O4" s="174" t="s">
        <v>13</v>
      </c>
      <c r="P4" s="174" t="s">
        <v>13</v>
      </c>
      <c r="Q4" s="175" t="s">
        <v>13</v>
      </c>
      <c r="R4" s="174" t="s">
        <v>13</v>
      </c>
      <c r="S4" s="126" t="s">
        <v>13</v>
      </c>
      <c r="T4" s="126" t="s">
        <v>13</v>
      </c>
      <c r="U4" s="126" t="s">
        <v>13</v>
      </c>
      <c r="V4" s="126" t="s">
        <v>13</v>
      </c>
    </row>
    <row r="5" spans="1:22" s="29" customFormat="1" ht="12.75" customHeight="1" x14ac:dyDescent="0.15">
      <c r="A5" s="1"/>
      <c r="B5" s="23" t="s">
        <v>15</v>
      </c>
      <c r="C5" s="24"/>
      <c r="D5" s="25"/>
      <c r="E5" s="26"/>
      <c r="F5" s="30" t="s">
        <v>16</v>
      </c>
      <c r="G5" s="31" t="s">
        <v>16</v>
      </c>
      <c r="H5" s="30" t="s">
        <v>16</v>
      </c>
      <c r="I5" s="31" t="s">
        <v>16</v>
      </c>
      <c r="J5" s="30" t="s">
        <v>16</v>
      </c>
      <c r="K5" s="177" t="s">
        <v>330</v>
      </c>
      <c r="L5" s="178" t="s">
        <v>330</v>
      </c>
      <c r="M5" s="177" t="s">
        <v>330</v>
      </c>
      <c r="N5" s="178" t="s">
        <v>330</v>
      </c>
      <c r="O5" s="177" t="s">
        <v>330</v>
      </c>
      <c r="P5" s="177" t="s">
        <v>279</v>
      </c>
      <c r="Q5" s="178" t="s">
        <v>279</v>
      </c>
      <c r="R5" s="177" t="s">
        <v>279</v>
      </c>
      <c r="S5" s="126" t="s">
        <v>321</v>
      </c>
      <c r="T5" s="126" t="s">
        <v>321</v>
      </c>
      <c r="U5" s="126" t="s">
        <v>321</v>
      </c>
      <c r="V5" s="126" t="s">
        <v>321</v>
      </c>
    </row>
    <row r="6" spans="1:22" ht="12.75" customHeight="1" thickBot="1" x14ac:dyDescent="0.2">
      <c r="A6" s="32"/>
      <c r="B6" s="33" t="s">
        <v>17</v>
      </c>
      <c r="C6" s="34"/>
      <c r="D6" s="35"/>
      <c r="E6" s="36"/>
      <c r="F6" s="37" t="s">
        <v>18</v>
      </c>
      <c r="G6" s="38" t="s">
        <v>19</v>
      </c>
      <c r="H6" s="37" t="s">
        <v>20</v>
      </c>
      <c r="I6" s="38" t="s">
        <v>21</v>
      </c>
      <c r="J6" s="37" t="s">
        <v>22</v>
      </c>
      <c r="K6" s="184" t="s">
        <v>13</v>
      </c>
      <c r="L6" s="185" t="s">
        <v>13</v>
      </c>
      <c r="M6" s="184" t="s">
        <v>13</v>
      </c>
      <c r="N6" s="185" t="s">
        <v>13</v>
      </c>
      <c r="O6" s="184" t="s">
        <v>13</v>
      </c>
      <c r="P6" s="184" t="s">
        <v>13</v>
      </c>
      <c r="Q6" s="185" t="s">
        <v>13</v>
      </c>
      <c r="R6" s="184" t="s">
        <v>13</v>
      </c>
      <c r="S6" s="127" t="s">
        <v>19</v>
      </c>
      <c r="T6" s="127" t="s">
        <v>322</v>
      </c>
      <c r="U6" s="127" t="s">
        <v>323</v>
      </c>
      <c r="V6" s="127" t="s">
        <v>324</v>
      </c>
    </row>
    <row r="7" spans="1:22" ht="67.5" customHeight="1" thickBot="1" x14ac:dyDescent="0.2">
      <c r="A7" s="32"/>
      <c r="B7" s="39" t="s">
        <v>23</v>
      </c>
      <c r="C7" s="40" t="s">
        <v>24</v>
      </c>
      <c r="D7" s="40" t="s">
        <v>25</v>
      </c>
      <c r="E7" s="40" t="s">
        <v>26</v>
      </c>
      <c r="F7" s="41"/>
      <c r="G7" s="42"/>
      <c r="H7" s="43"/>
      <c r="I7" s="44"/>
      <c r="J7" s="43"/>
      <c r="K7" s="188"/>
      <c r="L7" s="189"/>
      <c r="M7" s="190"/>
      <c r="N7" s="191"/>
      <c r="O7" s="190"/>
      <c r="P7" s="188"/>
      <c r="Q7" s="189"/>
      <c r="R7" s="190"/>
      <c r="S7" s="128"/>
      <c r="T7" s="128"/>
      <c r="U7" s="128"/>
      <c r="V7" s="128"/>
    </row>
    <row r="8" spans="1:22" ht="12.75" customHeight="1" x14ac:dyDescent="0.25">
      <c r="B8" s="45"/>
      <c r="C8" s="46" t="s">
        <v>27</v>
      </c>
      <c r="D8" s="47" t="s">
        <v>27</v>
      </c>
      <c r="E8" s="46" t="s">
        <v>27</v>
      </c>
      <c r="F8" s="8"/>
      <c r="G8" s="8"/>
      <c r="H8" s="8"/>
      <c r="K8" s="155"/>
      <c r="L8" s="155"/>
      <c r="M8" s="155"/>
      <c r="N8" s="147"/>
      <c r="O8" s="147"/>
      <c r="P8" s="155"/>
      <c r="Q8" s="155"/>
      <c r="R8" s="155"/>
      <c r="S8" s="147"/>
      <c r="T8" s="147"/>
      <c r="U8" s="147"/>
      <c r="V8" s="147"/>
    </row>
    <row r="9" spans="1:22" ht="12.75" customHeight="1" thickBot="1" x14ac:dyDescent="0.2">
      <c r="A9" s="1" t="s">
        <v>27</v>
      </c>
      <c r="B9" s="48" t="s">
        <v>28</v>
      </c>
      <c r="C9" s="49" t="s">
        <v>27</v>
      </c>
      <c r="D9" s="50" t="s">
        <v>27</v>
      </c>
      <c r="E9" s="49" t="s">
        <v>27</v>
      </c>
      <c r="F9" s="51"/>
      <c r="G9" s="51"/>
      <c r="H9" s="51"/>
      <c r="I9" s="50"/>
      <c r="J9" s="50"/>
      <c r="K9" s="198"/>
      <c r="L9" s="198"/>
      <c r="M9" s="198"/>
      <c r="N9" s="197"/>
      <c r="O9" s="197"/>
      <c r="P9" s="198"/>
      <c r="Q9" s="198"/>
      <c r="R9" s="198"/>
      <c r="S9" s="129"/>
      <c r="T9" s="129"/>
      <c r="U9" s="129"/>
      <c r="V9" s="129"/>
    </row>
    <row r="10" spans="1:22" s="57" customFormat="1" ht="12.75" customHeight="1" x14ac:dyDescent="0.15">
      <c r="A10" s="52">
        <v>2938</v>
      </c>
      <c r="B10" s="53" t="s">
        <v>29</v>
      </c>
      <c r="C10" s="54" t="s">
        <v>30</v>
      </c>
      <c r="D10" s="55" t="s">
        <v>31</v>
      </c>
      <c r="E10" s="54" t="s">
        <v>32</v>
      </c>
      <c r="F10" s="56" t="s">
        <v>33</v>
      </c>
      <c r="G10" s="56" t="s">
        <v>34</v>
      </c>
      <c r="H10" s="56" t="s">
        <v>35</v>
      </c>
      <c r="I10" s="55" t="s">
        <v>34</v>
      </c>
      <c r="J10" s="55" t="s">
        <v>34</v>
      </c>
      <c r="K10" s="203" t="s">
        <v>33</v>
      </c>
      <c r="L10" s="203" t="s">
        <v>34</v>
      </c>
      <c r="M10" s="203" t="s">
        <v>331</v>
      </c>
      <c r="N10" s="202" t="s">
        <v>331</v>
      </c>
      <c r="O10" s="202" t="s">
        <v>34</v>
      </c>
      <c r="P10" s="203" t="s">
        <v>33</v>
      </c>
      <c r="Q10" s="203" t="s">
        <v>34</v>
      </c>
      <c r="R10" s="203" t="s">
        <v>34</v>
      </c>
      <c r="S10" s="130">
        <v>8</v>
      </c>
      <c r="T10" s="130">
        <v>7.1</v>
      </c>
      <c r="U10" s="130">
        <v>7.3</v>
      </c>
      <c r="V10" s="130">
        <v>7.1</v>
      </c>
    </row>
    <row r="11" spans="1:22" ht="12.75" customHeight="1" x14ac:dyDescent="0.15">
      <c r="A11" s="1">
        <v>316</v>
      </c>
      <c r="B11" s="58" t="s">
        <v>36</v>
      </c>
      <c r="C11" s="59" t="s">
        <v>37</v>
      </c>
      <c r="D11" s="60">
        <v>10</v>
      </c>
      <c r="E11" s="59" t="s">
        <v>32</v>
      </c>
      <c r="F11" s="60" t="s">
        <v>38</v>
      </c>
      <c r="G11" s="60" t="s">
        <v>39</v>
      </c>
      <c r="H11" s="60" t="s">
        <v>40</v>
      </c>
      <c r="I11" s="60" t="s">
        <v>40</v>
      </c>
      <c r="J11" s="60" t="s">
        <v>41</v>
      </c>
      <c r="K11" s="207" t="s">
        <v>332</v>
      </c>
      <c r="L11" s="207" t="s">
        <v>281</v>
      </c>
      <c r="M11" s="207" t="s">
        <v>40</v>
      </c>
      <c r="N11" s="207" t="s">
        <v>333</v>
      </c>
      <c r="O11" s="207" t="s">
        <v>282</v>
      </c>
      <c r="P11" s="246" t="s">
        <v>280</v>
      </c>
      <c r="Q11" s="246" t="s">
        <v>281</v>
      </c>
      <c r="R11" s="246" t="s">
        <v>282</v>
      </c>
      <c r="S11" s="131">
        <v>550</v>
      </c>
      <c r="T11" s="131">
        <v>930</v>
      </c>
      <c r="U11" s="131">
        <v>1000</v>
      </c>
      <c r="V11" s="131">
        <v>1200</v>
      </c>
    </row>
    <row r="12" spans="1:22" ht="12.75" customHeight="1" x14ac:dyDescent="0.25">
      <c r="A12" s="1">
        <v>9343</v>
      </c>
      <c r="B12" s="205" t="s">
        <v>42</v>
      </c>
      <c r="C12" s="206" t="s">
        <v>56</v>
      </c>
      <c r="D12" s="207">
        <v>45</v>
      </c>
      <c r="E12" s="206" t="s">
        <v>32</v>
      </c>
      <c r="F12" s="8"/>
      <c r="G12" s="8"/>
      <c r="H12" s="8"/>
      <c r="K12" s="207" t="s">
        <v>334</v>
      </c>
      <c r="L12" s="207" t="s">
        <v>335</v>
      </c>
      <c r="M12" s="207" t="s">
        <v>336</v>
      </c>
      <c r="N12" s="207" t="s">
        <v>337</v>
      </c>
      <c r="O12" s="207" t="s">
        <v>338</v>
      </c>
      <c r="P12" s="207" t="s">
        <v>283</v>
      </c>
      <c r="Q12" s="207" t="s">
        <v>284</v>
      </c>
      <c r="R12" s="207" t="s">
        <v>285</v>
      </c>
      <c r="S12" s="131"/>
      <c r="T12" s="131"/>
      <c r="U12" s="131"/>
      <c r="V12" s="131"/>
    </row>
    <row r="13" spans="1:22" ht="12.75" customHeight="1" x14ac:dyDescent="0.25">
      <c r="A13" s="1">
        <v>9325</v>
      </c>
      <c r="B13" s="58" t="s">
        <v>42</v>
      </c>
      <c r="C13" s="59" t="s">
        <v>43</v>
      </c>
      <c r="D13" s="60">
        <v>4.4999999999999998E-2</v>
      </c>
      <c r="E13" s="59" t="s">
        <v>32</v>
      </c>
      <c r="F13" s="60" t="s">
        <v>44</v>
      </c>
      <c r="G13" s="60" t="s">
        <v>45</v>
      </c>
      <c r="H13" s="60" t="s">
        <v>46</v>
      </c>
      <c r="I13" s="60" t="s">
        <v>47</v>
      </c>
      <c r="J13" s="60" t="s">
        <v>48</v>
      </c>
      <c r="K13" s="207" t="s">
        <v>339</v>
      </c>
      <c r="L13" s="207" t="s">
        <v>340</v>
      </c>
      <c r="M13" s="207" t="s">
        <v>341</v>
      </c>
      <c r="N13" s="207" t="s">
        <v>342</v>
      </c>
      <c r="O13" s="207" t="s">
        <v>343</v>
      </c>
      <c r="P13" s="207" t="s">
        <v>286</v>
      </c>
      <c r="Q13" s="207" t="s">
        <v>287</v>
      </c>
      <c r="R13" s="207" t="s">
        <v>288</v>
      </c>
      <c r="S13" s="131">
        <v>88.8</v>
      </c>
      <c r="T13" s="131">
        <v>285</v>
      </c>
      <c r="U13" s="131">
        <v>400</v>
      </c>
      <c r="V13" s="131">
        <v>282</v>
      </c>
    </row>
    <row r="14" spans="1:22" ht="12.75" customHeight="1" x14ac:dyDescent="0.15">
      <c r="A14" s="1">
        <v>1757</v>
      </c>
      <c r="B14" s="58" t="s">
        <v>49</v>
      </c>
      <c r="C14" s="59" t="s">
        <v>43</v>
      </c>
      <c r="D14" s="60">
        <v>0.15</v>
      </c>
      <c r="E14" s="59" t="s">
        <v>32</v>
      </c>
      <c r="F14" s="60" t="s">
        <v>50</v>
      </c>
      <c r="G14" s="60" t="s">
        <v>51</v>
      </c>
      <c r="H14" s="60" t="s">
        <v>52</v>
      </c>
      <c r="I14" s="60" t="s">
        <v>53</v>
      </c>
      <c r="J14" s="60" t="s">
        <v>54</v>
      </c>
      <c r="K14" s="207" t="s">
        <v>289</v>
      </c>
      <c r="L14" s="207" t="s">
        <v>308</v>
      </c>
      <c r="M14" s="207" t="s">
        <v>290</v>
      </c>
      <c r="N14" s="207" t="s">
        <v>289</v>
      </c>
      <c r="O14" s="207" t="s">
        <v>344</v>
      </c>
      <c r="P14" s="207" t="s">
        <v>289</v>
      </c>
      <c r="Q14" s="207" t="s">
        <v>290</v>
      </c>
      <c r="R14" s="207" t="s">
        <v>291</v>
      </c>
      <c r="S14" s="131">
        <v>32</v>
      </c>
      <c r="T14" s="131">
        <v>32</v>
      </c>
      <c r="U14" s="131">
        <v>79</v>
      </c>
      <c r="V14" s="131">
        <v>94</v>
      </c>
    </row>
    <row r="15" spans="1:22" ht="12.75" customHeight="1" x14ac:dyDescent="0.15">
      <c r="A15" s="1">
        <v>2014</v>
      </c>
      <c r="B15" s="61" t="s">
        <v>55</v>
      </c>
      <c r="C15" s="59" t="s">
        <v>56</v>
      </c>
      <c r="D15" s="60">
        <v>15</v>
      </c>
      <c r="E15" s="59" t="s">
        <v>32</v>
      </c>
      <c r="F15" s="62" t="s">
        <v>57</v>
      </c>
      <c r="G15" s="62" t="s">
        <v>58</v>
      </c>
      <c r="H15" s="62" t="s">
        <v>59</v>
      </c>
      <c r="I15" s="60" t="s">
        <v>60</v>
      </c>
      <c r="J15" s="60" t="s">
        <v>61</v>
      </c>
      <c r="K15" s="209" t="s">
        <v>57</v>
      </c>
      <c r="L15" s="209" t="s">
        <v>57</v>
      </c>
      <c r="M15" s="209" t="s">
        <v>57</v>
      </c>
      <c r="N15" s="207" t="s">
        <v>88</v>
      </c>
      <c r="O15" s="207" t="s">
        <v>345</v>
      </c>
      <c r="P15" s="209" t="s">
        <v>79</v>
      </c>
      <c r="Q15" s="209" t="s">
        <v>292</v>
      </c>
      <c r="R15" s="209" t="s">
        <v>293</v>
      </c>
      <c r="S15" s="131">
        <v>120</v>
      </c>
      <c r="T15" s="131">
        <v>83</v>
      </c>
      <c r="U15" s="131">
        <v>17</v>
      </c>
      <c r="V15" s="131">
        <v>3200</v>
      </c>
    </row>
    <row r="16" spans="1:22" ht="12.75" customHeight="1" x14ac:dyDescent="0.15">
      <c r="A16" s="1">
        <v>512</v>
      </c>
      <c r="B16" s="61" t="s">
        <v>62</v>
      </c>
      <c r="C16" s="59" t="s">
        <v>43</v>
      </c>
      <c r="D16" s="60">
        <v>0.01</v>
      </c>
      <c r="E16" s="59" t="s">
        <v>32</v>
      </c>
      <c r="F16" s="62" t="s">
        <v>63</v>
      </c>
      <c r="G16" s="62" t="s">
        <v>64</v>
      </c>
      <c r="H16" s="62" t="s">
        <v>65</v>
      </c>
      <c r="I16" s="60" t="s">
        <v>66</v>
      </c>
      <c r="J16" s="60" t="s">
        <v>67</v>
      </c>
      <c r="K16" s="209" t="s">
        <v>346</v>
      </c>
      <c r="L16" s="209" t="s">
        <v>347</v>
      </c>
      <c r="M16" s="209" t="s">
        <v>348</v>
      </c>
      <c r="N16" s="207" t="s">
        <v>349</v>
      </c>
      <c r="O16" s="207" t="s">
        <v>350</v>
      </c>
      <c r="P16" s="209" t="s">
        <v>294</v>
      </c>
      <c r="Q16" s="209" t="s">
        <v>295</v>
      </c>
      <c r="R16" s="209" t="s">
        <v>296</v>
      </c>
      <c r="S16" s="131">
        <v>19.7</v>
      </c>
      <c r="T16" s="131">
        <v>0.44</v>
      </c>
      <c r="U16" s="131">
        <v>1.62</v>
      </c>
      <c r="V16" s="131">
        <v>0.61</v>
      </c>
    </row>
    <row r="17" spans="1:22" ht="12.75" customHeight="1" x14ac:dyDescent="0.25">
      <c r="A17" s="1">
        <v>2013</v>
      </c>
      <c r="B17" s="61" t="s">
        <v>68</v>
      </c>
      <c r="C17" s="59" t="s">
        <v>43</v>
      </c>
      <c r="D17" s="60">
        <v>0.05</v>
      </c>
      <c r="E17" s="59" t="s">
        <v>32</v>
      </c>
      <c r="F17" s="62" t="s">
        <v>69</v>
      </c>
      <c r="G17" s="62" t="s">
        <v>70</v>
      </c>
      <c r="H17" s="62" t="s">
        <v>71</v>
      </c>
      <c r="I17" s="60" t="s">
        <v>72</v>
      </c>
      <c r="J17" s="60" t="s">
        <v>73</v>
      </c>
      <c r="K17" s="209"/>
      <c r="L17" s="209"/>
      <c r="M17" s="209"/>
      <c r="N17" s="207"/>
      <c r="O17" s="207"/>
      <c r="P17" s="209"/>
      <c r="Q17" s="209"/>
      <c r="R17" s="209"/>
      <c r="S17" s="131"/>
      <c r="T17" s="131"/>
      <c r="U17" s="131"/>
      <c r="V17" s="131"/>
    </row>
    <row r="18" spans="1:22" ht="12.75" customHeight="1" x14ac:dyDescent="0.15">
      <c r="A18" s="1">
        <v>509</v>
      </c>
      <c r="B18" s="61" t="s">
        <v>74</v>
      </c>
      <c r="C18" s="59" t="s">
        <v>56</v>
      </c>
      <c r="D18" s="60">
        <v>1</v>
      </c>
      <c r="E18" s="59" t="s">
        <v>32</v>
      </c>
      <c r="F18" s="62" t="s">
        <v>75</v>
      </c>
      <c r="G18" s="62" t="s">
        <v>76</v>
      </c>
      <c r="H18" s="62" t="s">
        <v>77</v>
      </c>
      <c r="I18" s="60" t="s">
        <v>78</v>
      </c>
      <c r="J18" s="60" t="s">
        <v>79</v>
      </c>
      <c r="K18" s="209" t="s">
        <v>75</v>
      </c>
      <c r="L18" s="209" t="s">
        <v>351</v>
      </c>
      <c r="M18" s="209" t="s">
        <v>352</v>
      </c>
      <c r="N18" s="207" t="s">
        <v>75</v>
      </c>
      <c r="O18" s="207" t="s">
        <v>302</v>
      </c>
      <c r="P18" s="209" t="s">
        <v>297</v>
      </c>
      <c r="Q18" s="209" t="s">
        <v>59</v>
      </c>
      <c r="R18" s="209" t="s">
        <v>81</v>
      </c>
      <c r="S18" s="131">
        <v>20</v>
      </c>
      <c r="T18" s="131">
        <v>48</v>
      </c>
      <c r="U18" s="131">
        <v>15</v>
      </c>
      <c r="V18" s="131">
        <v>89</v>
      </c>
    </row>
    <row r="19" spans="1:22" ht="12.75" customHeight="1" x14ac:dyDescent="0.25">
      <c r="A19" s="1">
        <v>8080</v>
      </c>
      <c r="B19" s="61" t="s">
        <v>80</v>
      </c>
      <c r="C19" s="59" t="s">
        <v>56</v>
      </c>
      <c r="D19" s="60">
        <v>5</v>
      </c>
      <c r="E19" s="59" t="s">
        <v>32</v>
      </c>
      <c r="F19" s="62" t="s">
        <v>81</v>
      </c>
      <c r="G19" s="62" t="s">
        <v>82</v>
      </c>
      <c r="H19" s="62" t="s">
        <v>53</v>
      </c>
      <c r="I19" s="60" t="s">
        <v>83</v>
      </c>
      <c r="J19" s="60" t="s">
        <v>84</v>
      </c>
      <c r="K19" s="209"/>
      <c r="L19" s="209"/>
      <c r="M19" s="209"/>
      <c r="N19" s="207"/>
      <c r="O19" s="207"/>
      <c r="P19" s="209"/>
      <c r="Q19" s="209"/>
      <c r="R19" s="209"/>
      <c r="S19" s="131"/>
      <c r="T19" s="131"/>
      <c r="U19" s="131"/>
      <c r="V19" s="131"/>
    </row>
    <row r="20" spans="1:22" ht="12.75" customHeight="1" x14ac:dyDescent="0.15">
      <c r="A20" s="1">
        <v>181</v>
      </c>
      <c r="B20" s="63" t="s">
        <v>85</v>
      </c>
      <c r="C20" s="59" t="s">
        <v>43</v>
      </c>
      <c r="D20" s="60">
        <v>2</v>
      </c>
      <c r="E20" s="59" t="s">
        <v>32</v>
      </c>
      <c r="F20" s="62" t="s">
        <v>86</v>
      </c>
      <c r="G20" s="60" t="s">
        <v>53</v>
      </c>
      <c r="H20" s="60" t="s">
        <v>87</v>
      </c>
      <c r="I20" s="62" t="s">
        <v>88</v>
      </c>
      <c r="J20" s="60" t="s">
        <v>83</v>
      </c>
      <c r="K20" s="209" t="s">
        <v>353</v>
      </c>
      <c r="L20" s="207" t="s">
        <v>53</v>
      </c>
      <c r="M20" s="207" t="s">
        <v>145</v>
      </c>
      <c r="N20" s="209" t="s">
        <v>354</v>
      </c>
      <c r="O20" s="207" t="s">
        <v>289</v>
      </c>
      <c r="P20" s="209" t="s">
        <v>298</v>
      </c>
      <c r="Q20" s="207" t="s">
        <v>299</v>
      </c>
      <c r="R20" s="207" t="s">
        <v>300</v>
      </c>
      <c r="S20" s="131">
        <v>100</v>
      </c>
      <c r="T20" s="131">
        <v>580</v>
      </c>
      <c r="U20" s="131">
        <v>15</v>
      </c>
      <c r="V20" s="131">
        <v>73</v>
      </c>
    </row>
    <row r="21" spans="1:22" ht="12.75" customHeight="1" thickBot="1" x14ac:dyDescent="0.2">
      <c r="A21" s="1">
        <v>519</v>
      </c>
      <c r="B21" s="61" t="s">
        <v>89</v>
      </c>
      <c r="C21" s="59" t="s">
        <v>43</v>
      </c>
      <c r="D21" s="60">
        <v>1</v>
      </c>
      <c r="E21" s="59" t="s">
        <v>32</v>
      </c>
      <c r="F21" s="62" t="s">
        <v>90</v>
      </c>
      <c r="G21" s="62" t="s">
        <v>90</v>
      </c>
      <c r="H21" s="62" t="s">
        <v>90</v>
      </c>
      <c r="I21" s="60" t="s">
        <v>90</v>
      </c>
      <c r="J21" s="60" t="s">
        <v>91</v>
      </c>
      <c r="K21" s="209" t="s">
        <v>90</v>
      </c>
      <c r="L21" s="209" t="s">
        <v>90</v>
      </c>
      <c r="M21" s="209" t="s">
        <v>90</v>
      </c>
      <c r="N21" s="207" t="s">
        <v>139</v>
      </c>
      <c r="O21" s="207" t="s">
        <v>138</v>
      </c>
      <c r="P21" s="209" t="s">
        <v>75</v>
      </c>
      <c r="Q21" s="209" t="s">
        <v>60</v>
      </c>
      <c r="R21" s="209" t="s">
        <v>301</v>
      </c>
      <c r="S21" s="132" t="s">
        <v>90</v>
      </c>
      <c r="T21" s="132">
        <v>5.9</v>
      </c>
      <c r="U21" s="132">
        <v>2.2000000000000002</v>
      </c>
      <c r="V21" s="132">
        <v>7.3</v>
      </c>
    </row>
    <row r="22" spans="1:22" ht="12.75" customHeight="1" thickBot="1" x14ac:dyDescent="0.2">
      <c r="B22" s="61" t="s">
        <v>92</v>
      </c>
      <c r="C22" s="59" t="s">
        <v>43</v>
      </c>
      <c r="D22" s="60">
        <v>1</v>
      </c>
      <c r="E22" s="59" t="s">
        <v>93</v>
      </c>
      <c r="F22" s="62" t="s">
        <v>94</v>
      </c>
      <c r="G22" s="62" t="s">
        <v>95</v>
      </c>
      <c r="H22" s="62" t="s">
        <v>96</v>
      </c>
      <c r="I22" s="60" t="s">
        <v>97</v>
      </c>
      <c r="J22" s="60" t="s">
        <v>98</v>
      </c>
      <c r="K22" s="209" t="s">
        <v>355</v>
      </c>
      <c r="L22" s="209" t="s">
        <v>356</v>
      </c>
      <c r="M22" s="209" t="s">
        <v>98</v>
      </c>
      <c r="N22" s="207" t="s">
        <v>91</v>
      </c>
      <c r="O22" s="207" t="s">
        <v>311</v>
      </c>
      <c r="P22" s="209" t="s">
        <v>302</v>
      </c>
      <c r="Q22" s="209" t="s">
        <v>303</v>
      </c>
      <c r="R22" s="209" t="s">
        <v>304</v>
      </c>
      <c r="S22" s="133">
        <v>9.6</v>
      </c>
      <c r="T22" s="133">
        <v>1.5</v>
      </c>
      <c r="U22" s="133">
        <v>6.3</v>
      </c>
      <c r="V22" s="133">
        <v>1.1000000000000001</v>
      </c>
    </row>
    <row r="23" spans="1:22" ht="12.75" customHeight="1" x14ac:dyDescent="0.25">
      <c r="B23" s="64"/>
      <c r="C23" s="65" t="s">
        <v>27</v>
      </c>
      <c r="D23" s="8" t="s">
        <v>27</v>
      </c>
      <c r="E23" s="65" t="s">
        <v>27</v>
      </c>
      <c r="F23" s="8"/>
      <c r="G23" s="8"/>
      <c r="H23" s="8"/>
      <c r="K23" s="155"/>
      <c r="L23" s="155"/>
      <c r="M23" s="155"/>
      <c r="N23" s="147"/>
      <c r="O23" s="147"/>
      <c r="P23" s="155"/>
      <c r="Q23" s="155"/>
      <c r="R23" s="155"/>
      <c r="S23" s="147"/>
      <c r="T23" s="147"/>
      <c r="U23" s="147"/>
      <c r="V23" s="147"/>
    </row>
    <row r="24" spans="1:22" ht="12.75" customHeight="1" thickBot="1" x14ac:dyDescent="0.3">
      <c r="A24" s="1">
        <v>1562</v>
      </c>
      <c r="B24" s="66" t="s">
        <v>99</v>
      </c>
      <c r="C24" s="65" t="s">
        <v>27</v>
      </c>
      <c r="D24" s="8" t="s">
        <v>27</v>
      </c>
      <c r="E24" s="65" t="s">
        <v>27</v>
      </c>
      <c r="F24" s="8"/>
      <c r="G24" s="8"/>
      <c r="H24" s="8"/>
      <c r="K24" s="155"/>
      <c r="L24" s="155"/>
      <c r="M24" s="155"/>
      <c r="N24" s="147"/>
      <c r="O24" s="147"/>
      <c r="P24" s="155"/>
      <c r="Q24" s="155"/>
      <c r="R24" s="155"/>
      <c r="S24" s="129"/>
      <c r="T24" s="129"/>
      <c r="U24" s="129"/>
      <c r="V24" s="129"/>
    </row>
    <row r="25" spans="1:22" ht="12.75" customHeight="1" x14ac:dyDescent="0.15">
      <c r="A25" s="1">
        <v>1582</v>
      </c>
      <c r="B25" s="67" t="s">
        <v>100</v>
      </c>
      <c r="C25" s="68" t="s">
        <v>56</v>
      </c>
      <c r="D25" s="69">
        <v>0.01</v>
      </c>
      <c r="E25" s="68" t="s">
        <v>32</v>
      </c>
      <c r="F25" s="69" t="s">
        <v>101</v>
      </c>
      <c r="G25" s="69" t="s">
        <v>101</v>
      </c>
      <c r="H25" s="69" t="s">
        <v>101</v>
      </c>
      <c r="I25" s="69" t="s">
        <v>101</v>
      </c>
      <c r="J25" s="69" t="s">
        <v>101</v>
      </c>
      <c r="K25" s="216" t="s">
        <v>101</v>
      </c>
      <c r="L25" s="216" t="s">
        <v>101</v>
      </c>
      <c r="M25" s="216" t="s">
        <v>101</v>
      </c>
      <c r="N25" s="216" t="s">
        <v>101</v>
      </c>
      <c r="O25" s="216" t="s">
        <v>101</v>
      </c>
      <c r="P25" s="216" t="s">
        <v>101</v>
      </c>
      <c r="Q25" s="216" t="s">
        <v>101</v>
      </c>
      <c r="R25" s="216" t="s">
        <v>101</v>
      </c>
      <c r="S25" s="130" t="s">
        <v>101</v>
      </c>
      <c r="T25" s="130" t="s">
        <v>101</v>
      </c>
      <c r="U25" s="130" t="s">
        <v>101</v>
      </c>
      <c r="V25" s="130" t="s">
        <v>101</v>
      </c>
    </row>
    <row r="26" spans="1:22" ht="12.75" customHeight="1" x14ac:dyDescent="0.15">
      <c r="A26" s="1">
        <v>1583</v>
      </c>
      <c r="B26" s="58" t="s">
        <v>102</v>
      </c>
      <c r="C26" s="59" t="s">
        <v>56</v>
      </c>
      <c r="D26" s="60">
        <v>0.01</v>
      </c>
      <c r="E26" s="59" t="s">
        <v>32</v>
      </c>
      <c r="F26" s="60" t="s">
        <v>101</v>
      </c>
      <c r="G26" s="60" t="s">
        <v>101</v>
      </c>
      <c r="H26" s="60" t="s">
        <v>101</v>
      </c>
      <c r="I26" s="60" t="s">
        <v>101</v>
      </c>
      <c r="J26" s="60" t="s">
        <v>101</v>
      </c>
      <c r="K26" s="207" t="s">
        <v>101</v>
      </c>
      <c r="L26" s="207" t="s">
        <v>101</v>
      </c>
      <c r="M26" s="207" t="s">
        <v>101</v>
      </c>
      <c r="N26" s="207" t="s">
        <v>101</v>
      </c>
      <c r="O26" s="207" t="s">
        <v>101</v>
      </c>
      <c r="P26" s="207" t="s">
        <v>101</v>
      </c>
      <c r="Q26" s="207" t="s">
        <v>101</v>
      </c>
      <c r="R26" s="207" t="s">
        <v>101</v>
      </c>
      <c r="S26" s="131" t="s">
        <v>101</v>
      </c>
      <c r="T26" s="131" t="s">
        <v>101</v>
      </c>
      <c r="U26" s="131" t="s">
        <v>101</v>
      </c>
      <c r="V26" s="131" t="s">
        <v>101</v>
      </c>
    </row>
    <row r="27" spans="1:22" ht="12.75" customHeight="1" x14ac:dyDescent="0.15">
      <c r="A27" s="1">
        <v>1584</v>
      </c>
      <c r="B27" s="58" t="s">
        <v>103</v>
      </c>
      <c r="C27" s="59" t="s">
        <v>56</v>
      </c>
      <c r="D27" s="60">
        <v>0.01</v>
      </c>
      <c r="E27" s="59" t="s">
        <v>32</v>
      </c>
      <c r="F27" s="60" t="s">
        <v>101</v>
      </c>
      <c r="G27" s="60" t="s">
        <v>101</v>
      </c>
      <c r="H27" s="60" t="s">
        <v>101</v>
      </c>
      <c r="I27" s="60" t="s">
        <v>101</v>
      </c>
      <c r="J27" s="60" t="s">
        <v>101</v>
      </c>
      <c r="K27" s="207" t="s">
        <v>101</v>
      </c>
      <c r="L27" s="207" t="s">
        <v>101</v>
      </c>
      <c r="M27" s="207" t="s">
        <v>101</v>
      </c>
      <c r="N27" s="207" t="s">
        <v>101</v>
      </c>
      <c r="O27" s="207" t="s">
        <v>101</v>
      </c>
      <c r="P27" s="207" t="s">
        <v>101</v>
      </c>
      <c r="Q27" s="207" t="s">
        <v>101</v>
      </c>
      <c r="R27" s="207" t="s">
        <v>101</v>
      </c>
      <c r="S27" s="131" t="s">
        <v>101</v>
      </c>
      <c r="T27" s="131" t="s">
        <v>101</v>
      </c>
      <c r="U27" s="131" t="s">
        <v>101</v>
      </c>
      <c r="V27" s="131" t="s">
        <v>101</v>
      </c>
    </row>
    <row r="28" spans="1:22" ht="12.75" customHeight="1" x14ac:dyDescent="0.15">
      <c r="A28" s="1">
        <v>1563</v>
      </c>
      <c r="B28" s="61" t="s">
        <v>104</v>
      </c>
      <c r="C28" s="59" t="s">
        <v>56</v>
      </c>
      <c r="D28" s="60">
        <v>0.01</v>
      </c>
      <c r="E28" s="59" t="s">
        <v>32</v>
      </c>
      <c r="F28" s="62" t="s">
        <v>101</v>
      </c>
      <c r="G28" s="62" t="s">
        <v>101</v>
      </c>
      <c r="H28" s="62" t="s">
        <v>101</v>
      </c>
      <c r="I28" s="60" t="s">
        <v>101</v>
      </c>
      <c r="J28" s="60" t="s">
        <v>101</v>
      </c>
      <c r="K28" s="209" t="s">
        <v>101</v>
      </c>
      <c r="L28" s="209" t="s">
        <v>101</v>
      </c>
      <c r="M28" s="209" t="s">
        <v>101</v>
      </c>
      <c r="N28" s="207" t="s">
        <v>101</v>
      </c>
      <c r="O28" s="207" t="s">
        <v>101</v>
      </c>
      <c r="P28" s="209" t="s">
        <v>101</v>
      </c>
      <c r="Q28" s="209" t="s">
        <v>101</v>
      </c>
      <c r="R28" s="209" t="s">
        <v>101</v>
      </c>
      <c r="S28" s="131" t="s">
        <v>101</v>
      </c>
      <c r="T28" s="131" t="s">
        <v>101</v>
      </c>
      <c r="U28" s="131" t="s">
        <v>101</v>
      </c>
      <c r="V28" s="131" t="s">
        <v>101</v>
      </c>
    </row>
    <row r="29" spans="1:22" ht="12.75" customHeight="1" x14ac:dyDescent="0.15">
      <c r="A29" s="1">
        <v>1564</v>
      </c>
      <c r="B29" s="61" t="s">
        <v>105</v>
      </c>
      <c r="C29" s="59" t="s">
        <v>56</v>
      </c>
      <c r="D29" s="60">
        <v>0.01</v>
      </c>
      <c r="E29" s="59" t="s">
        <v>32</v>
      </c>
      <c r="F29" s="62" t="s">
        <v>101</v>
      </c>
      <c r="G29" s="62" t="s">
        <v>101</v>
      </c>
      <c r="H29" s="62" t="s">
        <v>101</v>
      </c>
      <c r="I29" s="60" t="s">
        <v>101</v>
      </c>
      <c r="J29" s="60" t="s">
        <v>101</v>
      </c>
      <c r="K29" s="209" t="s">
        <v>101</v>
      </c>
      <c r="L29" s="209" t="s">
        <v>101</v>
      </c>
      <c r="M29" s="209" t="s">
        <v>101</v>
      </c>
      <c r="N29" s="207" t="s">
        <v>101</v>
      </c>
      <c r="O29" s="207" t="s">
        <v>101</v>
      </c>
      <c r="P29" s="209" t="s">
        <v>101</v>
      </c>
      <c r="Q29" s="209" t="s">
        <v>101</v>
      </c>
      <c r="R29" s="209" t="s">
        <v>101</v>
      </c>
      <c r="S29" s="131" t="s">
        <v>101</v>
      </c>
      <c r="T29" s="131" t="s">
        <v>101</v>
      </c>
      <c r="U29" s="131" t="s">
        <v>101</v>
      </c>
      <c r="V29" s="131" t="s">
        <v>101</v>
      </c>
    </row>
    <row r="30" spans="1:22" ht="12.75" customHeight="1" x14ac:dyDescent="0.15">
      <c r="A30" s="1">
        <v>1565</v>
      </c>
      <c r="B30" s="61" t="s">
        <v>106</v>
      </c>
      <c r="C30" s="59" t="s">
        <v>56</v>
      </c>
      <c r="D30" s="60">
        <v>0.01</v>
      </c>
      <c r="E30" s="59" t="s">
        <v>32</v>
      </c>
      <c r="F30" s="62" t="s">
        <v>101</v>
      </c>
      <c r="G30" s="62" t="s">
        <v>101</v>
      </c>
      <c r="H30" s="62" t="s">
        <v>101</v>
      </c>
      <c r="I30" s="60" t="s">
        <v>101</v>
      </c>
      <c r="J30" s="60" t="s">
        <v>101</v>
      </c>
      <c r="K30" s="209" t="s">
        <v>101</v>
      </c>
      <c r="L30" s="209" t="s">
        <v>101</v>
      </c>
      <c r="M30" s="209" t="s">
        <v>101</v>
      </c>
      <c r="N30" s="207" t="s">
        <v>101</v>
      </c>
      <c r="O30" s="207" t="s">
        <v>101</v>
      </c>
      <c r="P30" s="209" t="s">
        <v>101</v>
      </c>
      <c r="Q30" s="209" t="s">
        <v>101</v>
      </c>
      <c r="R30" s="209" t="s">
        <v>101</v>
      </c>
      <c r="S30" s="131" t="s">
        <v>101</v>
      </c>
      <c r="T30" s="131" t="s">
        <v>101</v>
      </c>
      <c r="U30" s="131" t="s">
        <v>101</v>
      </c>
      <c r="V30" s="131" t="s">
        <v>101</v>
      </c>
    </row>
    <row r="31" spans="1:22" ht="12.75" customHeight="1" x14ac:dyDescent="0.15">
      <c r="A31" s="1">
        <v>1585</v>
      </c>
      <c r="B31" s="61" t="s">
        <v>107</v>
      </c>
      <c r="C31" s="59" t="s">
        <v>56</v>
      </c>
      <c r="D31" s="60">
        <v>0.01</v>
      </c>
      <c r="E31" s="59" t="s">
        <v>32</v>
      </c>
      <c r="F31" s="62" t="s">
        <v>101</v>
      </c>
      <c r="G31" s="62" t="s">
        <v>101</v>
      </c>
      <c r="H31" s="62" t="s">
        <v>101</v>
      </c>
      <c r="I31" s="60" t="s">
        <v>101</v>
      </c>
      <c r="J31" s="60" t="s">
        <v>101</v>
      </c>
      <c r="K31" s="209" t="s">
        <v>101</v>
      </c>
      <c r="L31" s="209" t="s">
        <v>101</v>
      </c>
      <c r="M31" s="209" t="s">
        <v>101</v>
      </c>
      <c r="N31" s="207" t="s">
        <v>101</v>
      </c>
      <c r="O31" s="207" t="s">
        <v>101</v>
      </c>
      <c r="P31" s="209" t="s">
        <v>101</v>
      </c>
      <c r="Q31" s="209" t="s">
        <v>101</v>
      </c>
      <c r="R31" s="209" t="s">
        <v>101</v>
      </c>
      <c r="S31" s="131" t="s">
        <v>101</v>
      </c>
      <c r="T31" s="131" t="s">
        <v>101</v>
      </c>
      <c r="U31" s="131" t="s">
        <v>101</v>
      </c>
      <c r="V31" s="131" t="s">
        <v>101</v>
      </c>
    </row>
    <row r="32" spans="1:22" ht="12.75" customHeight="1" x14ac:dyDescent="0.15">
      <c r="A32" s="1">
        <v>1566</v>
      </c>
      <c r="B32" s="61" t="s">
        <v>108</v>
      </c>
      <c r="C32" s="59" t="s">
        <v>56</v>
      </c>
      <c r="D32" s="60">
        <v>0.01</v>
      </c>
      <c r="E32" s="59" t="s">
        <v>32</v>
      </c>
      <c r="F32" s="62" t="s">
        <v>101</v>
      </c>
      <c r="G32" s="62" t="s">
        <v>101</v>
      </c>
      <c r="H32" s="62" t="s">
        <v>101</v>
      </c>
      <c r="I32" s="60" t="s">
        <v>101</v>
      </c>
      <c r="J32" s="60" t="s">
        <v>101</v>
      </c>
      <c r="K32" s="209" t="s">
        <v>101</v>
      </c>
      <c r="L32" s="209" t="s">
        <v>101</v>
      </c>
      <c r="M32" s="209" t="s">
        <v>101</v>
      </c>
      <c r="N32" s="207" t="s">
        <v>101</v>
      </c>
      <c r="O32" s="207" t="s">
        <v>101</v>
      </c>
      <c r="P32" s="209" t="s">
        <v>101</v>
      </c>
      <c r="Q32" s="209" t="s">
        <v>101</v>
      </c>
      <c r="R32" s="209" t="s">
        <v>101</v>
      </c>
      <c r="S32" s="131" t="s">
        <v>101</v>
      </c>
      <c r="T32" s="131" t="s">
        <v>101</v>
      </c>
      <c r="U32" s="131" t="s">
        <v>101</v>
      </c>
      <c r="V32" s="131" t="s">
        <v>101</v>
      </c>
    </row>
    <row r="33" spans="1:22" ht="12.75" customHeight="1" x14ac:dyDescent="0.15">
      <c r="A33" s="1">
        <v>1567</v>
      </c>
      <c r="B33" s="61" t="s">
        <v>109</v>
      </c>
      <c r="C33" s="59" t="s">
        <v>56</v>
      </c>
      <c r="D33" s="60">
        <v>0.01</v>
      </c>
      <c r="E33" s="59" t="s">
        <v>32</v>
      </c>
      <c r="F33" s="62" t="s">
        <v>101</v>
      </c>
      <c r="G33" s="62" t="s">
        <v>101</v>
      </c>
      <c r="H33" s="62" t="s">
        <v>101</v>
      </c>
      <c r="I33" s="60" t="s">
        <v>101</v>
      </c>
      <c r="J33" s="60" t="s">
        <v>101</v>
      </c>
      <c r="K33" s="209" t="s">
        <v>101</v>
      </c>
      <c r="L33" s="209" t="s">
        <v>101</v>
      </c>
      <c r="M33" s="209" t="s">
        <v>101</v>
      </c>
      <c r="N33" s="207" t="s">
        <v>101</v>
      </c>
      <c r="O33" s="207" t="s">
        <v>101</v>
      </c>
      <c r="P33" s="209" t="s">
        <v>101</v>
      </c>
      <c r="Q33" s="209" t="s">
        <v>101</v>
      </c>
      <c r="R33" s="209" t="s">
        <v>101</v>
      </c>
      <c r="S33" s="131" t="s">
        <v>101</v>
      </c>
      <c r="T33" s="131" t="s">
        <v>101</v>
      </c>
      <c r="U33" s="131" t="s">
        <v>101</v>
      </c>
      <c r="V33" s="131" t="s">
        <v>101</v>
      </c>
    </row>
    <row r="34" spans="1:22" ht="12.75" customHeight="1" x14ac:dyDescent="0.15">
      <c r="A34" s="1">
        <v>1586</v>
      </c>
      <c r="B34" s="61" t="s">
        <v>110</v>
      </c>
      <c r="C34" s="59" t="s">
        <v>56</v>
      </c>
      <c r="D34" s="60">
        <v>0.01</v>
      </c>
      <c r="E34" s="59" t="s">
        <v>32</v>
      </c>
      <c r="F34" s="62" t="s">
        <v>101</v>
      </c>
      <c r="G34" s="62" t="s">
        <v>101</v>
      </c>
      <c r="H34" s="62" t="s">
        <v>101</v>
      </c>
      <c r="I34" s="60" t="s">
        <v>101</v>
      </c>
      <c r="J34" s="60" t="s">
        <v>101</v>
      </c>
      <c r="K34" s="209" t="s">
        <v>101</v>
      </c>
      <c r="L34" s="209" t="s">
        <v>101</v>
      </c>
      <c r="M34" s="209" t="s">
        <v>101</v>
      </c>
      <c r="N34" s="207" t="s">
        <v>101</v>
      </c>
      <c r="O34" s="207" t="s">
        <v>101</v>
      </c>
      <c r="P34" s="209" t="s">
        <v>101</v>
      </c>
      <c r="Q34" s="209" t="s">
        <v>101</v>
      </c>
      <c r="R34" s="209" t="s">
        <v>101</v>
      </c>
      <c r="S34" s="131" t="s">
        <v>101</v>
      </c>
      <c r="T34" s="131" t="s">
        <v>101</v>
      </c>
      <c r="U34" s="131" t="s">
        <v>101</v>
      </c>
      <c r="V34" s="131" t="s">
        <v>101</v>
      </c>
    </row>
    <row r="35" spans="1:22" ht="12.75" customHeight="1" x14ac:dyDescent="0.15">
      <c r="A35" s="1">
        <v>1568</v>
      </c>
      <c r="B35" s="61" t="s">
        <v>111</v>
      </c>
      <c r="C35" s="59" t="s">
        <v>56</v>
      </c>
      <c r="D35" s="60">
        <v>0.01</v>
      </c>
      <c r="E35" s="59" t="s">
        <v>32</v>
      </c>
      <c r="F35" s="62" t="s">
        <v>101</v>
      </c>
      <c r="G35" s="62" t="s">
        <v>101</v>
      </c>
      <c r="H35" s="62" t="s">
        <v>101</v>
      </c>
      <c r="I35" s="60" t="s">
        <v>101</v>
      </c>
      <c r="J35" s="60" t="s">
        <v>101</v>
      </c>
      <c r="K35" s="209" t="s">
        <v>101</v>
      </c>
      <c r="L35" s="209" t="s">
        <v>101</v>
      </c>
      <c r="M35" s="209" t="s">
        <v>101</v>
      </c>
      <c r="N35" s="207" t="s">
        <v>101</v>
      </c>
      <c r="O35" s="207" t="s">
        <v>101</v>
      </c>
      <c r="P35" s="209" t="s">
        <v>101</v>
      </c>
      <c r="Q35" s="209" t="s">
        <v>101</v>
      </c>
      <c r="R35" s="209" t="s">
        <v>101</v>
      </c>
      <c r="S35" s="131" t="s">
        <v>101</v>
      </c>
      <c r="T35" s="131" t="s">
        <v>101</v>
      </c>
      <c r="U35" s="131" t="s">
        <v>101</v>
      </c>
      <c r="V35" s="131" t="s">
        <v>101</v>
      </c>
    </row>
    <row r="36" spans="1:22" ht="12.75" customHeight="1" x14ac:dyDescent="0.15">
      <c r="A36" s="1">
        <v>1569</v>
      </c>
      <c r="B36" s="61" t="s">
        <v>112</v>
      </c>
      <c r="C36" s="59" t="s">
        <v>56</v>
      </c>
      <c r="D36" s="60">
        <v>0.01</v>
      </c>
      <c r="E36" s="59" t="s">
        <v>32</v>
      </c>
      <c r="F36" s="62" t="s">
        <v>101</v>
      </c>
      <c r="G36" s="62" t="s">
        <v>101</v>
      </c>
      <c r="H36" s="62" t="s">
        <v>101</v>
      </c>
      <c r="I36" s="60" t="s">
        <v>101</v>
      </c>
      <c r="J36" s="60" t="s">
        <v>101</v>
      </c>
      <c r="K36" s="209" t="s">
        <v>101</v>
      </c>
      <c r="L36" s="209" t="s">
        <v>101</v>
      </c>
      <c r="M36" s="209" t="s">
        <v>101</v>
      </c>
      <c r="N36" s="207" t="s">
        <v>101</v>
      </c>
      <c r="O36" s="207" t="s">
        <v>101</v>
      </c>
      <c r="P36" s="209" t="s">
        <v>101</v>
      </c>
      <c r="Q36" s="209" t="s">
        <v>101</v>
      </c>
      <c r="R36" s="209" t="s">
        <v>101</v>
      </c>
      <c r="S36" s="131" t="s">
        <v>101</v>
      </c>
      <c r="T36" s="131" t="s">
        <v>101</v>
      </c>
      <c r="U36" s="131" t="s">
        <v>101</v>
      </c>
      <c r="V36" s="131" t="s">
        <v>101</v>
      </c>
    </row>
    <row r="37" spans="1:22" ht="12.75" customHeight="1" x14ac:dyDescent="0.15">
      <c r="A37" s="1">
        <v>1570</v>
      </c>
      <c r="B37" s="61" t="s">
        <v>113</v>
      </c>
      <c r="C37" s="59" t="s">
        <v>56</v>
      </c>
      <c r="D37" s="60">
        <v>0.01</v>
      </c>
      <c r="E37" s="59" t="s">
        <v>32</v>
      </c>
      <c r="F37" s="62" t="s">
        <v>101</v>
      </c>
      <c r="G37" s="62" t="s">
        <v>101</v>
      </c>
      <c r="H37" s="62" t="s">
        <v>101</v>
      </c>
      <c r="I37" s="60" t="s">
        <v>101</v>
      </c>
      <c r="J37" s="60" t="s">
        <v>101</v>
      </c>
      <c r="K37" s="209" t="s">
        <v>101</v>
      </c>
      <c r="L37" s="209" t="s">
        <v>101</v>
      </c>
      <c r="M37" s="209" t="s">
        <v>101</v>
      </c>
      <c r="N37" s="207" t="s">
        <v>101</v>
      </c>
      <c r="O37" s="207" t="s">
        <v>101</v>
      </c>
      <c r="P37" s="209" t="s">
        <v>101</v>
      </c>
      <c r="Q37" s="209" t="s">
        <v>101</v>
      </c>
      <c r="R37" s="209" t="s">
        <v>101</v>
      </c>
      <c r="S37" s="131" t="s">
        <v>101</v>
      </c>
      <c r="T37" s="131" t="s">
        <v>101</v>
      </c>
      <c r="U37" s="131" t="s">
        <v>101</v>
      </c>
      <c r="V37" s="131" t="s">
        <v>101</v>
      </c>
    </row>
    <row r="38" spans="1:22" ht="12.75" customHeight="1" x14ac:dyDescent="0.15">
      <c r="A38" s="1">
        <v>1587</v>
      </c>
      <c r="B38" s="61" t="s">
        <v>114</v>
      </c>
      <c r="C38" s="59" t="s">
        <v>56</v>
      </c>
      <c r="D38" s="60">
        <v>0.01</v>
      </c>
      <c r="E38" s="59" t="s">
        <v>32</v>
      </c>
      <c r="F38" s="62" t="s">
        <v>101</v>
      </c>
      <c r="G38" s="62" t="s">
        <v>101</v>
      </c>
      <c r="H38" s="62" t="s">
        <v>101</v>
      </c>
      <c r="I38" s="60" t="s">
        <v>101</v>
      </c>
      <c r="J38" s="60" t="s">
        <v>101</v>
      </c>
      <c r="K38" s="209" t="s">
        <v>101</v>
      </c>
      <c r="L38" s="209" t="s">
        <v>101</v>
      </c>
      <c r="M38" s="209" t="s">
        <v>101</v>
      </c>
      <c r="N38" s="207" t="s">
        <v>101</v>
      </c>
      <c r="O38" s="207" t="s">
        <v>101</v>
      </c>
      <c r="P38" s="209" t="s">
        <v>101</v>
      </c>
      <c r="Q38" s="209" t="s">
        <v>101</v>
      </c>
      <c r="R38" s="209" t="s">
        <v>101</v>
      </c>
      <c r="S38" s="131" t="s">
        <v>101</v>
      </c>
      <c r="T38" s="131" t="s">
        <v>101</v>
      </c>
      <c r="U38" s="131" t="s">
        <v>101</v>
      </c>
      <c r="V38" s="131" t="s">
        <v>101</v>
      </c>
    </row>
    <row r="39" spans="1:22" ht="12.75" customHeight="1" x14ac:dyDescent="0.15">
      <c r="A39" s="1">
        <v>1571</v>
      </c>
      <c r="B39" s="61" t="s">
        <v>115</v>
      </c>
      <c r="C39" s="59" t="s">
        <v>56</v>
      </c>
      <c r="D39" s="60">
        <v>0.01</v>
      </c>
      <c r="E39" s="59" t="s">
        <v>32</v>
      </c>
      <c r="F39" s="62" t="s">
        <v>101</v>
      </c>
      <c r="G39" s="62" t="s">
        <v>101</v>
      </c>
      <c r="H39" s="62" t="s">
        <v>101</v>
      </c>
      <c r="I39" s="60" t="s">
        <v>101</v>
      </c>
      <c r="J39" s="60" t="s">
        <v>101</v>
      </c>
      <c r="K39" s="209" t="s">
        <v>101</v>
      </c>
      <c r="L39" s="209" t="s">
        <v>101</v>
      </c>
      <c r="M39" s="209" t="s">
        <v>101</v>
      </c>
      <c r="N39" s="207" t="s">
        <v>101</v>
      </c>
      <c r="O39" s="207" t="s">
        <v>101</v>
      </c>
      <c r="P39" s="209" t="s">
        <v>101</v>
      </c>
      <c r="Q39" s="209" t="s">
        <v>101</v>
      </c>
      <c r="R39" s="209" t="s">
        <v>101</v>
      </c>
      <c r="S39" s="131" t="s">
        <v>101</v>
      </c>
      <c r="T39" s="131" t="s">
        <v>101</v>
      </c>
      <c r="U39" s="131" t="s">
        <v>101</v>
      </c>
      <c r="V39" s="131" t="s">
        <v>101</v>
      </c>
    </row>
    <row r="40" spans="1:22" ht="12.75" customHeight="1" thickBot="1" x14ac:dyDescent="0.2">
      <c r="B40" s="61" t="s">
        <v>116</v>
      </c>
      <c r="C40" s="59" t="s">
        <v>56</v>
      </c>
      <c r="D40" s="60">
        <v>0.01</v>
      </c>
      <c r="E40" s="59" t="s">
        <v>32</v>
      </c>
      <c r="F40" s="62" t="s">
        <v>101</v>
      </c>
      <c r="G40" s="62" t="s">
        <v>101</v>
      </c>
      <c r="H40" s="62" t="s">
        <v>101</v>
      </c>
      <c r="I40" s="60" t="s">
        <v>101</v>
      </c>
      <c r="J40" s="60" t="s">
        <v>101</v>
      </c>
      <c r="K40" s="209" t="s">
        <v>101</v>
      </c>
      <c r="L40" s="209" t="s">
        <v>101</v>
      </c>
      <c r="M40" s="209" t="s">
        <v>101</v>
      </c>
      <c r="N40" s="207" t="s">
        <v>101</v>
      </c>
      <c r="O40" s="207" t="s">
        <v>101</v>
      </c>
      <c r="P40" s="209" t="s">
        <v>101</v>
      </c>
      <c r="Q40" s="209" t="s">
        <v>101</v>
      </c>
      <c r="R40" s="209" t="s">
        <v>101</v>
      </c>
      <c r="S40" s="132" t="s">
        <v>101</v>
      </c>
      <c r="T40" s="132" t="s">
        <v>101</v>
      </c>
      <c r="U40" s="132" t="s">
        <v>101</v>
      </c>
      <c r="V40" s="132" t="s">
        <v>101</v>
      </c>
    </row>
    <row r="41" spans="1:22" ht="12.75" customHeight="1" x14ac:dyDescent="0.25">
      <c r="B41" s="64"/>
      <c r="C41" s="65" t="s">
        <v>27</v>
      </c>
      <c r="D41" s="8" t="s">
        <v>27</v>
      </c>
      <c r="E41" s="65" t="s">
        <v>27</v>
      </c>
      <c r="F41" s="8"/>
      <c r="G41" s="8"/>
      <c r="H41" s="8"/>
      <c r="K41" s="155"/>
      <c r="L41" s="155"/>
      <c r="M41" s="155"/>
      <c r="N41" s="147"/>
      <c r="O41" s="147"/>
      <c r="P41" s="155"/>
      <c r="Q41" s="155"/>
      <c r="R41" s="155"/>
      <c r="S41" s="147"/>
      <c r="T41" s="147"/>
      <c r="U41" s="147"/>
      <c r="V41" s="147"/>
    </row>
    <row r="42" spans="1:22" ht="12.75" customHeight="1" thickBot="1" x14ac:dyDescent="0.3">
      <c r="A42" s="1">
        <v>537</v>
      </c>
      <c r="B42" s="70" t="s">
        <v>117</v>
      </c>
      <c r="C42" s="65" t="s">
        <v>27</v>
      </c>
      <c r="D42" s="8" t="s">
        <v>27</v>
      </c>
      <c r="E42" s="65" t="s">
        <v>27</v>
      </c>
      <c r="K42" s="147"/>
      <c r="L42" s="147"/>
      <c r="M42" s="147"/>
      <c r="N42" s="147"/>
      <c r="O42" s="147"/>
      <c r="P42" s="147"/>
      <c r="Q42" s="147"/>
      <c r="R42" s="147"/>
      <c r="S42" s="129"/>
      <c r="T42" s="129"/>
      <c r="U42" s="129"/>
      <c r="V42" s="129"/>
    </row>
    <row r="43" spans="1:22" ht="12.75" customHeight="1" thickBot="1" x14ac:dyDescent="0.2">
      <c r="B43" s="58" t="s">
        <v>118</v>
      </c>
      <c r="C43" s="59" t="s">
        <v>56</v>
      </c>
      <c r="D43" s="60">
        <v>0.16</v>
      </c>
      <c r="E43" s="59" t="s">
        <v>32</v>
      </c>
      <c r="F43" s="60" t="s">
        <v>119</v>
      </c>
      <c r="G43" s="60" t="s">
        <v>119</v>
      </c>
      <c r="H43" s="60" t="s">
        <v>119</v>
      </c>
      <c r="I43" s="60" t="s">
        <v>119</v>
      </c>
      <c r="J43" s="60" t="s">
        <v>119</v>
      </c>
      <c r="K43" s="207" t="s">
        <v>119</v>
      </c>
      <c r="L43" s="207" t="s">
        <v>119</v>
      </c>
      <c r="M43" s="207" t="s">
        <v>119</v>
      </c>
      <c r="N43" s="207" t="s">
        <v>119</v>
      </c>
      <c r="O43" s="207" t="s">
        <v>119</v>
      </c>
      <c r="P43" s="207" t="s">
        <v>119</v>
      </c>
      <c r="Q43" s="207" t="s">
        <v>119</v>
      </c>
      <c r="R43" s="207" t="s">
        <v>119</v>
      </c>
      <c r="S43" s="133" t="s">
        <v>119</v>
      </c>
      <c r="T43" s="133" t="s">
        <v>119</v>
      </c>
      <c r="U43" s="133" t="s">
        <v>119</v>
      </c>
      <c r="V43" s="133" t="s">
        <v>119</v>
      </c>
    </row>
    <row r="44" spans="1:22" ht="12.75" customHeight="1" x14ac:dyDescent="0.25">
      <c r="A44" s="72"/>
      <c r="B44" s="64"/>
      <c r="C44" s="65" t="s">
        <v>27</v>
      </c>
      <c r="D44" s="8" t="s">
        <v>27</v>
      </c>
      <c r="E44" s="65" t="s">
        <v>27</v>
      </c>
      <c r="F44" s="8"/>
      <c r="G44" s="8"/>
      <c r="H44" s="8"/>
      <c r="K44" s="155"/>
      <c r="L44" s="155"/>
      <c r="M44" s="155"/>
      <c r="N44" s="147"/>
      <c r="O44" s="147"/>
      <c r="P44" s="155"/>
      <c r="Q44" s="155"/>
      <c r="R44" s="155"/>
      <c r="S44" s="147"/>
      <c r="T44" s="147"/>
      <c r="U44" s="147"/>
      <c r="V44" s="147"/>
    </row>
    <row r="45" spans="1:22" ht="12.75" customHeight="1" thickBot="1" x14ac:dyDescent="0.25">
      <c r="A45" s="74">
        <v>137</v>
      </c>
      <c r="B45" s="73" t="s">
        <v>120</v>
      </c>
      <c r="C45" s="49" t="s">
        <v>27</v>
      </c>
      <c r="D45" s="50" t="s">
        <v>27</v>
      </c>
      <c r="E45" s="49" t="s">
        <v>27</v>
      </c>
      <c r="F45" s="50"/>
      <c r="G45" s="50"/>
      <c r="H45" s="50"/>
      <c r="I45" s="50"/>
      <c r="J45" s="50"/>
      <c r="K45" s="197"/>
      <c r="L45" s="197"/>
      <c r="M45" s="197"/>
      <c r="N45" s="197"/>
      <c r="O45" s="197"/>
      <c r="P45" s="197"/>
      <c r="Q45" s="197"/>
      <c r="R45" s="197"/>
      <c r="S45" s="129"/>
      <c r="T45" s="129"/>
      <c r="U45" s="129"/>
      <c r="V45" s="129"/>
    </row>
    <row r="46" spans="1:22" ht="12.75" customHeight="1" thickBot="1" x14ac:dyDescent="0.2">
      <c r="A46" s="1">
        <v>169</v>
      </c>
      <c r="B46" s="75" t="s">
        <v>121</v>
      </c>
      <c r="C46" s="76" t="s">
        <v>56</v>
      </c>
      <c r="D46" s="56">
        <v>0.15</v>
      </c>
      <c r="E46" s="76" t="s">
        <v>32</v>
      </c>
      <c r="F46" s="56" t="s">
        <v>122</v>
      </c>
      <c r="G46" s="56" t="s">
        <v>123</v>
      </c>
      <c r="H46" s="56" t="s">
        <v>124</v>
      </c>
      <c r="I46" s="77" t="s">
        <v>125</v>
      </c>
      <c r="J46" s="77" t="s">
        <v>126</v>
      </c>
      <c r="K46" s="203" t="s">
        <v>307</v>
      </c>
      <c r="L46" s="203" t="s">
        <v>357</v>
      </c>
      <c r="M46" s="203" t="s">
        <v>358</v>
      </c>
      <c r="N46" s="224" t="s">
        <v>359</v>
      </c>
      <c r="O46" s="224" t="s">
        <v>360</v>
      </c>
      <c r="P46" s="203" t="s">
        <v>305</v>
      </c>
      <c r="Q46" s="203" t="s">
        <v>306</v>
      </c>
      <c r="R46" s="203" t="s">
        <v>307</v>
      </c>
      <c r="S46" s="130">
        <v>0.23</v>
      </c>
      <c r="T46" s="130">
        <v>0.34</v>
      </c>
      <c r="U46" s="130">
        <v>0.2</v>
      </c>
      <c r="V46" s="130">
        <v>0.46</v>
      </c>
    </row>
    <row r="47" spans="1:22" ht="12.75" customHeight="1" thickBot="1" x14ac:dyDescent="0.25">
      <c r="A47" s="74">
        <v>216</v>
      </c>
      <c r="B47" s="75" t="s">
        <v>127</v>
      </c>
      <c r="C47" s="76" t="s">
        <v>56</v>
      </c>
      <c r="D47" s="56">
        <v>10</v>
      </c>
      <c r="E47" s="76" t="s">
        <v>32</v>
      </c>
      <c r="F47" s="56" t="s">
        <v>128</v>
      </c>
      <c r="G47" s="56" t="s">
        <v>60</v>
      </c>
      <c r="H47" s="56" t="s">
        <v>129</v>
      </c>
      <c r="I47" s="77" t="s">
        <v>130</v>
      </c>
      <c r="J47" s="77" t="s">
        <v>131</v>
      </c>
      <c r="K47" s="203" t="s">
        <v>297</v>
      </c>
      <c r="L47" s="203" t="s">
        <v>299</v>
      </c>
      <c r="M47" s="203" t="s">
        <v>361</v>
      </c>
      <c r="N47" s="224" t="s">
        <v>291</v>
      </c>
      <c r="O47" s="224" t="s">
        <v>362</v>
      </c>
      <c r="P47" s="203" t="s">
        <v>128</v>
      </c>
      <c r="Q47" s="203" t="s">
        <v>308</v>
      </c>
      <c r="R47" s="203" t="s">
        <v>309</v>
      </c>
      <c r="S47" s="133">
        <v>70</v>
      </c>
      <c r="T47" s="133">
        <v>140</v>
      </c>
      <c r="U47" s="133">
        <v>190</v>
      </c>
      <c r="V47" s="133">
        <v>160</v>
      </c>
    </row>
    <row r="48" spans="1:22" ht="12.75" customHeight="1" x14ac:dyDescent="0.2">
      <c r="A48" s="74">
        <v>263</v>
      </c>
      <c r="B48" s="75" t="s">
        <v>132</v>
      </c>
      <c r="C48" s="76" t="s">
        <v>56</v>
      </c>
      <c r="D48" s="56">
        <v>0.02</v>
      </c>
      <c r="E48" s="76" t="s">
        <v>32</v>
      </c>
      <c r="F48" s="56" t="s">
        <v>133</v>
      </c>
      <c r="G48" s="56" t="s">
        <v>134</v>
      </c>
      <c r="H48" s="56" t="s">
        <v>134</v>
      </c>
      <c r="I48" s="77" t="s">
        <v>134</v>
      </c>
      <c r="J48" s="77" t="s">
        <v>135</v>
      </c>
      <c r="K48" s="203" t="s">
        <v>134</v>
      </c>
      <c r="L48" s="203" t="s">
        <v>134</v>
      </c>
      <c r="M48" s="203" t="s">
        <v>134</v>
      </c>
      <c r="N48" s="224" t="s">
        <v>133</v>
      </c>
      <c r="O48" s="224" t="s">
        <v>134</v>
      </c>
      <c r="P48" s="203" t="s">
        <v>134</v>
      </c>
      <c r="Q48" s="203" t="s">
        <v>134</v>
      </c>
      <c r="R48" s="203" t="s">
        <v>134</v>
      </c>
      <c r="S48" s="131" t="s">
        <v>134</v>
      </c>
      <c r="T48" s="131" t="s">
        <v>134</v>
      </c>
      <c r="U48" s="131" t="s">
        <v>134</v>
      </c>
      <c r="V48" s="131" t="s">
        <v>134</v>
      </c>
    </row>
    <row r="49" spans="1:22" ht="12.75" customHeight="1" x14ac:dyDescent="0.2">
      <c r="A49" s="74">
        <v>277</v>
      </c>
      <c r="B49" s="75" t="s">
        <v>136</v>
      </c>
      <c r="C49" s="76" t="s">
        <v>56</v>
      </c>
      <c r="D49" s="56">
        <v>0.2</v>
      </c>
      <c r="E49" s="76" t="s">
        <v>32</v>
      </c>
      <c r="F49" s="56" t="s">
        <v>137</v>
      </c>
      <c r="G49" s="56" t="s">
        <v>138</v>
      </c>
      <c r="H49" s="56" t="s">
        <v>139</v>
      </c>
      <c r="I49" s="77" t="s">
        <v>140</v>
      </c>
      <c r="J49" s="77" t="s">
        <v>141</v>
      </c>
      <c r="K49" s="203" t="s">
        <v>313</v>
      </c>
      <c r="L49" s="203" t="s">
        <v>148</v>
      </c>
      <c r="M49" s="203" t="s">
        <v>94</v>
      </c>
      <c r="N49" s="224" t="s">
        <v>313</v>
      </c>
      <c r="O49" s="224" t="s">
        <v>149</v>
      </c>
      <c r="P49" s="203" t="s">
        <v>310</v>
      </c>
      <c r="Q49" s="203" t="s">
        <v>310</v>
      </c>
      <c r="R49" s="203" t="s">
        <v>310</v>
      </c>
      <c r="S49" s="131" t="s">
        <v>310</v>
      </c>
      <c r="T49" s="131" t="s">
        <v>310</v>
      </c>
      <c r="U49" s="131" t="s">
        <v>310</v>
      </c>
      <c r="V49" s="131" t="s">
        <v>310</v>
      </c>
    </row>
    <row r="50" spans="1:22" ht="12.75" customHeight="1" x14ac:dyDescent="0.2">
      <c r="A50" s="74">
        <v>556</v>
      </c>
      <c r="B50" s="75" t="s">
        <v>142</v>
      </c>
      <c r="C50" s="76" t="s">
        <v>56</v>
      </c>
      <c r="D50" s="56">
        <v>0.5</v>
      </c>
      <c r="E50" s="76" t="s">
        <v>32</v>
      </c>
      <c r="F50" s="56" t="s">
        <v>143</v>
      </c>
      <c r="G50" s="56" t="s">
        <v>144</v>
      </c>
      <c r="H50" s="56" t="s">
        <v>139</v>
      </c>
      <c r="I50" s="77" t="s">
        <v>145</v>
      </c>
      <c r="J50" s="77" t="s">
        <v>77</v>
      </c>
      <c r="K50" s="203" t="s">
        <v>312</v>
      </c>
      <c r="L50" s="203" t="s">
        <v>363</v>
      </c>
      <c r="M50" s="203" t="s">
        <v>364</v>
      </c>
      <c r="N50" s="224" t="s">
        <v>141</v>
      </c>
      <c r="O50" s="224" t="s">
        <v>137</v>
      </c>
      <c r="P50" s="203" t="s">
        <v>137</v>
      </c>
      <c r="Q50" s="203" t="s">
        <v>311</v>
      </c>
      <c r="R50" s="203" t="s">
        <v>312</v>
      </c>
      <c r="S50" s="131">
        <v>1.4</v>
      </c>
      <c r="T50" s="131">
        <v>3.2</v>
      </c>
      <c r="U50" s="131">
        <v>2.1</v>
      </c>
      <c r="V50" s="131">
        <v>1.4</v>
      </c>
    </row>
    <row r="51" spans="1:22" ht="12.75" customHeight="1" x14ac:dyDescent="0.2">
      <c r="A51" s="74">
        <v>388</v>
      </c>
      <c r="B51" s="75" t="s">
        <v>146</v>
      </c>
      <c r="C51" s="76" t="s">
        <v>56</v>
      </c>
      <c r="D51" s="56">
        <v>0.2</v>
      </c>
      <c r="E51" s="76" t="s">
        <v>32</v>
      </c>
      <c r="F51" s="56" t="s">
        <v>96</v>
      </c>
      <c r="G51" s="56" t="s">
        <v>144</v>
      </c>
      <c r="H51" s="56" t="s">
        <v>147</v>
      </c>
      <c r="I51" s="77" t="s">
        <v>148</v>
      </c>
      <c r="J51" s="77" t="s">
        <v>149</v>
      </c>
      <c r="K51" s="203" t="s">
        <v>310</v>
      </c>
      <c r="L51" s="203" t="s">
        <v>138</v>
      </c>
      <c r="M51" s="203" t="s">
        <v>365</v>
      </c>
      <c r="N51" s="224" t="s">
        <v>147</v>
      </c>
      <c r="O51" s="224" t="s">
        <v>313</v>
      </c>
      <c r="P51" s="203" t="s">
        <v>310</v>
      </c>
      <c r="Q51" s="203" t="s">
        <v>313</v>
      </c>
      <c r="R51" s="203" t="s">
        <v>310</v>
      </c>
      <c r="S51" s="131" t="s">
        <v>310</v>
      </c>
      <c r="T51" s="131" t="s">
        <v>310</v>
      </c>
      <c r="U51" s="131" t="s">
        <v>310</v>
      </c>
      <c r="V51" s="131" t="s">
        <v>310</v>
      </c>
    </row>
    <row r="52" spans="1:22" ht="12.75" customHeight="1" x14ac:dyDescent="0.2">
      <c r="A52" s="74">
        <v>498</v>
      </c>
      <c r="B52" s="75" t="s">
        <v>150</v>
      </c>
      <c r="C52" s="76" t="s">
        <v>56</v>
      </c>
      <c r="D52" s="56">
        <v>0.05</v>
      </c>
      <c r="E52" s="76" t="s">
        <v>32</v>
      </c>
      <c r="F52" s="56" t="s">
        <v>151</v>
      </c>
      <c r="G52" s="56" t="s">
        <v>151</v>
      </c>
      <c r="H52" s="56" t="s">
        <v>151</v>
      </c>
      <c r="I52" s="77" t="s">
        <v>151</v>
      </c>
      <c r="J52" s="77" t="s">
        <v>152</v>
      </c>
      <c r="K52" s="203" t="s">
        <v>366</v>
      </c>
      <c r="L52" s="203" t="s">
        <v>151</v>
      </c>
      <c r="M52" s="203" t="s">
        <v>151</v>
      </c>
      <c r="N52" s="224" t="s">
        <v>151</v>
      </c>
      <c r="O52" s="224" t="s">
        <v>151</v>
      </c>
      <c r="P52" s="203" t="s">
        <v>151</v>
      </c>
      <c r="Q52" s="203" t="s">
        <v>151</v>
      </c>
      <c r="R52" s="203" t="s">
        <v>151</v>
      </c>
      <c r="S52" s="131" t="s">
        <v>151</v>
      </c>
      <c r="T52" s="131" t="s">
        <v>151</v>
      </c>
      <c r="U52" s="131" t="s">
        <v>151</v>
      </c>
      <c r="V52" s="131" t="s">
        <v>151</v>
      </c>
    </row>
    <row r="53" spans="1:22" ht="12.75" customHeight="1" x14ac:dyDescent="0.2">
      <c r="A53" s="74">
        <v>702</v>
      </c>
      <c r="B53" s="75" t="s">
        <v>153</v>
      </c>
      <c r="C53" s="76" t="s">
        <v>56</v>
      </c>
      <c r="D53" s="56">
        <v>0.5</v>
      </c>
      <c r="E53" s="76" t="s">
        <v>32</v>
      </c>
      <c r="F53" s="56" t="s">
        <v>139</v>
      </c>
      <c r="G53" s="56" t="s">
        <v>86</v>
      </c>
      <c r="H53" s="56" t="s">
        <v>154</v>
      </c>
      <c r="I53" s="77" t="s">
        <v>155</v>
      </c>
      <c r="J53" s="77" t="s">
        <v>52</v>
      </c>
      <c r="K53" s="203" t="s">
        <v>312</v>
      </c>
      <c r="L53" s="203" t="s">
        <v>367</v>
      </c>
      <c r="M53" s="203" t="s">
        <v>367</v>
      </c>
      <c r="N53" s="224" t="s">
        <v>87</v>
      </c>
      <c r="O53" s="224" t="s">
        <v>301</v>
      </c>
      <c r="P53" s="203" t="s">
        <v>314</v>
      </c>
      <c r="Q53" s="203" t="s">
        <v>34</v>
      </c>
      <c r="R53" s="203" t="s">
        <v>95</v>
      </c>
      <c r="S53" s="131" t="s">
        <v>312</v>
      </c>
      <c r="T53" s="131">
        <v>5.9</v>
      </c>
      <c r="U53" s="131">
        <v>2.7</v>
      </c>
      <c r="V53" s="131">
        <v>14</v>
      </c>
    </row>
    <row r="54" spans="1:22" ht="12.75" customHeight="1" x14ac:dyDescent="0.2">
      <c r="A54" s="74">
        <v>1451</v>
      </c>
      <c r="B54" s="75" t="s">
        <v>156</v>
      </c>
      <c r="C54" s="76" t="s">
        <v>56</v>
      </c>
      <c r="D54" s="56">
        <v>0.6</v>
      </c>
      <c r="E54" s="76" t="s">
        <v>32</v>
      </c>
      <c r="F54" s="56" t="s">
        <v>157</v>
      </c>
      <c r="G54" s="56" t="s">
        <v>94</v>
      </c>
      <c r="H54" s="56" t="s">
        <v>157</v>
      </c>
      <c r="I54" s="77" t="s">
        <v>157</v>
      </c>
      <c r="J54" s="77" t="s">
        <v>158</v>
      </c>
      <c r="K54" s="203" t="s">
        <v>140</v>
      </c>
      <c r="L54" s="203" t="s">
        <v>141</v>
      </c>
      <c r="M54" s="203" t="s">
        <v>364</v>
      </c>
      <c r="N54" s="224" t="s">
        <v>368</v>
      </c>
      <c r="O54" s="224" t="s">
        <v>160</v>
      </c>
      <c r="P54" s="203" t="s">
        <v>140</v>
      </c>
      <c r="Q54" s="203" t="s">
        <v>139</v>
      </c>
      <c r="R54" s="203" t="s">
        <v>315</v>
      </c>
      <c r="S54" s="131" t="s">
        <v>157</v>
      </c>
      <c r="T54" s="131">
        <v>1</v>
      </c>
      <c r="U54" s="131">
        <v>1.8</v>
      </c>
      <c r="V54" s="131">
        <v>2.2999999999999998</v>
      </c>
    </row>
    <row r="55" spans="1:22" ht="12.75" customHeight="1" thickBot="1" x14ac:dyDescent="0.25">
      <c r="A55" s="74"/>
      <c r="B55" s="75" t="s">
        <v>159</v>
      </c>
      <c r="C55" s="78" t="s">
        <v>56</v>
      </c>
      <c r="D55" s="62">
        <v>0.5</v>
      </c>
      <c r="E55" s="78" t="s">
        <v>32</v>
      </c>
      <c r="F55" s="62" t="s">
        <v>137</v>
      </c>
      <c r="G55" s="62" t="s">
        <v>160</v>
      </c>
      <c r="H55" s="62" t="s">
        <v>96</v>
      </c>
      <c r="I55" s="60" t="s">
        <v>161</v>
      </c>
      <c r="J55" s="60" t="s">
        <v>162</v>
      </c>
      <c r="K55" s="209" t="s">
        <v>138</v>
      </c>
      <c r="L55" s="209" t="s">
        <v>97</v>
      </c>
      <c r="M55" s="209" t="s">
        <v>369</v>
      </c>
      <c r="N55" s="207" t="s">
        <v>370</v>
      </c>
      <c r="O55" s="207" t="s">
        <v>35</v>
      </c>
      <c r="P55" s="209" t="s">
        <v>316</v>
      </c>
      <c r="Q55" s="209" t="s">
        <v>301</v>
      </c>
      <c r="R55" s="209" t="s">
        <v>312</v>
      </c>
      <c r="S55" s="132">
        <v>1.1000000000000001</v>
      </c>
      <c r="T55" s="132">
        <v>7.7</v>
      </c>
      <c r="U55" s="132">
        <v>3.5</v>
      </c>
      <c r="V55" s="132">
        <v>5.4</v>
      </c>
    </row>
    <row r="56" spans="1:22" ht="12.75" customHeight="1" x14ac:dyDescent="0.25">
      <c r="B56" s="79"/>
      <c r="C56" s="80" t="s">
        <v>27</v>
      </c>
      <c r="D56" s="71" t="s">
        <v>27</v>
      </c>
      <c r="E56" s="80" t="s">
        <v>27</v>
      </c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</row>
    <row r="57" spans="1:22" ht="12.75" customHeight="1" thickBot="1" x14ac:dyDescent="0.3">
      <c r="A57" s="1">
        <v>1556</v>
      </c>
      <c r="B57" s="70" t="s">
        <v>163</v>
      </c>
      <c r="C57" s="80" t="s">
        <v>27</v>
      </c>
      <c r="D57" s="71" t="s">
        <v>27</v>
      </c>
      <c r="E57" s="80" t="s">
        <v>27</v>
      </c>
      <c r="K57" s="147"/>
      <c r="L57" s="147"/>
      <c r="M57" s="147"/>
      <c r="N57" s="147"/>
      <c r="O57" s="147"/>
      <c r="P57" s="147"/>
      <c r="Q57" s="147"/>
      <c r="R57" s="147"/>
      <c r="S57" s="129"/>
      <c r="T57" s="129"/>
      <c r="U57" s="129"/>
      <c r="V57" s="129"/>
    </row>
    <row r="58" spans="1:22" ht="12.75" customHeight="1" x14ac:dyDescent="0.15">
      <c r="A58" s="1">
        <v>1560</v>
      </c>
      <c r="B58" s="81" t="s">
        <v>164</v>
      </c>
      <c r="C58" s="82" t="s">
        <v>56</v>
      </c>
      <c r="D58" s="83">
        <v>1</v>
      </c>
      <c r="E58" s="82" t="s">
        <v>32</v>
      </c>
      <c r="F58" s="83" t="s">
        <v>90</v>
      </c>
      <c r="G58" s="83" t="s">
        <v>90</v>
      </c>
      <c r="H58" s="83" t="s">
        <v>90</v>
      </c>
      <c r="I58" s="84" t="s">
        <v>90</v>
      </c>
      <c r="J58" s="84" t="s">
        <v>90</v>
      </c>
      <c r="K58" s="230" t="s">
        <v>90</v>
      </c>
      <c r="L58" s="230" t="s">
        <v>90</v>
      </c>
      <c r="M58" s="230" t="s">
        <v>90</v>
      </c>
      <c r="N58" s="231" t="s">
        <v>90</v>
      </c>
      <c r="O58" s="231" t="s">
        <v>90</v>
      </c>
      <c r="P58" s="230" t="s">
        <v>90</v>
      </c>
      <c r="Q58" s="230" t="s">
        <v>90</v>
      </c>
      <c r="R58" s="230" t="s">
        <v>90</v>
      </c>
      <c r="S58" s="130" t="s">
        <v>90</v>
      </c>
      <c r="T58" s="130" t="s">
        <v>90</v>
      </c>
      <c r="U58" s="130" t="s">
        <v>90</v>
      </c>
      <c r="V58" s="130" t="s">
        <v>90</v>
      </c>
    </row>
    <row r="59" spans="1:22" ht="12.75" customHeight="1" x14ac:dyDescent="0.15">
      <c r="A59" s="1">
        <v>1557</v>
      </c>
      <c r="B59" s="61" t="s">
        <v>165</v>
      </c>
      <c r="C59" s="78" t="s">
        <v>56</v>
      </c>
      <c r="D59" s="62">
        <v>1</v>
      </c>
      <c r="E59" s="78" t="s">
        <v>32</v>
      </c>
      <c r="F59" s="62" t="s">
        <v>90</v>
      </c>
      <c r="G59" s="62" t="s">
        <v>90</v>
      </c>
      <c r="H59" s="62" t="s">
        <v>90</v>
      </c>
      <c r="I59" s="60" t="s">
        <v>90</v>
      </c>
      <c r="J59" s="60" t="s">
        <v>90</v>
      </c>
      <c r="K59" s="209" t="s">
        <v>90</v>
      </c>
      <c r="L59" s="209" t="s">
        <v>90</v>
      </c>
      <c r="M59" s="209" t="s">
        <v>90</v>
      </c>
      <c r="N59" s="207" t="s">
        <v>90</v>
      </c>
      <c r="O59" s="207" t="s">
        <v>90</v>
      </c>
      <c r="P59" s="209" t="s">
        <v>90</v>
      </c>
      <c r="Q59" s="209" t="s">
        <v>90</v>
      </c>
      <c r="R59" s="209" t="s">
        <v>90</v>
      </c>
      <c r="S59" s="131" t="s">
        <v>90</v>
      </c>
      <c r="T59" s="131" t="s">
        <v>90</v>
      </c>
      <c r="U59" s="131" t="s">
        <v>90</v>
      </c>
      <c r="V59" s="131" t="s">
        <v>90</v>
      </c>
    </row>
    <row r="60" spans="1:22" ht="12.75" customHeight="1" x14ac:dyDescent="0.15">
      <c r="A60" s="1">
        <v>1559</v>
      </c>
      <c r="B60" s="61" t="s">
        <v>166</v>
      </c>
      <c r="C60" s="78" t="s">
        <v>56</v>
      </c>
      <c r="D60" s="62">
        <v>1</v>
      </c>
      <c r="E60" s="78" t="s">
        <v>32</v>
      </c>
      <c r="F60" s="62" t="s">
        <v>90</v>
      </c>
      <c r="G60" s="62" t="s">
        <v>90</v>
      </c>
      <c r="H60" s="62" t="s">
        <v>90</v>
      </c>
      <c r="I60" s="60" t="s">
        <v>90</v>
      </c>
      <c r="J60" s="60" t="s">
        <v>90</v>
      </c>
      <c r="K60" s="209" t="s">
        <v>90</v>
      </c>
      <c r="L60" s="209" t="s">
        <v>90</v>
      </c>
      <c r="M60" s="209" t="s">
        <v>90</v>
      </c>
      <c r="N60" s="207" t="s">
        <v>90</v>
      </c>
      <c r="O60" s="207" t="s">
        <v>90</v>
      </c>
      <c r="P60" s="209" t="s">
        <v>90</v>
      </c>
      <c r="Q60" s="209" t="s">
        <v>90</v>
      </c>
      <c r="R60" s="209" t="s">
        <v>90</v>
      </c>
      <c r="S60" s="131" t="s">
        <v>90</v>
      </c>
      <c r="T60" s="131" t="s">
        <v>90</v>
      </c>
      <c r="U60" s="131" t="s">
        <v>90</v>
      </c>
      <c r="V60" s="131" t="s">
        <v>90</v>
      </c>
    </row>
    <row r="61" spans="1:22" ht="12.75" customHeight="1" x14ac:dyDescent="0.15">
      <c r="A61" s="1">
        <v>1558</v>
      </c>
      <c r="B61" s="61" t="s">
        <v>167</v>
      </c>
      <c r="C61" s="78" t="s">
        <v>56</v>
      </c>
      <c r="D61" s="62">
        <v>1</v>
      </c>
      <c r="E61" s="78" t="s">
        <v>32</v>
      </c>
      <c r="F61" s="62" t="s">
        <v>90</v>
      </c>
      <c r="G61" s="62" t="s">
        <v>90</v>
      </c>
      <c r="H61" s="62" t="s">
        <v>90</v>
      </c>
      <c r="I61" s="60" t="s">
        <v>90</v>
      </c>
      <c r="J61" s="60" t="s">
        <v>90</v>
      </c>
      <c r="K61" s="209" t="s">
        <v>90</v>
      </c>
      <c r="L61" s="209" t="s">
        <v>90</v>
      </c>
      <c r="M61" s="209" t="s">
        <v>90</v>
      </c>
      <c r="N61" s="207" t="s">
        <v>90</v>
      </c>
      <c r="O61" s="207" t="s">
        <v>90</v>
      </c>
      <c r="P61" s="209" t="s">
        <v>90</v>
      </c>
      <c r="Q61" s="209" t="s">
        <v>90</v>
      </c>
      <c r="R61" s="209" t="s">
        <v>90</v>
      </c>
      <c r="S61" s="131" t="s">
        <v>90</v>
      </c>
      <c r="T61" s="131" t="s">
        <v>90</v>
      </c>
      <c r="U61" s="131" t="s">
        <v>90</v>
      </c>
      <c r="V61" s="131" t="s">
        <v>90</v>
      </c>
    </row>
    <row r="62" spans="1:22" ht="12.75" customHeight="1" x14ac:dyDescent="0.15">
      <c r="A62" s="1">
        <v>1561</v>
      </c>
      <c r="B62" s="61" t="s">
        <v>168</v>
      </c>
      <c r="C62" s="78" t="s">
        <v>56</v>
      </c>
      <c r="D62" s="62">
        <v>1</v>
      </c>
      <c r="E62" s="78" t="s">
        <v>32</v>
      </c>
      <c r="F62" s="62" t="s">
        <v>90</v>
      </c>
      <c r="G62" s="62" t="s">
        <v>90</v>
      </c>
      <c r="H62" s="62" t="s">
        <v>90</v>
      </c>
      <c r="I62" s="60" t="s">
        <v>90</v>
      </c>
      <c r="J62" s="60" t="s">
        <v>90</v>
      </c>
      <c r="K62" s="209" t="s">
        <v>90</v>
      </c>
      <c r="L62" s="209" t="s">
        <v>90</v>
      </c>
      <c r="M62" s="209" t="s">
        <v>90</v>
      </c>
      <c r="N62" s="207" t="s">
        <v>90</v>
      </c>
      <c r="O62" s="207" t="s">
        <v>90</v>
      </c>
      <c r="P62" s="209" t="s">
        <v>90</v>
      </c>
      <c r="Q62" s="209" t="s">
        <v>90</v>
      </c>
      <c r="R62" s="209" t="s">
        <v>90</v>
      </c>
      <c r="S62" s="131" t="s">
        <v>90</v>
      </c>
      <c r="T62" s="131" t="s">
        <v>90</v>
      </c>
      <c r="U62" s="131" t="s">
        <v>90</v>
      </c>
      <c r="V62" s="131" t="s">
        <v>90</v>
      </c>
    </row>
    <row r="63" spans="1:22" ht="12.75" customHeight="1" thickBot="1" x14ac:dyDescent="0.2">
      <c r="B63" s="61" t="s">
        <v>169</v>
      </c>
      <c r="C63" s="78" t="s">
        <v>56</v>
      </c>
      <c r="D63" s="62">
        <v>1</v>
      </c>
      <c r="E63" s="78" t="s">
        <v>32</v>
      </c>
      <c r="F63" s="62" t="s">
        <v>90</v>
      </c>
      <c r="G63" s="62" t="s">
        <v>90</v>
      </c>
      <c r="H63" s="62" t="s">
        <v>90</v>
      </c>
      <c r="I63" s="60" t="s">
        <v>90</v>
      </c>
      <c r="J63" s="60" t="s">
        <v>90</v>
      </c>
      <c r="K63" s="209" t="s">
        <v>90</v>
      </c>
      <c r="L63" s="209" t="s">
        <v>90</v>
      </c>
      <c r="M63" s="209" t="s">
        <v>90</v>
      </c>
      <c r="N63" s="207" t="s">
        <v>90</v>
      </c>
      <c r="O63" s="207" t="s">
        <v>90</v>
      </c>
      <c r="P63" s="209" t="s">
        <v>90</v>
      </c>
      <c r="Q63" s="209" t="s">
        <v>90</v>
      </c>
      <c r="R63" s="209" t="s">
        <v>90</v>
      </c>
      <c r="S63" s="132" t="s">
        <v>90</v>
      </c>
      <c r="T63" s="132" t="s">
        <v>90</v>
      </c>
      <c r="U63" s="132" t="s">
        <v>90</v>
      </c>
      <c r="V63" s="132" t="s">
        <v>90</v>
      </c>
    </row>
    <row r="64" spans="1:22" ht="12.75" customHeight="1" x14ac:dyDescent="0.25">
      <c r="A64" s="72"/>
      <c r="B64" s="72"/>
      <c r="C64" s="65" t="s">
        <v>27</v>
      </c>
      <c r="D64" s="8" t="s">
        <v>27</v>
      </c>
      <c r="E64" s="65" t="s">
        <v>27</v>
      </c>
      <c r="F64" s="8"/>
      <c r="K64" s="155"/>
      <c r="L64" s="147"/>
      <c r="M64" s="147"/>
      <c r="N64" s="147"/>
      <c r="O64" s="147"/>
      <c r="P64" s="155"/>
      <c r="Q64" s="147"/>
      <c r="R64" s="147"/>
      <c r="S64" s="147"/>
      <c r="T64" s="147"/>
      <c r="U64" s="147"/>
      <c r="V64" s="147"/>
    </row>
    <row r="65" spans="1:22" ht="12.75" customHeight="1" thickBot="1" x14ac:dyDescent="0.3">
      <c r="B65" s="48" t="s">
        <v>170</v>
      </c>
      <c r="C65" s="85" t="s">
        <v>27</v>
      </c>
      <c r="D65" s="51" t="s">
        <v>27</v>
      </c>
      <c r="E65" s="85" t="s">
        <v>27</v>
      </c>
      <c r="F65" s="51"/>
      <c r="G65" s="51"/>
      <c r="H65" s="51"/>
      <c r="I65" s="50"/>
      <c r="J65" s="50"/>
      <c r="K65" s="198"/>
      <c r="L65" s="198"/>
      <c r="M65" s="198"/>
      <c r="N65" s="197"/>
      <c r="O65" s="197"/>
      <c r="P65" s="198"/>
      <c r="Q65" s="198"/>
      <c r="R65" s="198"/>
      <c r="S65" s="147"/>
      <c r="T65" s="147"/>
      <c r="U65" s="147"/>
      <c r="V65" s="147"/>
    </row>
    <row r="66" spans="1:22" ht="12.75" customHeight="1" thickBot="1" x14ac:dyDescent="0.3">
      <c r="A66" s="1">
        <v>1081</v>
      </c>
      <c r="B66" s="86"/>
      <c r="C66" s="87" t="s">
        <v>27</v>
      </c>
      <c r="D66" s="88" t="s">
        <v>27</v>
      </c>
      <c r="E66" s="87" t="s">
        <v>27</v>
      </c>
      <c r="F66" s="8"/>
      <c r="G66" s="8"/>
      <c r="H66" s="8"/>
      <c r="K66" s="155"/>
      <c r="L66" s="155"/>
      <c r="M66" s="155"/>
      <c r="N66" s="147"/>
      <c r="O66" s="147"/>
      <c r="P66" s="155"/>
      <c r="Q66" s="155"/>
      <c r="R66" s="155"/>
      <c r="S66" s="129"/>
      <c r="T66" s="129"/>
      <c r="U66" s="129"/>
      <c r="V66" s="129"/>
    </row>
    <row r="67" spans="1:22" ht="12.75" customHeight="1" x14ac:dyDescent="0.15">
      <c r="A67" s="1">
        <v>1084</v>
      </c>
      <c r="B67" s="89" t="s">
        <v>171</v>
      </c>
      <c r="C67" s="90" t="s">
        <v>56</v>
      </c>
      <c r="D67" s="91">
        <v>1</v>
      </c>
      <c r="E67" s="90" t="s">
        <v>32</v>
      </c>
      <c r="F67" s="84" t="s">
        <v>90</v>
      </c>
      <c r="G67" s="84" t="s">
        <v>90</v>
      </c>
      <c r="H67" s="84" t="s">
        <v>90</v>
      </c>
      <c r="I67" s="84" t="s">
        <v>90</v>
      </c>
      <c r="J67" s="84" t="s">
        <v>90</v>
      </c>
      <c r="K67" s="231" t="s">
        <v>90</v>
      </c>
      <c r="L67" s="231" t="s">
        <v>90</v>
      </c>
      <c r="M67" s="231" t="s">
        <v>90</v>
      </c>
      <c r="N67" s="231" t="s">
        <v>90</v>
      </c>
      <c r="O67" s="231" t="s">
        <v>90</v>
      </c>
      <c r="P67" s="231" t="s">
        <v>90</v>
      </c>
      <c r="Q67" s="231" t="s">
        <v>90</v>
      </c>
      <c r="R67" s="231" t="s">
        <v>90</v>
      </c>
      <c r="S67" s="130" t="s">
        <v>90</v>
      </c>
      <c r="T67" s="130" t="s">
        <v>90</v>
      </c>
      <c r="U67" s="130" t="s">
        <v>90</v>
      </c>
      <c r="V67" s="130" t="s">
        <v>90</v>
      </c>
    </row>
    <row r="68" spans="1:22" ht="12.75" customHeight="1" x14ac:dyDescent="0.15">
      <c r="A68" s="1">
        <v>1087</v>
      </c>
      <c r="B68" s="92" t="s">
        <v>172</v>
      </c>
      <c r="C68" s="93" t="s">
        <v>56</v>
      </c>
      <c r="D68" s="94">
        <v>1</v>
      </c>
      <c r="E68" s="93" t="s">
        <v>32</v>
      </c>
      <c r="F68" s="60" t="s">
        <v>90</v>
      </c>
      <c r="G68" s="60" t="s">
        <v>90</v>
      </c>
      <c r="H68" s="60" t="s">
        <v>90</v>
      </c>
      <c r="I68" s="60" t="s">
        <v>90</v>
      </c>
      <c r="J68" s="60" t="s">
        <v>90</v>
      </c>
      <c r="K68" s="207" t="s">
        <v>90</v>
      </c>
      <c r="L68" s="207" t="s">
        <v>90</v>
      </c>
      <c r="M68" s="207" t="s">
        <v>90</v>
      </c>
      <c r="N68" s="207" t="s">
        <v>90</v>
      </c>
      <c r="O68" s="207" t="s">
        <v>90</v>
      </c>
      <c r="P68" s="207" t="s">
        <v>90</v>
      </c>
      <c r="Q68" s="207" t="s">
        <v>90</v>
      </c>
      <c r="R68" s="207" t="s">
        <v>90</v>
      </c>
      <c r="S68" s="131" t="s">
        <v>90</v>
      </c>
      <c r="T68" s="131" t="s">
        <v>90</v>
      </c>
      <c r="U68" s="131" t="s">
        <v>90</v>
      </c>
      <c r="V68" s="131" t="s">
        <v>90</v>
      </c>
    </row>
    <row r="69" spans="1:22" ht="12.75" customHeight="1" x14ac:dyDescent="0.15">
      <c r="A69" s="1">
        <v>1069</v>
      </c>
      <c r="B69" s="92" t="s">
        <v>173</v>
      </c>
      <c r="C69" s="93" t="s">
        <v>56</v>
      </c>
      <c r="D69" s="94">
        <v>1</v>
      </c>
      <c r="E69" s="93" t="s">
        <v>32</v>
      </c>
      <c r="F69" s="60" t="s">
        <v>90</v>
      </c>
      <c r="G69" s="60" t="s">
        <v>90</v>
      </c>
      <c r="H69" s="60" t="s">
        <v>90</v>
      </c>
      <c r="I69" s="60" t="s">
        <v>90</v>
      </c>
      <c r="J69" s="60" t="s">
        <v>90</v>
      </c>
      <c r="K69" s="207" t="s">
        <v>90</v>
      </c>
      <c r="L69" s="207" t="s">
        <v>90</v>
      </c>
      <c r="M69" s="207" t="s">
        <v>90</v>
      </c>
      <c r="N69" s="207" t="s">
        <v>90</v>
      </c>
      <c r="O69" s="207" t="s">
        <v>90</v>
      </c>
      <c r="P69" s="207" t="s">
        <v>90</v>
      </c>
      <c r="Q69" s="207" t="s">
        <v>90</v>
      </c>
      <c r="R69" s="207" t="s">
        <v>90</v>
      </c>
      <c r="S69" s="131" t="s">
        <v>90</v>
      </c>
      <c r="T69" s="131" t="s">
        <v>90</v>
      </c>
      <c r="U69" s="131" t="s">
        <v>90</v>
      </c>
      <c r="V69" s="131" t="s">
        <v>90</v>
      </c>
    </row>
    <row r="70" spans="1:22" ht="12.75" customHeight="1" x14ac:dyDescent="0.15">
      <c r="A70" s="1">
        <v>1072</v>
      </c>
      <c r="B70" s="92" t="s">
        <v>174</v>
      </c>
      <c r="C70" s="93" t="s">
        <v>56</v>
      </c>
      <c r="D70" s="94">
        <v>10</v>
      </c>
      <c r="E70" s="93" t="s">
        <v>93</v>
      </c>
      <c r="F70" s="60" t="s">
        <v>128</v>
      </c>
      <c r="G70" s="60" t="s">
        <v>128</v>
      </c>
      <c r="H70" s="60" t="s">
        <v>128</v>
      </c>
      <c r="I70" s="60" t="s">
        <v>128</v>
      </c>
      <c r="J70" s="60" t="s">
        <v>128</v>
      </c>
      <c r="K70" s="207" t="s">
        <v>128</v>
      </c>
      <c r="L70" s="207" t="s">
        <v>128</v>
      </c>
      <c r="M70" s="207" t="s">
        <v>128</v>
      </c>
      <c r="N70" s="207" t="s">
        <v>128</v>
      </c>
      <c r="O70" s="207" t="s">
        <v>128</v>
      </c>
      <c r="P70" s="207" t="s">
        <v>128</v>
      </c>
      <c r="Q70" s="207" t="s">
        <v>128</v>
      </c>
      <c r="R70" s="207" t="s">
        <v>128</v>
      </c>
      <c r="S70" s="131" t="s">
        <v>128</v>
      </c>
      <c r="T70" s="131" t="s">
        <v>128</v>
      </c>
      <c r="U70" s="131" t="s">
        <v>128</v>
      </c>
      <c r="V70" s="131" t="s">
        <v>128</v>
      </c>
    </row>
    <row r="71" spans="1:22" ht="12.75" customHeight="1" x14ac:dyDescent="0.15">
      <c r="A71" s="1">
        <v>1075</v>
      </c>
      <c r="B71" s="92" t="s">
        <v>175</v>
      </c>
      <c r="C71" s="93" t="s">
        <v>56</v>
      </c>
      <c r="D71" s="94">
        <v>10</v>
      </c>
      <c r="E71" s="93" t="s">
        <v>93</v>
      </c>
      <c r="F71" s="60" t="s">
        <v>128</v>
      </c>
      <c r="G71" s="95" t="s">
        <v>128</v>
      </c>
      <c r="H71" s="62" t="s">
        <v>128</v>
      </c>
      <c r="I71" s="95" t="s">
        <v>128</v>
      </c>
      <c r="J71" s="60" t="s">
        <v>128</v>
      </c>
      <c r="K71" s="207" t="s">
        <v>128</v>
      </c>
      <c r="L71" s="242" t="s">
        <v>128</v>
      </c>
      <c r="M71" s="209" t="s">
        <v>128</v>
      </c>
      <c r="N71" s="242" t="s">
        <v>128</v>
      </c>
      <c r="O71" s="207" t="s">
        <v>128</v>
      </c>
      <c r="P71" s="207" t="s">
        <v>128</v>
      </c>
      <c r="Q71" s="242" t="s">
        <v>128</v>
      </c>
      <c r="R71" s="209" t="s">
        <v>128</v>
      </c>
      <c r="S71" s="131" t="s">
        <v>128</v>
      </c>
      <c r="T71" s="131" t="s">
        <v>128</v>
      </c>
      <c r="U71" s="131" t="s">
        <v>128</v>
      </c>
      <c r="V71" s="131" t="s">
        <v>128</v>
      </c>
    </row>
    <row r="72" spans="1:22" ht="12.75" customHeight="1" x14ac:dyDescent="0.15">
      <c r="A72" s="1">
        <v>1078</v>
      </c>
      <c r="B72" s="92" t="s">
        <v>176</v>
      </c>
      <c r="C72" s="93" t="s">
        <v>56</v>
      </c>
      <c r="D72" s="94">
        <v>10</v>
      </c>
      <c r="E72" s="93" t="s">
        <v>93</v>
      </c>
      <c r="F72" s="60" t="s">
        <v>128</v>
      </c>
      <c r="G72" s="95" t="s">
        <v>128</v>
      </c>
      <c r="H72" s="62" t="s">
        <v>128</v>
      </c>
      <c r="I72" s="95" t="s">
        <v>128</v>
      </c>
      <c r="J72" s="60" t="s">
        <v>128</v>
      </c>
      <c r="K72" s="207" t="s">
        <v>128</v>
      </c>
      <c r="L72" s="242" t="s">
        <v>128</v>
      </c>
      <c r="M72" s="209" t="s">
        <v>128</v>
      </c>
      <c r="N72" s="242" t="s">
        <v>128</v>
      </c>
      <c r="O72" s="207" t="s">
        <v>128</v>
      </c>
      <c r="P72" s="207" t="s">
        <v>128</v>
      </c>
      <c r="Q72" s="242" t="s">
        <v>128</v>
      </c>
      <c r="R72" s="209" t="s">
        <v>128</v>
      </c>
      <c r="S72" s="131" t="s">
        <v>128</v>
      </c>
      <c r="T72" s="131" t="s">
        <v>128</v>
      </c>
      <c r="U72" s="131" t="s">
        <v>128</v>
      </c>
      <c r="V72" s="131" t="s">
        <v>128</v>
      </c>
    </row>
    <row r="73" spans="1:22" ht="12.75" customHeight="1" x14ac:dyDescent="0.15">
      <c r="A73" s="1">
        <v>2299</v>
      </c>
      <c r="B73" s="96" t="s">
        <v>177</v>
      </c>
      <c r="C73" s="97" t="s">
        <v>56</v>
      </c>
      <c r="D73" s="98">
        <v>10</v>
      </c>
      <c r="E73" s="97" t="s">
        <v>93</v>
      </c>
      <c r="F73" s="99" t="s">
        <v>128</v>
      </c>
      <c r="G73" s="100" t="s">
        <v>128</v>
      </c>
      <c r="H73" s="101" t="s">
        <v>128</v>
      </c>
      <c r="I73" s="100" t="s">
        <v>128</v>
      </c>
      <c r="J73" s="99" t="s">
        <v>128</v>
      </c>
      <c r="K73" s="246" t="s">
        <v>128</v>
      </c>
      <c r="L73" s="247" t="s">
        <v>128</v>
      </c>
      <c r="M73" s="248" t="s">
        <v>128</v>
      </c>
      <c r="N73" s="247" t="s">
        <v>128</v>
      </c>
      <c r="O73" s="246" t="s">
        <v>128</v>
      </c>
      <c r="P73" s="246" t="s">
        <v>128</v>
      </c>
      <c r="Q73" s="247" t="s">
        <v>128</v>
      </c>
      <c r="R73" s="248" t="s">
        <v>128</v>
      </c>
      <c r="S73" s="131" t="s">
        <v>128</v>
      </c>
      <c r="T73" s="131" t="s">
        <v>128</v>
      </c>
      <c r="U73" s="131" t="s">
        <v>128</v>
      </c>
      <c r="V73" s="131" t="s">
        <v>128</v>
      </c>
    </row>
    <row r="74" spans="1:22" ht="12.75" customHeight="1" thickBot="1" x14ac:dyDescent="0.2">
      <c r="B74" s="102" t="s">
        <v>178</v>
      </c>
      <c r="C74" s="103" t="s">
        <v>56</v>
      </c>
      <c r="D74" s="104">
        <v>10</v>
      </c>
      <c r="E74" s="103" t="s">
        <v>93</v>
      </c>
      <c r="F74" s="105" t="s">
        <v>128</v>
      </c>
      <c r="G74" s="106" t="s">
        <v>128</v>
      </c>
      <c r="H74" s="107" t="s">
        <v>128</v>
      </c>
      <c r="I74" s="106" t="s">
        <v>128</v>
      </c>
      <c r="J74" s="105" t="s">
        <v>128</v>
      </c>
      <c r="K74" s="252" t="s">
        <v>128</v>
      </c>
      <c r="L74" s="253" t="s">
        <v>128</v>
      </c>
      <c r="M74" s="254" t="s">
        <v>128</v>
      </c>
      <c r="N74" s="253" t="s">
        <v>128</v>
      </c>
      <c r="O74" s="252" t="s">
        <v>128</v>
      </c>
      <c r="P74" s="252" t="s">
        <v>128</v>
      </c>
      <c r="Q74" s="253" t="s">
        <v>128</v>
      </c>
      <c r="R74" s="254" t="s">
        <v>128</v>
      </c>
      <c r="S74" s="132" t="s">
        <v>128</v>
      </c>
      <c r="T74" s="132" t="s">
        <v>128</v>
      </c>
      <c r="U74" s="132" t="s">
        <v>128</v>
      </c>
      <c r="V74" s="132" t="s">
        <v>128</v>
      </c>
    </row>
    <row r="75" spans="1:22" ht="12.75" customHeight="1" thickBot="1" x14ac:dyDescent="0.3">
      <c r="A75" s="109">
        <v>1102</v>
      </c>
      <c r="B75" s="86"/>
      <c r="C75" s="87" t="s">
        <v>27</v>
      </c>
      <c r="D75" s="88" t="s">
        <v>27</v>
      </c>
      <c r="E75" s="87" t="s">
        <v>27</v>
      </c>
      <c r="F75" s="8"/>
      <c r="G75" s="108"/>
      <c r="I75" s="108"/>
      <c r="K75" s="155"/>
      <c r="L75" s="255"/>
      <c r="M75" s="147"/>
      <c r="N75" s="255"/>
      <c r="O75" s="147"/>
      <c r="P75" s="155"/>
      <c r="Q75" s="255"/>
      <c r="R75" s="147"/>
      <c r="S75" s="147"/>
      <c r="T75" s="147"/>
      <c r="U75" s="147"/>
      <c r="V75" s="147"/>
    </row>
    <row r="76" spans="1:22" ht="12.75" customHeight="1" x14ac:dyDescent="0.2">
      <c r="A76" s="109">
        <v>1105</v>
      </c>
      <c r="B76" s="89" t="s">
        <v>179</v>
      </c>
      <c r="C76" s="90" t="s">
        <v>56</v>
      </c>
      <c r="D76" s="91">
        <v>1</v>
      </c>
      <c r="E76" s="90" t="s">
        <v>32</v>
      </c>
      <c r="F76" s="84" t="s">
        <v>90</v>
      </c>
      <c r="G76" s="110" t="s">
        <v>90</v>
      </c>
      <c r="H76" s="83" t="s">
        <v>90</v>
      </c>
      <c r="I76" s="110" t="s">
        <v>90</v>
      </c>
      <c r="J76" s="84" t="s">
        <v>90</v>
      </c>
      <c r="K76" s="231" t="s">
        <v>90</v>
      </c>
      <c r="L76" s="257" t="s">
        <v>90</v>
      </c>
      <c r="M76" s="230" t="s">
        <v>90</v>
      </c>
      <c r="N76" s="257" t="s">
        <v>90</v>
      </c>
      <c r="O76" s="231" t="s">
        <v>90</v>
      </c>
      <c r="P76" s="231" t="s">
        <v>90</v>
      </c>
      <c r="Q76" s="257" t="s">
        <v>90</v>
      </c>
      <c r="R76" s="230" t="s">
        <v>90</v>
      </c>
      <c r="S76" s="130" t="s">
        <v>90</v>
      </c>
      <c r="T76" s="130" t="s">
        <v>90</v>
      </c>
      <c r="U76" s="130" t="s">
        <v>90</v>
      </c>
      <c r="V76" s="130" t="s">
        <v>90</v>
      </c>
    </row>
    <row r="77" spans="1:22" ht="12.75" customHeight="1" x14ac:dyDescent="0.2">
      <c r="A77" s="109">
        <v>1108</v>
      </c>
      <c r="B77" s="92" t="s">
        <v>180</v>
      </c>
      <c r="C77" s="93" t="s">
        <v>56</v>
      </c>
      <c r="D77" s="94">
        <v>1</v>
      </c>
      <c r="E77" s="93" t="s">
        <v>32</v>
      </c>
      <c r="F77" s="60" t="s">
        <v>90</v>
      </c>
      <c r="G77" s="95" t="s">
        <v>90</v>
      </c>
      <c r="H77" s="62" t="s">
        <v>90</v>
      </c>
      <c r="I77" s="95" t="s">
        <v>90</v>
      </c>
      <c r="J77" s="60" t="s">
        <v>90</v>
      </c>
      <c r="K77" s="207" t="s">
        <v>90</v>
      </c>
      <c r="L77" s="242" t="s">
        <v>90</v>
      </c>
      <c r="M77" s="209" t="s">
        <v>90</v>
      </c>
      <c r="N77" s="242" t="s">
        <v>90</v>
      </c>
      <c r="O77" s="207" t="s">
        <v>90</v>
      </c>
      <c r="P77" s="207" t="s">
        <v>90</v>
      </c>
      <c r="Q77" s="242" t="s">
        <v>90</v>
      </c>
      <c r="R77" s="209" t="s">
        <v>90</v>
      </c>
      <c r="S77" s="131" t="s">
        <v>90</v>
      </c>
      <c r="T77" s="131" t="s">
        <v>90</v>
      </c>
      <c r="U77" s="131" t="s">
        <v>90</v>
      </c>
      <c r="V77" s="131" t="s">
        <v>90</v>
      </c>
    </row>
    <row r="78" spans="1:22" ht="12.75" customHeight="1" x14ac:dyDescent="0.2">
      <c r="A78" s="109">
        <v>1090</v>
      </c>
      <c r="B78" s="92" t="s">
        <v>181</v>
      </c>
      <c r="C78" s="93" t="s">
        <v>56</v>
      </c>
      <c r="D78" s="94">
        <v>1</v>
      </c>
      <c r="E78" s="93" t="s">
        <v>32</v>
      </c>
      <c r="F78" s="60" t="s">
        <v>90</v>
      </c>
      <c r="G78" s="95" t="s">
        <v>90</v>
      </c>
      <c r="H78" s="62" t="s">
        <v>90</v>
      </c>
      <c r="I78" s="95" t="s">
        <v>90</v>
      </c>
      <c r="J78" s="60" t="s">
        <v>90</v>
      </c>
      <c r="K78" s="207" t="s">
        <v>90</v>
      </c>
      <c r="L78" s="242" t="s">
        <v>90</v>
      </c>
      <c r="M78" s="209" t="s">
        <v>90</v>
      </c>
      <c r="N78" s="242" t="s">
        <v>90</v>
      </c>
      <c r="O78" s="207" t="s">
        <v>90</v>
      </c>
      <c r="P78" s="207" t="s">
        <v>90</v>
      </c>
      <c r="Q78" s="242" t="s">
        <v>90</v>
      </c>
      <c r="R78" s="209" t="s">
        <v>90</v>
      </c>
      <c r="S78" s="131" t="s">
        <v>90</v>
      </c>
      <c r="T78" s="131" t="s">
        <v>90</v>
      </c>
      <c r="U78" s="131" t="s">
        <v>90</v>
      </c>
      <c r="V78" s="131" t="s">
        <v>90</v>
      </c>
    </row>
    <row r="79" spans="1:22" ht="12.75" customHeight="1" x14ac:dyDescent="0.2">
      <c r="A79" s="109">
        <v>1093</v>
      </c>
      <c r="B79" s="92" t="s">
        <v>182</v>
      </c>
      <c r="C79" s="93" t="s">
        <v>56</v>
      </c>
      <c r="D79" s="94">
        <v>10</v>
      </c>
      <c r="E79" s="93" t="s">
        <v>93</v>
      </c>
      <c r="F79" s="60" t="s">
        <v>128</v>
      </c>
      <c r="G79" s="95" t="s">
        <v>128</v>
      </c>
      <c r="H79" s="62" t="s">
        <v>128</v>
      </c>
      <c r="I79" s="95" t="s">
        <v>128</v>
      </c>
      <c r="J79" s="60" t="s">
        <v>128</v>
      </c>
      <c r="K79" s="207" t="s">
        <v>128</v>
      </c>
      <c r="L79" s="242" t="s">
        <v>128</v>
      </c>
      <c r="M79" s="209" t="s">
        <v>128</v>
      </c>
      <c r="N79" s="242" t="s">
        <v>128</v>
      </c>
      <c r="O79" s="207" t="s">
        <v>128</v>
      </c>
      <c r="P79" s="207" t="s">
        <v>128</v>
      </c>
      <c r="Q79" s="242" t="s">
        <v>128</v>
      </c>
      <c r="R79" s="209" t="s">
        <v>128</v>
      </c>
      <c r="S79" s="131" t="s">
        <v>128</v>
      </c>
      <c r="T79" s="131" t="s">
        <v>128</v>
      </c>
      <c r="U79" s="131" t="s">
        <v>128</v>
      </c>
      <c r="V79" s="131" t="s">
        <v>128</v>
      </c>
    </row>
    <row r="80" spans="1:22" ht="12.75" customHeight="1" x14ac:dyDescent="0.2">
      <c r="A80" s="109">
        <v>1096</v>
      </c>
      <c r="B80" s="92" t="s">
        <v>183</v>
      </c>
      <c r="C80" s="93" t="s">
        <v>56</v>
      </c>
      <c r="D80" s="94">
        <v>10</v>
      </c>
      <c r="E80" s="93" t="s">
        <v>93</v>
      </c>
      <c r="F80" s="60" t="s">
        <v>128</v>
      </c>
      <c r="G80" s="95" t="s">
        <v>128</v>
      </c>
      <c r="H80" s="62" t="s">
        <v>128</v>
      </c>
      <c r="I80" s="95" t="s">
        <v>128</v>
      </c>
      <c r="J80" s="60" t="s">
        <v>128</v>
      </c>
      <c r="K80" s="207" t="s">
        <v>128</v>
      </c>
      <c r="L80" s="242" t="s">
        <v>128</v>
      </c>
      <c r="M80" s="209" t="s">
        <v>128</v>
      </c>
      <c r="N80" s="242" t="s">
        <v>128</v>
      </c>
      <c r="O80" s="207" t="s">
        <v>128</v>
      </c>
      <c r="P80" s="207" t="s">
        <v>128</v>
      </c>
      <c r="Q80" s="242" t="s">
        <v>128</v>
      </c>
      <c r="R80" s="209" t="s">
        <v>128</v>
      </c>
      <c r="S80" s="131" t="s">
        <v>128</v>
      </c>
      <c r="T80" s="131" t="s">
        <v>128</v>
      </c>
      <c r="U80" s="131" t="s">
        <v>128</v>
      </c>
      <c r="V80" s="131" t="s">
        <v>128</v>
      </c>
    </row>
    <row r="81" spans="1:22" ht="12.75" customHeight="1" x14ac:dyDescent="0.2">
      <c r="A81" s="109">
        <v>1099</v>
      </c>
      <c r="B81" s="92" t="s">
        <v>184</v>
      </c>
      <c r="C81" s="93" t="s">
        <v>56</v>
      </c>
      <c r="D81" s="94">
        <v>10</v>
      </c>
      <c r="E81" s="93" t="s">
        <v>93</v>
      </c>
      <c r="F81" s="60" t="s">
        <v>128</v>
      </c>
      <c r="G81" s="95" t="s">
        <v>128</v>
      </c>
      <c r="H81" s="62" t="s">
        <v>128</v>
      </c>
      <c r="I81" s="95" t="s">
        <v>128</v>
      </c>
      <c r="J81" s="60" t="s">
        <v>128</v>
      </c>
      <c r="K81" s="207" t="s">
        <v>128</v>
      </c>
      <c r="L81" s="242" t="s">
        <v>128</v>
      </c>
      <c r="M81" s="209" t="s">
        <v>128</v>
      </c>
      <c r="N81" s="242" t="s">
        <v>128</v>
      </c>
      <c r="O81" s="207" t="s">
        <v>128</v>
      </c>
      <c r="P81" s="207" t="s">
        <v>128</v>
      </c>
      <c r="Q81" s="242" t="s">
        <v>128</v>
      </c>
      <c r="R81" s="209" t="s">
        <v>128</v>
      </c>
      <c r="S81" s="131" t="s">
        <v>128</v>
      </c>
      <c r="T81" s="131" t="s">
        <v>128</v>
      </c>
      <c r="U81" s="131" t="s">
        <v>128</v>
      </c>
      <c r="V81" s="131" t="s">
        <v>128</v>
      </c>
    </row>
    <row r="82" spans="1:22" ht="12.75" customHeight="1" x14ac:dyDescent="0.2">
      <c r="A82" s="109">
        <v>2298</v>
      </c>
      <c r="B82" s="96" t="s">
        <v>185</v>
      </c>
      <c r="C82" s="97" t="s">
        <v>56</v>
      </c>
      <c r="D82" s="98">
        <v>10</v>
      </c>
      <c r="E82" s="97" t="s">
        <v>93</v>
      </c>
      <c r="F82" s="99" t="s">
        <v>128</v>
      </c>
      <c r="G82" s="100" t="s">
        <v>128</v>
      </c>
      <c r="H82" s="101" t="s">
        <v>128</v>
      </c>
      <c r="I82" s="100" t="s">
        <v>128</v>
      </c>
      <c r="J82" s="99" t="s">
        <v>128</v>
      </c>
      <c r="K82" s="246" t="s">
        <v>128</v>
      </c>
      <c r="L82" s="247" t="s">
        <v>128</v>
      </c>
      <c r="M82" s="248" t="s">
        <v>128</v>
      </c>
      <c r="N82" s="247" t="s">
        <v>128</v>
      </c>
      <c r="O82" s="246" t="s">
        <v>128</v>
      </c>
      <c r="P82" s="246" t="s">
        <v>128</v>
      </c>
      <c r="Q82" s="247" t="s">
        <v>128</v>
      </c>
      <c r="R82" s="248" t="s">
        <v>128</v>
      </c>
      <c r="S82" s="131" t="s">
        <v>128</v>
      </c>
      <c r="T82" s="131" t="s">
        <v>128</v>
      </c>
      <c r="U82" s="131" t="s">
        <v>128</v>
      </c>
      <c r="V82" s="131" t="s">
        <v>128</v>
      </c>
    </row>
    <row r="83" spans="1:22" ht="12.75" customHeight="1" thickBot="1" x14ac:dyDescent="0.2">
      <c r="B83" s="102" t="s">
        <v>186</v>
      </c>
      <c r="C83" s="103" t="s">
        <v>56</v>
      </c>
      <c r="D83" s="104">
        <v>10</v>
      </c>
      <c r="E83" s="103" t="s">
        <v>93</v>
      </c>
      <c r="F83" s="105" t="s">
        <v>128</v>
      </c>
      <c r="G83" s="106" t="s">
        <v>128</v>
      </c>
      <c r="H83" s="107" t="s">
        <v>128</v>
      </c>
      <c r="I83" s="106" t="s">
        <v>128</v>
      </c>
      <c r="J83" s="105" t="s">
        <v>128</v>
      </c>
      <c r="K83" s="252" t="s">
        <v>128</v>
      </c>
      <c r="L83" s="253" t="s">
        <v>128</v>
      </c>
      <c r="M83" s="254" t="s">
        <v>128</v>
      </c>
      <c r="N83" s="253" t="s">
        <v>128</v>
      </c>
      <c r="O83" s="252" t="s">
        <v>128</v>
      </c>
      <c r="P83" s="252" t="s">
        <v>128</v>
      </c>
      <c r="Q83" s="253" t="s">
        <v>128</v>
      </c>
      <c r="R83" s="254" t="s">
        <v>128</v>
      </c>
      <c r="S83" s="132" t="s">
        <v>128</v>
      </c>
      <c r="T83" s="132" t="s">
        <v>128</v>
      </c>
      <c r="U83" s="132" t="s">
        <v>128</v>
      </c>
      <c r="V83" s="132" t="s">
        <v>128</v>
      </c>
    </row>
    <row r="84" spans="1:22" ht="12.75" customHeight="1" x14ac:dyDescent="0.25">
      <c r="B84" s="86"/>
      <c r="C84" s="80" t="s">
        <v>27</v>
      </c>
      <c r="D84" s="71" t="s">
        <v>27</v>
      </c>
      <c r="E84" s="80" t="s">
        <v>27</v>
      </c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</row>
    <row r="85" spans="1:22" ht="12.75" customHeight="1" thickBot="1" x14ac:dyDescent="0.3">
      <c r="A85" s="1">
        <v>1291</v>
      </c>
      <c r="B85" s="70" t="s">
        <v>187</v>
      </c>
      <c r="C85" s="80" t="s">
        <v>27</v>
      </c>
      <c r="D85" s="71" t="s">
        <v>27</v>
      </c>
      <c r="E85" s="80" t="s">
        <v>27</v>
      </c>
      <c r="K85" s="147"/>
      <c r="L85" s="147"/>
      <c r="M85" s="147"/>
      <c r="N85" s="147"/>
      <c r="O85" s="147"/>
      <c r="P85" s="147"/>
      <c r="Q85" s="147"/>
      <c r="R85" s="147"/>
      <c r="S85" s="129"/>
      <c r="T85" s="129"/>
      <c r="U85" s="129"/>
      <c r="V85" s="129"/>
    </row>
    <row r="86" spans="1:22" ht="12.75" customHeight="1" x14ac:dyDescent="0.15">
      <c r="A86" s="1">
        <v>1285</v>
      </c>
      <c r="B86" s="111" t="s">
        <v>188</v>
      </c>
      <c r="C86" s="112" t="s">
        <v>56</v>
      </c>
      <c r="D86" s="113">
        <v>1</v>
      </c>
      <c r="E86" s="112" t="s">
        <v>32</v>
      </c>
      <c r="F86" s="113" t="s">
        <v>90</v>
      </c>
      <c r="G86" s="83" t="s">
        <v>90</v>
      </c>
      <c r="H86" s="83" t="s">
        <v>90</v>
      </c>
      <c r="I86" s="84" t="s">
        <v>90</v>
      </c>
      <c r="J86" s="84" t="s">
        <v>90</v>
      </c>
      <c r="K86" s="260" t="s">
        <v>90</v>
      </c>
      <c r="L86" s="230" t="s">
        <v>90</v>
      </c>
      <c r="M86" s="230" t="s">
        <v>90</v>
      </c>
      <c r="N86" s="231" t="s">
        <v>90</v>
      </c>
      <c r="O86" s="231" t="s">
        <v>90</v>
      </c>
      <c r="P86" s="260" t="s">
        <v>90</v>
      </c>
      <c r="Q86" s="230" t="s">
        <v>90</v>
      </c>
      <c r="R86" s="230" t="s">
        <v>90</v>
      </c>
      <c r="S86" s="130" t="s">
        <v>90</v>
      </c>
      <c r="T86" s="130" t="s">
        <v>90</v>
      </c>
      <c r="U86" s="130" t="s">
        <v>90</v>
      </c>
      <c r="V86" s="130" t="s">
        <v>90</v>
      </c>
    </row>
    <row r="87" spans="1:22" ht="12.75" customHeight="1" x14ac:dyDescent="0.15">
      <c r="A87" s="1">
        <v>1264</v>
      </c>
      <c r="B87" s="114" t="s">
        <v>189</v>
      </c>
      <c r="C87" s="115" t="s">
        <v>56</v>
      </c>
      <c r="D87" s="116">
        <v>1</v>
      </c>
      <c r="E87" s="115" t="s">
        <v>32</v>
      </c>
      <c r="F87" s="116" t="s">
        <v>90</v>
      </c>
      <c r="G87" s="62" t="s">
        <v>90</v>
      </c>
      <c r="H87" s="62" t="s">
        <v>90</v>
      </c>
      <c r="I87" s="60" t="s">
        <v>90</v>
      </c>
      <c r="J87" s="60" t="s">
        <v>90</v>
      </c>
      <c r="K87" s="263" t="s">
        <v>90</v>
      </c>
      <c r="L87" s="209" t="s">
        <v>90</v>
      </c>
      <c r="M87" s="209" t="s">
        <v>90</v>
      </c>
      <c r="N87" s="207" t="s">
        <v>90</v>
      </c>
      <c r="O87" s="207" t="s">
        <v>90</v>
      </c>
      <c r="P87" s="263" t="s">
        <v>90</v>
      </c>
      <c r="Q87" s="209" t="s">
        <v>90</v>
      </c>
      <c r="R87" s="209" t="s">
        <v>90</v>
      </c>
      <c r="S87" s="131" t="s">
        <v>90</v>
      </c>
      <c r="T87" s="131" t="s">
        <v>90</v>
      </c>
      <c r="U87" s="131" t="s">
        <v>90</v>
      </c>
      <c r="V87" s="131" t="s">
        <v>90</v>
      </c>
    </row>
    <row r="88" spans="1:22" ht="12.75" customHeight="1" x14ac:dyDescent="0.15">
      <c r="A88" s="1">
        <v>1442</v>
      </c>
      <c r="B88" s="114" t="s">
        <v>190</v>
      </c>
      <c r="C88" s="115" t="s">
        <v>56</v>
      </c>
      <c r="D88" s="116">
        <v>1</v>
      </c>
      <c r="E88" s="115" t="s">
        <v>32</v>
      </c>
      <c r="F88" s="116" t="s">
        <v>90</v>
      </c>
      <c r="G88" s="62" t="s">
        <v>90</v>
      </c>
      <c r="H88" s="62" t="s">
        <v>90</v>
      </c>
      <c r="I88" s="60" t="s">
        <v>90</v>
      </c>
      <c r="J88" s="60" t="s">
        <v>90</v>
      </c>
      <c r="K88" s="263" t="s">
        <v>90</v>
      </c>
      <c r="L88" s="209" t="s">
        <v>90</v>
      </c>
      <c r="M88" s="209" t="s">
        <v>90</v>
      </c>
      <c r="N88" s="207" t="s">
        <v>90</v>
      </c>
      <c r="O88" s="207" t="s">
        <v>90</v>
      </c>
      <c r="P88" s="263" t="s">
        <v>90</v>
      </c>
      <c r="Q88" s="209" t="s">
        <v>90</v>
      </c>
      <c r="R88" s="209" t="s">
        <v>90</v>
      </c>
      <c r="S88" s="131" t="s">
        <v>90</v>
      </c>
      <c r="T88" s="131" t="s">
        <v>90</v>
      </c>
      <c r="U88" s="131" t="s">
        <v>90</v>
      </c>
      <c r="V88" s="131" t="s">
        <v>90</v>
      </c>
    </row>
    <row r="89" spans="1:22" ht="12.75" customHeight="1" x14ac:dyDescent="0.15">
      <c r="A89" s="1">
        <v>1430</v>
      </c>
      <c r="B89" s="61" t="s">
        <v>191</v>
      </c>
      <c r="C89" s="78" t="s">
        <v>56</v>
      </c>
      <c r="D89" s="62">
        <v>1</v>
      </c>
      <c r="E89" s="78" t="s">
        <v>93</v>
      </c>
      <c r="F89" s="116" t="s">
        <v>90</v>
      </c>
      <c r="G89" s="62" t="s">
        <v>90</v>
      </c>
      <c r="H89" s="62" t="s">
        <v>90</v>
      </c>
      <c r="I89" s="60" t="s">
        <v>90</v>
      </c>
      <c r="J89" s="60" t="s">
        <v>90</v>
      </c>
      <c r="K89" s="263" t="s">
        <v>90</v>
      </c>
      <c r="L89" s="209" t="s">
        <v>90</v>
      </c>
      <c r="M89" s="209" t="s">
        <v>90</v>
      </c>
      <c r="N89" s="207" t="s">
        <v>90</v>
      </c>
      <c r="O89" s="207" t="s">
        <v>90</v>
      </c>
      <c r="P89" s="263" t="s">
        <v>90</v>
      </c>
      <c r="Q89" s="209" t="s">
        <v>90</v>
      </c>
      <c r="R89" s="209" t="s">
        <v>90</v>
      </c>
      <c r="S89" s="131" t="s">
        <v>90</v>
      </c>
      <c r="T89" s="131" t="s">
        <v>90</v>
      </c>
      <c r="U89" s="131" t="s">
        <v>90</v>
      </c>
      <c r="V89" s="131" t="s">
        <v>90</v>
      </c>
    </row>
    <row r="90" spans="1:22" ht="12.75" customHeight="1" x14ac:dyDescent="0.15">
      <c r="A90" s="1">
        <v>1213</v>
      </c>
      <c r="B90" s="61" t="s">
        <v>192</v>
      </c>
      <c r="C90" s="115" t="s">
        <v>56</v>
      </c>
      <c r="D90" s="116">
        <v>1</v>
      </c>
      <c r="E90" s="115" t="s">
        <v>93</v>
      </c>
      <c r="F90" s="116" t="s">
        <v>90</v>
      </c>
      <c r="G90" s="62" t="s">
        <v>90</v>
      </c>
      <c r="H90" s="62" t="s">
        <v>90</v>
      </c>
      <c r="I90" s="60" t="s">
        <v>90</v>
      </c>
      <c r="J90" s="60" t="s">
        <v>90</v>
      </c>
      <c r="K90" s="263" t="s">
        <v>90</v>
      </c>
      <c r="L90" s="209" t="s">
        <v>90</v>
      </c>
      <c r="M90" s="209" t="s">
        <v>90</v>
      </c>
      <c r="N90" s="207" t="s">
        <v>90</v>
      </c>
      <c r="O90" s="207" t="s">
        <v>90</v>
      </c>
      <c r="P90" s="263" t="s">
        <v>90</v>
      </c>
      <c r="Q90" s="209" t="s">
        <v>90</v>
      </c>
      <c r="R90" s="209" t="s">
        <v>90</v>
      </c>
      <c r="S90" s="131" t="s">
        <v>90</v>
      </c>
      <c r="T90" s="131" t="s">
        <v>90</v>
      </c>
      <c r="U90" s="131" t="s">
        <v>90</v>
      </c>
      <c r="V90" s="131" t="s">
        <v>90</v>
      </c>
    </row>
    <row r="91" spans="1:22" ht="12.75" customHeight="1" x14ac:dyDescent="0.15">
      <c r="A91" s="1">
        <v>1313</v>
      </c>
      <c r="B91" s="114" t="s">
        <v>193</v>
      </c>
      <c r="C91" s="115" t="s">
        <v>56</v>
      </c>
      <c r="D91" s="116">
        <v>1</v>
      </c>
      <c r="E91" s="115" t="s">
        <v>32</v>
      </c>
      <c r="F91" s="116" t="s">
        <v>90</v>
      </c>
      <c r="G91" s="62" t="s">
        <v>90</v>
      </c>
      <c r="H91" s="62" t="s">
        <v>90</v>
      </c>
      <c r="I91" s="60" t="s">
        <v>90</v>
      </c>
      <c r="J91" s="60" t="s">
        <v>90</v>
      </c>
      <c r="K91" s="263" t="s">
        <v>90</v>
      </c>
      <c r="L91" s="209" t="s">
        <v>90</v>
      </c>
      <c r="M91" s="209" t="s">
        <v>90</v>
      </c>
      <c r="N91" s="207" t="s">
        <v>90</v>
      </c>
      <c r="O91" s="207" t="s">
        <v>90</v>
      </c>
      <c r="P91" s="263" t="s">
        <v>90</v>
      </c>
      <c r="Q91" s="209" t="s">
        <v>90</v>
      </c>
      <c r="R91" s="209" t="s">
        <v>90</v>
      </c>
      <c r="S91" s="131" t="s">
        <v>90</v>
      </c>
      <c r="T91" s="131" t="s">
        <v>90</v>
      </c>
      <c r="U91" s="131" t="s">
        <v>90</v>
      </c>
      <c r="V91" s="131" t="s">
        <v>90</v>
      </c>
    </row>
    <row r="92" spans="1:22" ht="12.75" customHeight="1" x14ac:dyDescent="0.15">
      <c r="A92" s="1">
        <v>1273</v>
      </c>
      <c r="B92" s="114" t="s">
        <v>194</v>
      </c>
      <c r="C92" s="78" t="s">
        <v>56</v>
      </c>
      <c r="D92" s="62">
        <v>1</v>
      </c>
      <c r="E92" s="78" t="s">
        <v>32</v>
      </c>
      <c r="F92" s="62" t="s">
        <v>90</v>
      </c>
      <c r="G92" s="62" t="s">
        <v>90</v>
      </c>
      <c r="H92" s="62" t="s">
        <v>90</v>
      </c>
      <c r="I92" s="60" t="s">
        <v>90</v>
      </c>
      <c r="J92" s="60" t="s">
        <v>90</v>
      </c>
      <c r="K92" s="209" t="s">
        <v>90</v>
      </c>
      <c r="L92" s="209" t="s">
        <v>90</v>
      </c>
      <c r="M92" s="209" t="s">
        <v>90</v>
      </c>
      <c r="N92" s="207" t="s">
        <v>90</v>
      </c>
      <c r="O92" s="207" t="s">
        <v>90</v>
      </c>
      <c r="P92" s="209" t="s">
        <v>90</v>
      </c>
      <c r="Q92" s="209" t="s">
        <v>90</v>
      </c>
      <c r="R92" s="209" t="s">
        <v>90</v>
      </c>
      <c r="S92" s="131" t="s">
        <v>90</v>
      </c>
      <c r="T92" s="131" t="s">
        <v>90</v>
      </c>
      <c r="U92" s="131" t="s">
        <v>90</v>
      </c>
      <c r="V92" s="131" t="s">
        <v>90</v>
      </c>
    </row>
    <row r="93" spans="1:22" ht="12.75" customHeight="1" x14ac:dyDescent="0.15">
      <c r="A93" s="1">
        <v>1322</v>
      </c>
      <c r="B93" s="114" t="s">
        <v>195</v>
      </c>
      <c r="C93" s="115" t="s">
        <v>56</v>
      </c>
      <c r="D93" s="116">
        <v>1</v>
      </c>
      <c r="E93" s="115" t="s">
        <v>32</v>
      </c>
      <c r="F93" s="116" t="s">
        <v>90</v>
      </c>
      <c r="G93" s="62" t="s">
        <v>90</v>
      </c>
      <c r="H93" s="62" t="s">
        <v>90</v>
      </c>
      <c r="I93" s="60" t="s">
        <v>90</v>
      </c>
      <c r="J93" s="60" t="s">
        <v>90</v>
      </c>
      <c r="K93" s="263" t="s">
        <v>90</v>
      </c>
      <c r="L93" s="209" t="s">
        <v>90</v>
      </c>
      <c r="M93" s="209" t="s">
        <v>90</v>
      </c>
      <c r="N93" s="207" t="s">
        <v>90</v>
      </c>
      <c r="O93" s="207" t="s">
        <v>90</v>
      </c>
      <c r="P93" s="263" t="s">
        <v>90</v>
      </c>
      <c r="Q93" s="209" t="s">
        <v>90</v>
      </c>
      <c r="R93" s="209" t="s">
        <v>90</v>
      </c>
      <c r="S93" s="131" t="s">
        <v>90</v>
      </c>
      <c r="T93" s="131" t="s">
        <v>90</v>
      </c>
      <c r="U93" s="131" t="s">
        <v>90</v>
      </c>
      <c r="V93" s="131" t="s">
        <v>90</v>
      </c>
    </row>
    <row r="94" spans="1:22" ht="12.75" customHeight="1" x14ac:dyDescent="0.15">
      <c r="A94" s="1">
        <v>1216</v>
      </c>
      <c r="B94" s="61" t="s">
        <v>169</v>
      </c>
      <c r="C94" s="115" t="s">
        <v>56</v>
      </c>
      <c r="D94" s="116">
        <v>1</v>
      </c>
      <c r="E94" s="115" t="s">
        <v>32</v>
      </c>
      <c r="F94" s="116" t="s">
        <v>90</v>
      </c>
      <c r="G94" s="62" t="s">
        <v>90</v>
      </c>
      <c r="H94" s="62" t="s">
        <v>90</v>
      </c>
      <c r="I94" s="60" t="s">
        <v>90</v>
      </c>
      <c r="J94" s="60" t="s">
        <v>90</v>
      </c>
      <c r="K94" s="263" t="s">
        <v>90</v>
      </c>
      <c r="L94" s="209" t="s">
        <v>90</v>
      </c>
      <c r="M94" s="209" t="s">
        <v>90</v>
      </c>
      <c r="N94" s="207" t="s">
        <v>90</v>
      </c>
      <c r="O94" s="207" t="s">
        <v>90</v>
      </c>
      <c r="P94" s="263" t="s">
        <v>90</v>
      </c>
      <c r="Q94" s="209" t="s">
        <v>90</v>
      </c>
      <c r="R94" s="209" t="s">
        <v>90</v>
      </c>
      <c r="S94" s="131" t="s">
        <v>90</v>
      </c>
      <c r="T94" s="131" t="s">
        <v>90</v>
      </c>
      <c r="U94" s="131" t="s">
        <v>90</v>
      </c>
      <c r="V94" s="131" t="s">
        <v>90</v>
      </c>
    </row>
    <row r="95" spans="1:22" ht="12.75" customHeight="1" x14ac:dyDescent="0.15">
      <c r="A95" s="1">
        <v>1249</v>
      </c>
      <c r="B95" s="114" t="s">
        <v>196</v>
      </c>
      <c r="C95" s="115" t="s">
        <v>56</v>
      </c>
      <c r="D95" s="116">
        <v>1</v>
      </c>
      <c r="E95" s="115" t="s">
        <v>32</v>
      </c>
      <c r="F95" s="116" t="s">
        <v>90</v>
      </c>
      <c r="G95" s="62" t="s">
        <v>90</v>
      </c>
      <c r="H95" s="62" t="s">
        <v>90</v>
      </c>
      <c r="I95" s="60" t="s">
        <v>90</v>
      </c>
      <c r="J95" s="60" t="s">
        <v>90</v>
      </c>
      <c r="K95" s="263" t="s">
        <v>90</v>
      </c>
      <c r="L95" s="209" t="s">
        <v>90</v>
      </c>
      <c r="M95" s="209" t="s">
        <v>90</v>
      </c>
      <c r="N95" s="207" t="s">
        <v>90</v>
      </c>
      <c r="O95" s="207" t="s">
        <v>90</v>
      </c>
      <c r="P95" s="263" t="s">
        <v>90</v>
      </c>
      <c r="Q95" s="209" t="s">
        <v>90</v>
      </c>
      <c r="R95" s="209" t="s">
        <v>90</v>
      </c>
      <c r="S95" s="131" t="s">
        <v>90</v>
      </c>
      <c r="T95" s="131" t="s">
        <v>90</v>
      </c>
      <c r="U95" s="131" t="s">
        <v>90</v>
      </c>
      <c r="V95" s="131" t="s">
        <v>90</v>
      </c>
    </row>
    <row r="96" spans="1:22" ht="12.75" customHeight="1" x14ac:dyDescent="0.15">
      <c r="A96" s="1">
        <v>1288</v>
      </c>
      <c r="B96" s="114" t="s">
        <v>197</v>
      </c>
      <c r="C96" s="115" t="s">
        <v>56</v>
      </c>
      <c r="D96" s="116">
        <v>1</v>
      </c>
      <c r="E96" s="115" t="s">
        <v>32</v>
      </c>
      <c r="F96" s="116" t="s">
        <v>90</v>
      </c>
      <c r="G96" s="62" t="s">
        <v>90</v>
      </c>
      <c r="H96" s="62" t="s">
        <v>90</v>
      </c>
      <c r="I96" s="60" t="s">
        <v>90</v>
      </c>
      <c r="J96" s="60" t="s">
        <v>90</v>
      </c>
      <c r="K96" s="263" t="s">
        <v>90</v>
      </c>
      <c r="L96" s="209" t="s">
        <v>90</v>
      </c>
      <c r="M96" s="209" t="s">
        <v>90</v>
      </c>
      <c r="N96" s="207" t="s">
        <v>90</v>
      </c>
      <c r="O96" s="207" t="s">
        <v>90</v>
      </c>
      <c r="P96" s="263" t="s">
        <v>90</v>
      </c>
      <c r="Q96" s="209" t="s">
        <v>90</v>
      </c>
      <c r="R96" s="209" t="s">
        <v>90</v>
      </c>
      <c r="S96" s="131" t="s">
        <v>90</v>
      </c>
      <c r="T96" s="131" t="s">
        <v>90</v>
      </c>
      <c r="U96" s="131" t="s">
        <v>90</v>
      </c>
      <c r="V96" s="131" t="s">
        <v>90</v>
      </c>
    </row>
    <row r="97" spans="1:22" ht="12.75" customHeight="1" x14ac:dyDescent="0.15">
      <c r="A97" s="1">
        <v>1207</v>
      </c>
      <c r="B97" s="61" t="s">
        <v>198</v>
      </c>
      <c r="C97" s="115" t="s">
        <v>56</v>
      </c>
      <c r="D97" s="116">
        <v>1</v>
      </c>
      <c r="E97" s="115" t="s">
        <v>32</v>
      </c>
      <c r="F97" s="116" t="s">
        <v>90</v>
      </c>
      <c r="G97" s="62" t="s">
        <v>90</v>
      </c>
      <c r="H97" s="62" t="s">
        <v>90</v>
      </c>
      <c r="I97" s="60" t="s">
        <v>90</v>
      </c>
      <c r="J97" s="60" t="s">
        <v>90</v>
      </c>
      <c r="K97" s="263" t="s">
        <v>90</v>
      </c>
      <c r="L97" s="209" t="s">
        <v>90</v>
      </c>
      <c r="M97" s="209" t="s">
        <v>90</v>
      </c>
      <c r="N97" s="207" t="s">
        <v>90</v>
      </c>
      <c r="O97" s="207" t="s">
        <v>90</v>
      </c>
      <c r="P97" s="263" t="s">
        <v>90</v>
      </c>
      <c r="Q97" s="209" t="s">
        <v>90</v>
      </c>
      <c r="R97" s="209" t="s">
        <v>90</v>
      </c>
      <c r="S97" s="131" t="s">
        <v>90</v>
      </c>
      <c r="T97" s="131" t="s">
        <v>90</v>
      </c>
      <c r="U97" s="131" t="s">
        <v>90</v>
      </c>
      <c r="V97" s="131" t="s">
        <v>90</v>
      </c>
    </row>
    <row r="98" spans="1:22" ht="12.75" customHeight="1" x14ac:dyDescent="0.15">
      <c r="A98" s="1">
        <v>1234</v>
      </c>
      <c r="B98" s="114" t="s">
        <v>199</v>
      </c>
      <c r="C98" s="115" t="s">
        <v>56</v>
      </c>
      <c r="D98" s="116">
        <v>1</v>
      </c>
      <c r="E98" s="115" t="s">
        <v>32</v>
      </c>
      <c r="F98" s="116" t="s">
        <v>90</v>
      </c>
      <c r="G98" s="62" t="s">
        <v>90</v>
      </c>
      <c r="H98" s="62" t="s">
        <v>90</v>
      </c>
      <c r="I98" s="60" t="s">
        <v>90</v>
      </c>
      <c r="J98" s="60" t="s">
        <v>90</v>
      </c>
      <c r="K98" s="263" t="s">
        <v>90</v>
      </c>
      <c r="L98" s="209" t="s">
        <v>90</v>
      </c>
      <c r="M98" s="209" t="s">
        <v>90</v>
      </c>
      <c r="N98" s="207" t="s">
        <v>90</v>
      </c>
      <c r="O98" s="207" t="s">
        <v>90</v>
      </c>
      <c r="P98" s="263" t="s">
        <v>90</v>
      </c>
      <c r="Q98" s="209" t="s">
        <v>90</v>
      </c>
      <c r="R98" s="209" t="s">
        <v>90</v>
      </c>
      <c r="S98" s="131" t="s">
        <v>90</v>
      </c>
      <c r="T98" s="131" t="s">
        <v>90</v>
      </c>
      <c r="U98" s="131" t="s">
        <v>90</v>
      </c>
      <c r="V98" s="131" t="s">
        <v>90</v>
      </c>
    </row>
    <row r="99" spans="1:22" ht="12.75" customHeight="1" x14ac:dyDescent="0.15">
      <c r="A99" s="1">
        <v>1219</v>
      </c>
      <c r="B99" s="114" t="s">
        <v>200</v>
      </c>
      <c r="C99" s="115" t="s">
        <v>56</v>
      </c>
      <c r="D99" s="116">
        <v>1</v>
      </c>
      <c r="E99" s="115" t="s">
        <v>32</v>
      </c>
      <c r="F99" s="116" t="s">
        <v>90</v>
      </c>
      <c r="G99" s="62" t="s">
        <v>90</v>
      </c>
      <c r="H99" s="62" t="s">
        <v>90</v>
      </c>
      <c r="I99" s="60" t="s">
        <v>90</v>
      </c>
      <c r="J99" s="60" t="s">
        <v>90</v>
      </c>
      <c r="K99" s="263" t="s">
        <v>90</v>
      </c>
      <c r="L99" s="209" t="s">
        <v>90</v>
      </c>
      <c r="M99" s="209" t="s">
        <v>90</v>
      </c>
      <c r="N99" s="207" t="s">
        <v>90</v>
      </c>
      <c r="O99" s="207" t="s">
        <v>90</v>
      </c>
      <c r="P99" s="263" t="s">
        <v>90</v>
      </c>
      <c r="Q99" s="209" t="s">
        <v>90</v>
      </c>
      <c r="R99" s="209" t="s">
        <v>90</v>
      </c>
      <c r="S99" s="131" t="s">
        <v>90</v>
      </c>
      <c r="T99" s="131" t="s">
        <v>90</v>
      </c>
      <c r="U99" s="131" t="s">
        <v>90</v>
      </c>
      <c r="V99" s="131" t="s">
        <v>90</v>
      </c>
    </row>
    <row r="100" spans="1:22" ht="12.75" customHeight="1" x14ac:dyDescent="0.15">
      <c r="A100" s="1">
        <v>1403</v>
      </c>
      <c r="B100" s="114" t="s">
        <v>201</v>
      </c>
      <c r="C100" s="115" t="s">
        <v>56</v>
      </c>
      <c r="D100" s="116">
        <v>1</v>
      </c>
      <c r="E100" s="115" t="s">
        <v>32</v>
      </c>
      <c r="F100" s="116" t="s">
        <v>90</v>
      </c>
      <c r="G100" s="62" t="s">
        <v>90</v>
      </c>
      <c r="H100" s="62" t="s">
        <v>90</v>
      </c>
      <c r="I100" s="60" t="s">
        <v>90</v>
      </c>
      <c r="J100" s="60" t="s">
        <v>90</v>
      </c>
      <c r="K100" s="263" t="s">
        <v>90</v>
      </c>
      <c r="L100" s="209" t="s">
        <v>90</v>
      </c>
      <c r="M100" s="209" t="s">
        <v>90</v>
      </c>
      <c r="N100" s="207" t="s">
        <v>90</v>
      </c>
      <c r="O100" s="207" t="s">
        <v>90</v>
      </c>
      <c r="P100" s="263" t="s">
        <v>90</v>
      </c>
      <c r="Q100" s="209" t="s">
        <v>90</v>
      </c>
      <c r="R100" s="209" t="s">
        <v>90</v>
      </c>
      <c r="S100" s="131" t="s">
        <v>90</v>
      </c>
      <c r="T100" s="131" t="s">
        <v>90</v>
      </c>
      <c r="U100" s="131" t="s">
        <v>90</v>
      </c>
      <c r="V100" s="131" t="s">
        <v>90</v>
      </c>
    </row>
    <row r="101" spans="1:22" ht="12.75" customHeight="1" x14ac:dyDescent="0.15">
      <c r="A101" s="1">
        <v>1261</v>
      </c>
      <c r="B101" s="114" t="s">
        <v>202</v>
      </c>
      <c r="C101" s="115" t="s">
        <v>56</v>
      </c>
      <c r="D101" s="116">
        <v>1</v>
      </c>
      <c r="E101" s="115" t="s">
        <v>32</v>
      </c>
      <c r="F101" s="116" t="s">
        <v>90</v>
      </c>
      <c r="G101" s="62" t="s">
        <v>90</v>
      </c>
      <c r="H101" s="62" t="s">
        <v>90</v>
      </c>
      <c r="I101" s="60" t="s">
        <v>90</v>
      </c>
      <c r="J101" s="60" t="s">
        <v>90</v>
      </c>
      <c r="K101" s="263" t="s">
        <v>90</v>
      </c>
      <c r="L101" s="209" t="s">
        <v>90</v>
      </c>
      <c r="M101" s="209" t="s">
        <v>90</v>
      </c>
      <c r="N101" s="207" t="s">
        <v>90</v>
      </c>
      <c r="O101" s="207" t="s">
        <v>90</v>
      </c>
      <c r="P101" s="263" t="s">
        <v>90</v>
      </c>
      <c r="Q101" s="209" t="s">
        <v>90</v>
      </c>
      <c r="R101" s="209" t="s">
        <v>90</v>
      </c>
      <c r="S101" s="131" t="s">
        <v>90</v>
      </c>
      <c r="T101" s="131" t="s">
        <v>90</v>
      </c>
      <c r="U101" s="131" t="s">
        <v>90</v>
      </c>
      <c r="V101" s="131" t="s">
        <v>90</v>
      </c>
    </row>
    <row r="102" spans="1:22" ht="12.75" customHeight="1" x14ac:dyDescent="0.15">
      <c r="A102" s="1">
        <v>1282</v>
      </c>
      <c r="B102" s="114" t="s">
        <v>164</v>
      </c>
      <c r="C102" s="115" t="s">
        <v>56</v>
      </c>
      <c r="D102" s="116">
        <v>1</v>
      </c>
      <c r="E102" s="115" t="s">
        <v>32</v>
      </c>
      <c r="F102" s="116" t="s">
        <v>90</v>
      </c>
      <c r="G102" s="62" t="s">
        <v>90</v>
      </c>
      <c r="H102" s="62" t="s">
        <v>90</v>
      </c>
      <c r="I102" s="60" t="s">
        <v>90</v>
      </c>
      <c r="J102" s="60" t="s">
        <v>90</v>
      </c>
      <c r="K102" s="263" t="s">
        <v>90</v>
      </c>
      <c r="L102" s="209" t="s">
        <v>90</v>
      </c>
      <c r="M102" s="209" t="s">
        <v>90</v>
      </c>
      <c r="N102" s="207" t="s">
        <v>90</v>
      </c>
      <c r="O102" s="207" t="s">
        <v>90</v>
      </c>
      <c r="P102" s="263" t="s">
        <v>90</v>
      </c>
      <c r="Q102" s="209" t="s">
        <v>90</v>
      </c>
      <c r="R102" s="209" t="s">
        <v>90</v>
      </c>
      <c r="S102" s="131" t="s">
        <v>90</v>
      </c>
      <c r="T102" s="131" t="s">
        <v>90</v>
      </c>
      <c r="U102" s="131" t="s">
        <v>90</v>
      </c>
      <c r="V102" s="131" t="s">
        <v>90</v>
      </c>
    </row>
    <row r="103" spans="1:22" ht="12.75" customHeight="1" x14ac:dyDescent="0.15">
      <c r="A103" s="1">
        <v>1237</v>
      </c>
      <c r="B103" s="114" t="s">
        <v>203</v>
      </c>
      <c r="C103" s="115" t="s">
        <v>56</v>
      </c>
      <c r="D103" s="116">
        <v>1</v>
      </c>
      <c r="E103" s="115" t="s">
        <v>32</v>
      </c>
      <c r="F103" s="116" t="s">
        <v>90</v>
      </c>
      <c r="G103" s="62" t="s">
        <v>90</v>
      </c>
      <c r="H103" s="62" t="s">
        <v>90</v>
      </c>
      <c r="I103" s="60" t="s">
        <v>90</v>
      </c>
      <c r="J103" s="60" t="s">
        <v>90</v>
      </c>
      <c r="K103" s="263" t="s">
        <v>90</v>
      </c>
      <c r="L103" s="209" t="s">
        <v>90</v>
      </c>
      <c r="M103" s="209" t="s">
        <v>90</v>
      </c>
      <c r="N103" s="207" t="s">
        <v>90</v>
      </c>
      <c r="O103" s="207" t="s">
        <v>90</v>
      </c>
      <c r="P103" s="263" t="s">
        <v>90</v>
      </c>
      <c r="Q103" s="209" t="s">
        <v>90</v>
      </c>
      <c r="R103" s="209" t="s">
        <v>90</v>
      </c>
      <c r="S103" s="131" t="s">
        <v>90</v>
      </c>
      <c r="T103" s="131" t="s">
        <v>90</v>
      </c>
      <c r="U103" s="131" t="s">
        <v>90</v>
      </c>
      <c r="V103" s="131" t="s">
        <v>90</v>
      </c>
    </row>
    <row r="104" spans="1:22" ht="12.75" customHeight="1" x14ac:dyDescent="0.15">
      <c r="A104" s="1">
        <v>1418</v>
      </c>
      <c r="B104" s="114" t="s">
        <v>204</v>
      </c>
      <c r="C104" s="115" t="s">
        <v>56</v>
      </c>
      <c r="D104" s="116">
        <v>1</v>
      </c>
      <c r="E104" s="115" t="s">
        <v>32</v>
      </c>
      <c r="F104" s="116" t="s">
        <v>90</v>
      </c>
      <c r="G104" s="62" t="s">
        <v>90</v>
      </c>
      <c r="H104" s="62" t="s">
        <v>90</v>
      </c>
      <c r="I104" s="60" t="s">
        <v>90</v>
      </c>
      <c r="J104" s="60" t="s">
        <v>90</v>
      </c>
      <c r="K104" s="263" t="s">
        <v>90</v>
      </c>
      <c r="L104" s="209" t="s">
        <v>90</v>
      </c>
      <c r="M104" s="209" t="s">
        <v>90</v>
      </c>
      <c r="N104" s="207" t="s">
        <v>90</v>
      </c>
      <c r="O104" s="207" t="s">
        <v>90</v>
      </c>
      <c r="P104" s="263" t="s">
        <v>90</v>
      </c>
      <c r="Q104" s="209" t="s">
        <v>90</v>
      </c>
      <c r="R104" s="209" t="s">
        <v>90</v>
      </c>
      <c r="S104" s="131" t="s">
        <v>90</v>
      </c>
      <c r="T104" s="131" t="s">
        <v>90</v>
      </c>
      <c r="U104" s="131" t="s">
        <v>90</v>
      </c>
      <c r="V104" s="131" t="s">
        <v>90</v>
      </c>
    </row>
    <row r="105" spans="1:22" ht="12.75" customHeight="1" x14ac:dyDescent="0.15">
      <c r="A105" s="1">
        <v>1300</v>
      </c>
      <c r="B105" s="114" t="s">
        <v>205</v>
      </c>
      <c r="C105" s="115" t="s">
        <v>56</v>
      </c>
      <c r="D105" s="116">
        <v>1</v>
      </c>
      <c r="E105" s="115" t="s">
        <v>32</v>
      </c>
      <c r="F105" s="116" t="s">
        <v>90</v>
      </c>
      <c r="G105" s="62" t="s">
        <v>90</v>
      </c>
      <c r="H105" s="62" t="s">
        <v>90</v>
      </c>
      <c r="I105" s="60" t="s">
        <v>90</v>
      </c>
      <c r="J105" s="60" t="s">
        <v>90</v>
      </c>
      <c r="K105" s="263" t="s">
        <v>90</v>
      </c>
      <c r="L105" s="209" t="s">
        <v>90</v>
      </c>
      <c r="M105" s="209" t="s">
        <v>90</v>
      </c>
      <c r="N105" s="207" t="s">
        <v>90</v>
      </c>
      <c r="O105" s="207" t="s">
        <v>90</v>
      </c>
      <c r="P105" s="263" t="s">
        <v>90</v>
      </c>
      <c r="Q105" s="209" t="s">
        <v>90</v>
      </c>
      <c r="R105" s="209" t="s">
        <v>90</v>
      </c>
      <c r="S105" s="131" t="s">
        <v>90</v>
      </c>
      <c r="T105" s="131" t="s">
        <v>90</v>
      </c>
      <c r="U105" s="131" t="s">
        <v>90</v>
      </c>
      <c r="V105" s="131" t="s">
        <v>90</v>
      </c>
    </row>
    <row r="106" spans="1:22" ht="12.75" customHeight="1" x14ac:dyDescent="0.15">
      <c r="A106" s="1">
        <v>1258</v>
      </c>
      <c r="B106" s="114" t="s">
        <v>206</v>
      </c>
      <c r="C106" s="115" t="s">
        <v>56</v>
      </c>
      <c r="D106" s="116">
        <v>1</v>
      </c>
      <c r="E106" s="115" t="s">
        <v>32</v>
      </c>
      <c r="F106" s="116" t="s">
        <v>90</v>
      </c>
      <c r="G106" s="62" t="s">
        <v>90</v>
      </c>
      <c r="H106" s="62" t="s">
        <v>90</v>
      </c>
      <c r="I106" s="60" t="s">
        <v>90</v>
      </c>
      <c r="J106" s="60" t="s">
        <v>90</v>
      </c>
      <c r="K106" s="263" t="s">
        <v>90</v>
      </c>
      <c r="L106" s="209" t="s">
        <v>90</v>
      </c>
      <c r="M106" s="209" t="s">
        <v>90</v>
      </c>
      <c r="N106" s="207" t="s">
        <v>90</v>
      </c>
      <c r="O106" s="207" t="s">
        <v>90</v>
      </c>
      <c r="P106" s="263" t="s">
        <v>90</v>
      </c>
      <c r="Q106" s="209" t="s">
        <v>90</v>
      </c>
      <c r="R106" s="209" t="s">
        <v>90</v>
      </c>
      <c r="S106" s="131" t="s">
        <v>90</v>
      </c>
      <c r="T106" s="131" t="s">
        <v>90</v>
      </c>
      <c r="U106" s="131" t="s">
        <v>90</v>
      </c>
      <c r="V106" s="131" t="s">
        <v>90</v>
      </c>
    </row>
    <row r="107" spans="1:22" ht="12.75" customHeight="1" x14ac:dyDescent="0.15">
      <c r="A107" s="1">
        <v>1276</v>
      </c>
      <c r="B107" s="114" t="s">
        <v>207</v>
      </c>
      <c r="C107" s="115" t="s">
        <v>56</v>
      </c>
      <c r="D107" s="116">
        <v>1</v>
      </c>
      <c r="E107" s="115" t="s">
        <v>32</v>
      </c>
      <c r="F107" s="116" t="s">
        <v>90</v>
      </c>
      <c r="G107" s="62" t="s">
        <v>90</v>
      </c>
      <c r="H107" s="62" t="s">
        <v>90</v>
      </c>
      <c r="I107" s="60" t="s">
        <v>90</v>
      </c>
      <c r="J107" s="60" t="s">
        <v>90</v>
      </c>
      <c r="K107" s="263" t="s">
        <v>90</v>
      </c>
      <c r="L107" s="209" t="s">
        <v>90</v>
      </c>
      <c r="M107" s="209" t="s">
        <v>90</v>
      </c>
      <c r="N107" s="207" t="s">
        <v>90</v>
      </c>
      <c r="O107" s="207" t="s">
        <v>90</v>
      </c>
      <c r="P107" s="263" t="s">
        <v>90</v>
      </c>
      <c r="Q107" s="209" t="s">
        <v>90</v>
      </c>
      <c r="R107" s="209" t="s">
        <v>90</v>
      </c>
      <c r="S107" s="131" t="s">
        <v>90</v>
      </c>
      <c r="T107" s="131" t="s">
        <v>90</v>
      </c>
      <c r="U107" s="131" t="s">
        <v>90</v>
      </c>
      <c r="V107" s="131" t="s">
        <v>90</v>
      </c>
    </row>
    <row r="108" spans="1:22" ht="12.75" customHeight="1" x14ac:dyDescent="0.15">
      <c r="A108" s="1">
        <v>1406</v>
      </c>
      <c r="B108" s="114" t="s">
        <v>208</v>
      </c>
      <c r="C108" s="115" t="s">
        <v>56</v>
      </c>
      <c r="D108" s="116">
        <v>1</v>
      </c>
      <c r="E108" s="115" t="s">
        <v>32</v>
      </c>
      <c r="F108" s="116" t="s">
        <v>90</v>
      </c>
      <c r="G108" s="62" t="s">
        <v>90</v>
      </c>
      <c r="H108" s="62" t="s">
        <v>90</v>
      </c>
      <c r="I108" s="60" t="s">
        <v>90</v>
      </c>
      <c r="J108" s="60" t="s">
        <v>90</v>
      </c>
      <c r="K108" s="263" t="s">
        <v>90</v>
      </c>
      <c r="L108" s="209" t="s">
        <v>90</v>
      </c>
      <c r="M108" s="209" t="s">
        <v>90</v>
      </c>
      <c r="N108" s="207" t="s">
        <v>90</v>
      </c>
      <c r="O108" s="207" t="s">
        <v>90</v>
      </c>
      <c r="P108" s="263" t="s">
        <v>90</v>
      </c>
      <c r="Q108" s="209" t="s">
        <v>90</v>
      </c>
      <c r="R108" s="209" t="s">
        <v>90</v>
      </c>
      <c r="S108" s="131" t="s">
        <v>90</v>
      </c>
      <c r="T108" s="131" t="s">
        <v>90</v>
      </c>
      <c r="U108" s="131" t="s">
        <v>90</v>
      </c>
      <c r="V108" s="131" t="s">
        <v>90</v>
      </c>
    </row>
    <row r="109" spans="1:22" ht="12.75" customHeight="1" x14ac:dyDescent="0.15">
      <c r="A109" s="1">
        <v>1437</v>
      </c>
      <c r="B109" s="114" t="s">
        <v>209</v>
      </c>
      <c r="C109" s="115" t="s">
        <v>56</v>
      </c>
      <c r="D109" s="116">
        <v>1</v>
      </c>
      <c r="E109" s="115" t="s">
        <v>32</v>
      </c>
      <c r="F109" s="116" t="s">
        <v>90</v>
      </c>
      <c r="G109" s="62" t="s">
        <v>90</v>
      </c>
      <c r="H109" s="62" t="s">
        <v>90</v>
      </c>
      <c r="I109" s="60" t="s">
        <v>90</v>
      </c>
      <c r="J109" s="60" t="s">
        <v>90</v>
      </c>
      <c r="K109" s="263" t="s">
        <v>90</v>
      </c>
      <c r="L109" s="209" t="s">
        <v>90</v>
      </c>
      <c r="M109" s="209" t="s">
        <v>90</v>
      </c>
      <c r="N109" s="207" t="s">
        <v>90</v>
      </c>
      <c r="O109" s="207" t="s">
        <v>90</v>
      </c>
      <c r="P109" s="263" t="s">
        <v>90</v>
      </c>
      <c r="Q109" s="209" t="s">
        <v>90</v>
      </c>
      <c r="R109" s="209" t="s">
        <v>90</v>
      </c>
      <c r="S109" s="131" t="s">
        <v>90</v>
      </c>
      <c r="T109" s="131" t="s">
        <v>90</v>
      </c>
      <c r="U109" s="131" t="s">
        <v>90</v>
      </c>
      <c r="V109" s="131" t="s">
        <v>90</v>
      </c>
    </row>
    <row r="110" spans="1:22" ht="12.75" customHeight="1" x14ac:dyDescent="0.15">
      <c r="A110" s="1">
        <v>1210</v>
      </c>
      <c r="B110" s="114" t="s">
        <v>165</v>
      </c>
      <c r="C110" s="115" t="s">
        <v>56</v>
      </c>
      <c r="D110" s="116">
        <v>1</v>
      </c>
      <c r="E110" s="115" t="s">
        <v>32</v>
      </c>
      <c r="F110" s="116" t="s">
        <v>90</v>
      </c>
      <c r="G110" s="62" t="s">
        <v>90</v>
      </c>
      <c r="H110" s="62" t="s">
        <v>90</v>
      </c>
      <c r="I110" s="60" t="s">
        <v>90</v>
      </c>
      <c r="J110" s="60" t="s">
        <v>90</v>
      </c>
      <c r="K110" s="263" t="s">
        <v>90</v>
      </c>
      <c r="L110" s="209" t="s">
        <v>90</v>
      </c>
      <c r="M110" s="209" t="s">
        <v>90</v>
      </c>
      <c r="N110" s="207" t="s">
        <v>90</v>
      </c>
      <c r="O110" s="207" t="s">
        <v>90</v>
      </c>
      <c r="P110" s="263" t="s">
        <v>90</v>
      </c>
      <c r="Q110" s="209" t="s">
        <v>90</v>
      </c>
      <c r="R110" s="209" t="s">
        <v>90</v>
      </c>
      <c r="S110" s="131" t="s">
        <v>90</v>
      </c>
      <c r="T110" s="131" t="s">
        <v>90</v>
      </c>
      <c r="U110" s="131" t="s">
        <v>90</v>
      </c>
      <c r="V110" s="131" t="s">
        <v>90</v>
      </c>
    </row>
    <row r="111" spans="1:22" ht="12.75" customHeight="1" x14ac:dyDescent="0.15">
      <c r="A111" s="1">
        <v>1243</v>
      </c>
      <c r="B111" s="114" t="s">
        <v>210</v>
      </c>
      <c r="C111" s="115" t="s">
        <v>56</v>
      </c>
      <c r="D111" s="116">
        <v>1</v>
      </c>
      <c r="E111" s="115" t="s">
        <v>32</v>
      </c>
      <c r="F111" s="116" t="s">
        <v>90</v>
      </c>
      <c r="G111" s="62" t="s">
        <v>90</v>
      </c>
      <c r="H111" s="62" t="s">
        <v>90</v>
      </c>
      <c r="I111" s="60" t="s">
        <v>90</v>
      </c>
      <c r="J111" s="60" t="s">
        <v>90</v>
      </c>
      <c r="K111" s="263" t="s">
        <v>90</v>
      </c>
      <c r="L111" s="209" t="s">
        <v>90</v>
      </c>
      <c r="M111" s="209" t="s">
        <v>90</v>
      </c>
      <c r="N111" s="207" t="s">
        <v>90</v>
      </c>
      <c r="O111" s="207" t="s">
        <v>90</v>
      </c>
      <c r="P111" s="263" t="s">
        <v>90</v>
      </c>
      <c r="Q111" s="209" t="s">
        <v>90</v>
      </c>
      <c r="R111" s="209" t="s">
        <v>90</v>
      </c>
      <c r="S111" s="131" t="s">
        <v>90</v>
      </c>
      <c r="T111" s="131" t="s">
        <v>90</v>
      </c>
      <c r="U111" s="131" t="s">
        <v>90</v>
      </c>
      <c r="V111" s="131" t="s">
        <v>90</v>
      </c>
    </row>
    <row r="112" spans="1:22" ht="12.75" customHeight="1" x14ac:dyDescent="0.15">
      <c r="A112" s="1">
        <v>1294</v>
      </c>
      <c r="B112" s="114" t="s">
        <v>211</v>
      </c>
      <c r="C112" s="115" t="s">
        <v>56</v>
      </c>
      <c r="D112" s="116">
        <v>1</v>
      </c>
      <c r="E112" s="115" t="s">
        <v>32</v>
      </c>
      <c r="F112" s="116" t="s">
        <v>90</v>
      </c>
      <c r="G112" s="62" t="s">
        <v>90</v>
      </c>
      <c r="H112" s="62" t="s">
        <v>90</v>
      </c>
      <c r="I112" s="60" t="s">
        <v>90</v>
      </c>
      <c r="J112" s="60" t="s">
        <v>90</v>
      </c>
      <c r="K112" s="263" t="s">
        <v>90</v>
      </c>
      <c r="L112" s="209" t="s">
        <v>90</v>
      </c>
      <c r="M112" s="209" t="s">
        <v>90</v>
      </c>
      <c r="N112" s="207" t="s">
        <v>90</v>
      </c>
      <c r="O112" s="207" t="s">
        <v>90</v>
      </c>
      <c r="P112" s="263" t="s">
        <v>90</v>
      </c>
      <c r="Q112" s="209" t="s">
        <v>90</v>
      </c>
      <c r="R112" s="209" t="s">
        <v>90</v>
      </c>
      <c r="S112" s="131" t="s">
        <v>90</v>
      </c>
      <c r="T112" s="131" t="s">
        <v>90</v>
      </c>
      <c r="U112" s="131" t="s">
        <v>90</v>
      </c>
      <c r="V112" s="131" t="s">
        <v>90</v>
      </c>
    </row>
    <row r="113" spans="1:22" ht="12.75" customHeight="1" x14ac:dyDescent="0.15">
      <c r="A113" s="1">
        <v>1421</v>
      </c>
      <c r="B113" s="114" t="s">
        <v>212</v>
      </c>
      <c r="C113" s="115" t="s">
        <v>56</v>
      </c>
      <c r="D113" s="116">
        <v>1</v>
      </c>
      <c r="E113" s="115" t="s">
        <v>32</v>
      </c>
      <c r="F113" s="116" t="s">
        <v>90</v>
      </c>
      <c r="G113" s="62" t="s">
        <v>90</v>
      </c>
      <c r="H113" s="62" t="s">
        <v>90</v>
      </c>
      <c r="I113" s="60" t="s">
        <v>90</v>
      </c>
      <c r="J113" s="60" t="s">
        <v>90</v>
      </c>
      <c r="K113" s="263" t="s">
        <v>90</v>
      </c>
      <c r="L113" s="209" t="s">
        <v>90</v>
      </c>
      <c r="M113" s="209" t="s">
        <v>90</v>
      </c>
      <c r="N113" s="207" t="s">
        <v>90</v>
      </c>
      <c r="O113" s="207" t="s">
        <v>90</v>
      </c>
      <c r="P113" s="263" t="s">
        <v>90</v>
      </c>
      <c r="Q113" s="209" t="s">
        <v>90</v>
      </c>
      <c r="R113" s="209" t="s">
        <v>90</v>
      </c>
      <c r="S113" s="131" t="s">
        <v>90</v>
      </c>
      <c r="T113" s="131" t="s">
        <v>90</v>
      </c>
      <c r="U113" s="131" t="s">
        <v>90</v>
      </c>
      <c r="V113" s="131" t="s">
        <v>90</v>
      </c>
    </row>
    <row r="114" spans="1:22" ht="12.75" customHeight="1" x14ac:dyDescent="0.15">
      <c r="A114" s="1">
        <v>1228</v>
      </c>
      <c r="B114" s="114" t="s">
        <v>213</v>
      </c>
      <c r="C114" s="115" t="s">
        <v>56</v>
      </c>
      <c r="D114" s="116">
        <v>1</v>
      </c>
      <c r="E114" s="115" t="s">
        <v>32</v>
      </c>
      <c r="F114" s="116" t="s">
        <v>90</v>
      </c>
      <c r="G114" s="62" t="s">
        <v>90</v>
      </c>
      <c r="H114" s="62" t="s">
        <v>90</v>
      </c>
      <c r="I114" s="60" t="s">
        <v>90</v>
      </c>
      <c r="J114" s="60" t="s">
        <v>90</v>
      </c>
      <c r="K114" s="263" t="s">
        <v>90</v>
      </c>
      <c r="L114" s="209" t="s">
        <v>90</v>
      </c>
      <c r="M114" s="209" t="s">
        <v>90</v>
      </c>
      <c r="N114" s="207" t="s">
        <v>90</v>
      </c>
      <c r="O114" s="207" t="s">
        <v>90</v>
      </c>
      <c r="P114" s="263" t="s">
        <v>90</v>
      </c>
      <c r="Q114" s="209" t="s">
        <v>90</v>
      </c>
      <c r="R114" s="209" t="s">
        <v>90</v>
      </c>
      <c r="S114" s="131" t="s">
        <v>90</v>
      </c>
      <c r="T114" s="131" t="s">
        <v>90</v>
      </c>
      <c r="U114" s="131" t="s">
        <v>90</v>
      </c>
      <c r="V114" s="131" t="s">
        <v>90</v>
      </c>
    </row>
    <row r="115" spans="1:22" ht="12.75" customHeight="1" x14ac:dyDescent="0.15">
      <c r="A115" s="1">
        <v>1279</v>
      </c>
      <c r="B115" s="114" t="s">
        <v>214</v>
      </c>
      <c r="C115" s="115" t="s">
        <v>56</v>
      </c>
      <c r="D115" s="116">
        <v>1</v>
      </c>
      <c r="E115" s="115" t="s">
        <v>32</v>
      </c>
      <c r="F115" s="116" t="s">
        <v>90</v>
      </c>
      <c r="G115" s="62" t="s">
        <v>90</v>
      </c>
      <c r="H115" s="62" t="s">
        <v>90</v>
      </c>
      <c r="I115" s="60" t="s">
        <v>90</v>
      </c>
      <c r="J115" s="60" t="s">
        <v>90</v>
      </c>
      <c r="K115" s="263" t="s">
        <v>90</v>
      </c>
      <c r="L115" s="209" t="s">
        <v>90</v>
      </c>
      <c r="M115" s="209" t="s">
        <v>90</v>
      </c>
      <c r="N115" s="207" t="s">
        <v>90</v>
      </c>
      <c r="O115" s="207" t="s">
        <v>90</v>
      </c>
      <c r="P115" s="263" t="s">
        <v>90</v>
      </c>
      <c r="Q115" s="209" t="s">
        <v>90</v>
      </c>
      <c r="R115" s="209" t="s">
        <v>90</v>
      </c>
      <c r="S115" s="131" t="s">
        <v>90</v>
      </c>
      <c r="T115" s="131" t="s">
        <v>90</v>
      </c>
      <c r="U115" s="131" t="s">
        <v>90</v>
      </c>
      <c r="V115" s="131" t="s">
        <v>90</v>
      </c>
    </row>
    <row r="116" spans="1:22" ht="12.75" customHeight="1" x14ac:dyDescent="0.15">
      <c r="A116" s="1">
        <v>1427</v>
      </c>
      <c r="B116" s="114" t="s">
        <v>215</v>
      </c>
      <c r="C116" s="115" t="s">
        <v>56</v>
      </c>
      <c r="D116" s="116">
        <v>1</v>
      </c>
      <c r="E116" s="115" t="s">
        <v>32</v>
      </c>
      <c r="F116" s="116" t="s">
        <v>90</v>
      </c>
      <c r="G116" s="62" t="s">
        <v>90</v>
      </c>
      <c r="H116" s="62" t="s">
        <v>90</v>
      </c>
      <c r="I116" s="60" t="s">
        <v>90</v>
      </c>
      <c r="J116" s="60" t="s">
        <v>90</v>
      </c>
      <c r="K116" s="263" t="s">
        <v>90</v>
      </c>
      <c r="L116" s="209" t="s">
        <v>90</v>
      </c>
      <c r="M116" s="209" t="s">
        <v>90</v>
      </c>
      <c r="N116" s="207" t="s">
        <v>90</v>
      </c>
      <c r="O116" s="207" t="s">
        <v>90</v>
      </c>
      <c r="P116" s="263" t="s">
        <v>90</v>
      </c>
      <c r="Q116" s="209" t="s">
        <v>90</v>
      </c>
      <c r="R116" s="209" t="s">
        <v>90</v>
      </c>
      <c r="S116" s="131" t="s">
        <v>90</v>
      </c>
      <c r="T116" s="131" t="s">
        <v>90</v>
      </c>
      <c r="U116" s="131" t="s">
        <v>90</v>
      </c>
      <c r="V116" s="131" t="s">
        <v>90</v>
      </c>
    </row>
    <row r="117" spans="1:22" ht="12.75" customHeight="1" x14ac:dyDescent="0.15">
      <c r="A117" s="1">
        <v>1310</v>
      </c>
      <c r="B117" s="114" t="s">
        <v>216</v>
      </c>
      <c r="C117" s="78" t="s">
        <v>56</v>
      </c>
      <c r="D117" s="62">
        <v>1</v>
      </c>
      <c r="E117" s="78" t="s">
        <v>32</v>
      </c>
      <c r="F117" s="62" t="s">
        <v>90</v>
      </c>
      <c r="G117" s="62" t="s">
        <v>90</v>
      </c>
      <c r="H117" s="62" t="s">
        <v>90</v>
      </c>
      <c r="I117" s="60" t="s">
        <v>90</v>
      </c>
      <c r="J117" s="60" t="s">
        <v>90</v>
      </c>
      <c r="K117" s="209" t="s">
        <v>90</v>
      </c>
      <c r="L117" s="209" t="s">
        <v>90</v>
      </c>
      <c r="M117" s="209" t="s">
        <v>90</v>
      </c>
      <c r="N117" s="207" t="s">
        <v>90</v>
      </c>
      <c r="O117" s="207" t="s">
        <v>90</v>
      </c>
      <c r="P117" s="209" t="s">
        <v>90</v>
      </c>
      <c r="Q117" s="209" t="s">
        <v>90</v>
      </c>
      <c r="R117" s="209" t="s">
        <v>90</v>
      </c>
      <c r="S117" s="131" t="s">
        <v>90</v>
      </c>
      <c r="T117" s="131" t="s">
        <v>90</v>
      </c>
      <c r="U117" s="131" t="s">
        <v>90</v>
      </c>
      <c r="V117" s="131" t="s">
        <v>90</v>
      </c>
    </row>
    <row r="118" spans="1:22" ht="12.75" customHeight="1" x14ac:dyDescent="0.15">
      <c r="A118" s="1">
        <v>1394</v>
      </c>
      <c r="B118" s="114" t="s">
        <v>166</v>
      </c>
      <c r="C118" s="78" t="s">
        <v>56</v>
      </c>
      <c r="D118" s="62">
        <v>1</v>
      </c>
      <c r="E118" s="78" t="s">
        <v>32</v>
      </c>
      <c r="F118" s="62" t="s">
        <v>90</v>
      </c>
      <c r="G118" s="62" t="s">
        <v>90</v>
      </c>
      <c r="H118" s="62" t="s">
        <v>90</v>
      </c>
      <c r="I118" s="60" t="s">
        <v>90</v>
      </c>
      <c r="J118" s="60" t="s">
        <v>90</v>
      </c>
      <c r="K118" s="209" t="s">
        <v>90</v>
      </c>
      <c r="L118" s="209" t="s">
        <v>90</v>
      </c>
      <c r="M118" s="209" t="s">
        <v>90</v>
      </c>
      <c r="N118" s="207" t="s">
        <v>90</v>
      </c>
      <c r="O118" s="207" t="s">
        <v>90</v>
      </c>
      <c r="P118" s="209" t="s">
        <v>90</v>
      </c>
      <c r="Q118" s="209" t="s">
        <v>90</v>
      </c>
      <c r="R118" s="209" t="s">
        <v>90</v>
      </c>
      <c r="S118" s="131" t="s">
        <v>90</v>
      </c>
      <c r="T118" s="131" t="s">
        <v>90</v>
      </c>
      <c r="U118" s="131" t="s">
        <v>90</v>
      </c>
      <c r="V118" s="131" t="s">
        <v>90</v>
      </c>
    </row>
    <row r="119" spans="1:22" ht="12.75" customHeight="1" x14ac:dyDescent="0.15">
      <c r="A119" s="1">
        <v>1400</v>
      </c>
      <c r="B119" s="114" t="s">
        <v>217</v>
      </c>
      <c r="C119" s="78" t="s">
        <v>56</v>
      </c>
      <c r="D119" s="62">
        <v>1</v>
      </c>
      <c r="E119" s="78" t="s">
        <v>32</v>
      </c>
      <c r="F119" s="62" t="s">
        <v>90</v>
      </c>
      <c r="G119" s="62" t="s">
        <v>90</v>
      </c>
      <c r="H119" s="62" t="s">
        <v>90</v>
      </c>
      <c r="I119" s="60" t="s">
        <v>90</v>
      </c>
      <c r="J119" s="60" t="s">
        <v>90</v>
      </c>
      <c r="K119" s="209" t="s">
        <v>90</v>
      </c>
      <c r="L119" s="209" t="s">
        <v>90</v>
      </c>
      <c r="M119" s="209" t="s">
        <v>90</v>
      </c>
      <c r="N119" s="207" t="s">
        <v>90</v>
      </c>
      <c r="O119" s="207" t="s">
        <v>90</v>
      </c>
      <c r="P119" s="209" t="s">
        <v>90</v>
      </c>
      <c r="Q119" s="209" t="s">
        <v>90</v>
      </c>
      <c r="R119" s="209" t="s">
        <v>90</v>
      </c>
      <c r="S119" s="131" t="s">
        <v>90</v>
      </c>
      <c r="T119" s="131" t="s">
        <v>90</v>
      </c>
      <c r="U119" s="131" t="s">
        <v>90</v>
      </c>
      <c r="V119" s="131" t="s">
        <v>90</v>
      </c>
    </row>
    <row r="120" spans="1:22" ht="12.75" customHeight="1" x14ac:dyDescent="0.15">
      <c r="A120" s="1">
        <v>1412</v>
      </c>
      <c r="B120" s="114" t="s">
        <v>218</v>
      </c>
      <c r="C120" s="78" t="s">
        <v>56</v>
      </c>
      <c r="D120" s="62">
        <v>1</v>
      </c>
      <c r="E120" s="78" t="s">
        <v>32</v>
      </c>
      <c r="F120" s="62" t="s">
        <v>90</v>
      </c>
      <c r="G120" s="62" t="s">
        <v>90</v>
      </c>
      <c r="H120" s="62" t="s">
        <v>90</v>
      </c>
      <c r="I120" s="60" t="s">
        <v>90</v>
      </c>
      <c r="J120" s="60" t="s">
        <v>90</v>
      </c>
      <c r="K120" s="209" t="s">
        <v>90</v>
      </c>
      <c r="L120" s="209" t="s">
        <v>90</v>
      </c>
      <c r="M120" s="209" t="s">
        <v>90</v>
      </c>
      <c r="N120" s="207" t="s">
        <v>90</v>
      </c>
      <c r="O120" s="207" t="s">
        <v>90</v>
      </c>
      <c r="P120" s="209" t="s">
        <v>90</v>
      </c>
      <c r="Q120" s="209" t="s">
        <v>90</v>
      </c>
      <c r="R120" s="209" t="s">
        <v>90</v>
      </c>
      <c r="S120" s="131" t="s">
        <v>90</v>
      </c>
      <c r="T120" s="131" t="s">
        <v>90</v>
      </c>
      <c r="U120" s="131" t="s">
        <v>90</v>
      </c>
      <c r="V120" s="131" t="s">
        <v>90</v>
      </c>
    </row>
    <row r="121" spans="1:22" ht="12.75" customHeight="1" x14ac:dyDescent="0.15">
      <c r="A121" s="1">
        <v>1388</v>
      </c>
      <c r="B121" s="114" t="s">
        <v>219</v>
      </c>
      <c r="C121" s="78" t="s">
        <v>56</v>
      </c>
      <c r="D121" s="62">
        <v>1</v>
      </c>
      <c r="E121" s="78" t="s">
        <v>32</v>
      </c>
      <c r="F121" s="62" t="s">
        <v>90</v>
      </c>
      <c r="G121" s="62" t="s">
        <v>90</v>
      </c>
      <c r="H121" s="62" t="s">
        <v>90</v>
      </c>
      <c r="I121" s="60" t="s">
        <v>90</v>
      </c>
      <c r="J121" s="60" t="s">
        <v>90</v>
      </c>
      <c r="K121" s="209" t="s">
        <v>90</v>
      </c>
      <c r="L121" s="209" t="s">
        <v>90</v>
      </c>
      <c r="M121" s="209" t="s">
        <v>90</v>
      </c>
      <c r="N121" s="207" t="s">
        <v>90</v>
      </c>
      <c r="O121" s="207" t="s">
        <v>90</v>
      </c>
      <c r="P121" s="209" t="s">
        <v>90</v>
      </c>
      <c r="Q121" s="209" t="s">
        <v>90</v>
      </c>
      <c r="R121" s="209" t="s">
        <v>90</v>
      </c>
      <c r="S121" s="131" t="s">
        <v>90</v>
      </c>
      <c r="T121" s="131" t="s">
        <v>90</v>
      </c>
      <c r="U121" s="131" t="s">
        <v>90</v>
      </c>
      <c r="V121" s="131" t="s">
        <v>90</v>
      </c>
    </row>
    <row r="122" spans="1:22" ht="12.75" customHeight="1" x14ac:dyDescent="0.15">
      <c r="A122" s="1">
        <v>9007</v>
      </c>
      <c r="B122" s="61" t="s">
        <v>220</v>
      </c>
      <c r="C122" s="78" t="s">
        <v>56</v>
      </c>
      <c r="D122" s="62">
        <v>1</v>
      </c>
      <c r="E122" s="78" t="s">
        <v>32</v>
      </c>
      <c r="F122" s="62" t="s">
        <v>90</v>
      </c>
      <c r="G122" s="62" t="s">
        <v>90</v>
      </c>
      <c r="H122" s="62" t="s">
        <v>90</v>
      </c>
      <c r="I122" s="60" t="s">
        <v>90</v>
      </c>
      <c r="J122" s="60" t="s">
        <v>90</v>
      </c>
      <c r="K122" s="209" t="s">
        <v>90</v>
      </c>
      <c r="L122" s="209" t="s">
        <v>90</v>
      </c>
      <c r="M122" s="209" t="s">
        <v>90</v>
      </c>
      <c r="N122" s="207" t="s">
        <v>90</v>
      </c>
      <c r="O122" s="207" t="s">
        <v>90</v>
      </c>
      <c r="P122" s="209" t="s">
        <v>90</v>
      </c>
      <c r="Q122" s="209" t="s">
        <v>90</v>
      </c>
      <c r="R122" s="209" t="s">
        <v>90</v>
      </c>
      <c r="S122" s="131" t="s">
        <v>90</v>
      </c>
      <c r="T122" s="131" t="s">
        <v>90</v>
      </c>
      <c r="U122" s="131" t="s">
        <v>90</v>
      </c>
      <c r="V122" s="131" t="s">
        <v>90</v>
      </c>
    </row>
    <row r="123" spans="1:22" ht="12.75" customHeight="1" x14ac:dyDescent="0.15">
      <c r="A123" s="1">
        <v>1319</v>
      </c>
      <c r="B123" s="61" t="s">
        <v>221</v>
      </c>
      <c r="C123" s="78" t="s">
        <v>56</v>
      </c>
      <c r="D123" s="62">
        <v>1</v>
      </c>
      <c r="E123" s="78" t="s">
        <v>32</v>
      </c>
      <c r="F123" s="62" t="s">
        <v>90</v>
      </c>
      <c r="G123" s="62" t="s">
        <v>90</v>
      </c>
      <c r="H123" s="62" t="s">
        <v>90</v>
      </c>
      <c r="I123" s="60" t="s">
        <v>90</v>
      </c>
      <c r="J123" s="60" t="s">
        <v>90</v>
      </c>
      <c r="K123" s="209" t="s">
        <v>90</v>
      </c>
      <c r="L123" s="209" t="s">
        <v>90</v>
      </c>
      <c r="M123" s="209" t="s">
        <v>90</v>
      </c>
      <c r="N123" s="207" t="s">
        <v>90</v>
      </c>
      <c r="O123" s="207" t="s">
        <v>90</v>
      </c>
      <c r="P123" s="209" t="s">
        <v>90</v>
      </c>
      <c r="Q123" s="209" t="s">
        <v>90</v>
      </c>
      <c r="R123" s="209" t="s">
        <v>90</v>
      </c>
      <c r="S123" s="131" t="s">
        <v>90</v>
      </c>
      <c r="T123" s="131" t="s">
        <v>90</v>
      </c>
      <c r="U123" s="131" t="s">
        <v>90</v>
      </c>
      <c r="V123" s="131" t="s">
        <v>90</v>
      </c>
    </row>
    <row r="124" spans="1:22" ht="12.75" customHeight="1" x14ac:dyDescent="0.15">
      <c r="A124" s="1">
        <v>1267</v>
      </c>
      <c r="B124" s="61" t="s">
        <v>222</v>
      </c>
      <c r="C124" s="78" t="s">
        <v>56</v>
      </c>
      <c r="D124" s="62">
        <v>1</v>
      </c>
      <c r="E124" s="78" t="s">
        <v>32</v>
      </c>
      <c r="F124" s="62" t="s">
        <v>90</v>
      </c>
      <c r="G124" s="62" t="s">
        <v>90</v>
      </c>
      <c r="H124" s="62" t="s">
        <v>90</v>
      </c>
      <c r="I124" s="60" t="s">
        <v>90</v>
      </c>
      <c r="J124" s="60" t="s">
        <v>90</v>
      </c>
      <c r="K124" s="209" t="s">
        <v>90</v>
      </c>
      <c r="L124" s="209" t="s">
        <v>90</v>
      </c>
      <c r="M124" s="209" t="s">
        <v>90</v>
      </c>
      <c r="N124" s="207" t="s">
        <v>90</v>
      </c>
      <c r="O124" s="207" t="s">
        <v>90</v>
      </c>
      <c r="P124" s="209" t="s">
        <v>90</v>
      </c>
      <c r="Q124" s="209" t="s">
        <v>90</v>
      </c>
      <c r="R124" s="209" t="s">
        <v>90</v>
      </c>
      <c r="S124" s="131" t="s">
        <v>90</v>
      </c>
      <c r="T124" s="131" t="s">
        <v>90</v>
      </c>
      <c r="U124" s="131" t="s">
        <v>90</v>
      </c>
      <c r="V124" s="131" t="s">
        <v>90</v>
      </c>
    </row>
    <row r="125" spans="1:22" ht="12.75" customHeight="1" x14ac:dyDescent="0.15">
      <c r="A125" s="1">
        <v>1325</v>
      </c>
      <c r="B125" s="61" t="s">
        <v>223</v>
      </c>
      <c r="C125" s="78" t="s">
        <v>56</v>
      </c>
      <c r="D125" s="62">
        <v>1</v>
      </c>
      <c r="E125" s="78" t="s">
        <v>32</v>
      </c>
      <c r="F125" s="62" t="s">
        <v>90</v>
      </c>
      <c r="G125" s="62" t="s">
        <v>90</v>
      </c>
      <c r="H125" s="62" t="s">
        <v>90</v>
      </c>
      <c r="I125" s="60" t="s">
        <v>90</v>
      </c>
      <c r="J125" s="60" t="s">
        <v>90</v>
      </c>
      <c r="K125" s="209" t="s">
        <v>90</v>
      </c>
      <c r="L125" s="209" t="s">
        <v>90</v>
      </c>
      <c r="M125" s="209" t="s">
        <v>90</v>
      </c>
      <c r="N125" s="207" t="s">
        <v>90</v>
      </c>
      <c r="O125" s="207" t="s">
        <v>90</v>
      </c>
      <c r="P125" s="209" t="s">
        <v>90</v>
      </c>
      <c r="Q125" s="209" t="s">
        <v>90</v>
      </c>
      <c r="R125" s="209" t="s">
        <v>90</v>
      </c>
      <c r="S125" s="131" t="s">
        <v>90</v>
      </c>
      <c r="T125" s="131" t="s">
        <v>90</v>
      </c>
      <c r="U125" s="131" t="s">
        <v>90</v>
      </c>
      <c r="V125" s="131" t="s">
        <v>90</v>
      </c>
    </row>
    <row r="126" spans="1:22" ht="12.75" customHeight="1" x14ac:dyDescent="0.15">
      <c r="A126" s="1">
        <v>1252</v>
      </c>
      <c r="B126" s="61" t="s">
        <v>224</v>
      </c>
      <c r="C126" s="78" t="s">
        <v>56</v>
      </c>
      <c r="D126" s="62">
        <v>1</v>
      </c>
      <c r="E126" s="78" t="s">
        <v>32</v>
      </c>
      <c r="F126" s="62" t="s">
        <v>90</v>
      </c>
      <c r="G126" s="62" t="s">
        <v>90</v>
      </c>
      <c r="H126" s="62" t="s">
        <v>90</v>
      </c>
      <c r="I126" s="60" t="s">
        <v>90</v>
      </c>
      <c r="J126" s="60" t="s">
        <v>90</v>
      </c>
      <c r="K126" s="209" t="s">
        <v>90</v>
      </c>
      <c r="L126" s="209" t="s">
        <v>90</v>
      </c>
      <c r="M126" s="209" t="s">
        <v>90</v>
      </c>
      <c r="N126" s="207" t="s">
        <v>90</v>
      </c>
      <c r="O126" s="207" t="s">
        <v>90</v>
      </c>
      <c r="P126" s="209" t="s">
        <v>90</v>
      </c>
      <c r="Q126" s="209" t="s">
        <v>90</v>
      </c>
      <c r="R126" s="209" t="s">
        <v>90</v>
      </c>
      <c r="S126" s="131" t="s">
        <v>90</v>
      </c>
      <c r="T126" s="131" t="s">
        <v>90</v>
      </c>
      <c r="U126" s="131" t="s">
        <v>90</v>
      </c>
      <c r="V126" s="131" t="s">
        <v>90</v>
      </c>
    </row>
    <row r="127" spans="1:22" ht="12.75" customHeight="1" x14ac:dyDescent="0.15">
      <c r="A127" s="1">
        <v>1255</v>
      </c>
      <c r="B127" s="61" t="s">
        <v>225</v>
      </c>
      <c r="C127" s="78" t="s">
        <v>56</v>
      </c>
      <c r="D127" s="62">
        <v>1</v>
      </c>
      <c r="E127" s="78" t="s">
        <v>32</v>
      </c>
      <c r="F127" s="62" t="s">
        <v>90</v>
      </c>
      <c r="G127" s="62" t="s">
        <v>90</v>
      </c>
      <c r="H127" s="62" t="s">
        <v>90</v>
      </c>
      <c r="I127" s="60" t="s">
        <v>90</v>
      </c>
      <c r="J127" s="60" t="s">
        <v>90</v>
      </c>
      <c r="K127" s="209" t="s">
        <v>90</v>
      </c>
      <c r="L127" s="209" t="s">
        <v>90</v>
      </c>
      <c r="M127" s="209" t="s">
        <v>90</v>
      </c>
      <c r="N127" s="207" t="s">
        <v>90</v>
      </c>
      <c r="O127" s="207" t="s">
        <v>90</v>
      </c>
      <c r="P127" s="209" t="s">
        <v>90</v>
      </c>
      <c r="Q127" s="209" t="s">
        <v>90</v>
      </c>
      <c r="R127" s="209" t="s">
        <v>90</v>
      </c>
      <c r="S127" s="131" t="s">
        <v>90</v>
      </c>
      <c r="T127" s="131" t="s">
        <v>90</v>
      </c>
      <c r="U127" s="131" t="s">
        <v>90</v>
      </c>
      <c r="V127" s="131" t="s">
        <v>90</v>
      </c>
    </row>
    <row r="128" spans="1:22" ht="12.75" customHeight="1" x14ac:dyDescent="0.15">
      <c r="A128" s="1">
        <v>1433</v>
      </c>
      <c r="B128" s="61" t="s">
        <v>226</v>
      </c>
      <c r="C128" s="78" t="s">
        <v>56</v>
      </c>
      <c r="D128" s="62">
        <v>1</v>
      </c>
      <c r="E128" s="78" t="s">
        <v>32</v>
      </c>
      <c r="F128" s="62" t="s">
        <v>90</v>
      </c>
      <c r="G128" s="62" t="s">
        <v>90</v>
      </c>
      <c r="H128" s="62" t="s">
        <v>90</v>
      </c>
      <c r="I128" s="60" t="s">
        <v>90</v>
      </c>
      <c r="J128" s="60" t="s">
        <v>90</v>
      </c>
      <c r="K128" s="209" t="s">
        <v>90</v>
      </c>
      <c r="L128" s="209" t="s">
        <v>90</v>
      </c>
      <c r="M128" s="209" t="s">
        <v>90</v>
      </c>
      <c r="N128" s="207" t="s">
        <v>90</v>
      </c>
      <c r="O128" s="207" t="s">
        <v>90</v>
      </c>
      <c r="P128" s="209" t="s">
        <v>90</v>
      </c>
      <c r="Q128" s="209" t="s">
        <v>90</v>
      </c>
      <c r="R128" s="209" t="s">
        <v>90</v>
      </c>
      <c r="S128" s="131" t="s">
        <v>90</v>
      </c>
      <c r="T128" s="131" t="s">
        <v>90</v>
      </c>
      <c r="U128" s="131" t="s">
        <v>90</v>
      </c>
      <c r="V128" s="131" t="s">
        <v>90</v>
      </c>
    </row>
    <row r="129" spans="1:22" ht="12.75" customHeight="1" x14ac:dyDescent="0.15">
      <c r="A129" s="1">
        <v>1409</v>
      </c>
      <c r="B129" s="61" t="s">
        <v>227</v>
      </c>
      <c r="C129" s="78" t="s">
        <v>56</v>
      </c>
      <c r="D129" s="62">
        <v>1</v>
      </c>
      <c r="E129" s="78" t="s">
        <v>32</v>
      </c>
      <c r="F129" s="62" t="s">
        <v>90</v>
      </c>
      <c r="G129" s="62" t="s">
        <v>90</v>
      </c>
      <c r="H129" s="62" t="s">
        <v>90</v>
      </c>
      <c r="I129" s="60" t="s">
        <v>90</v>
      </c>
      <c r="J129" s="60" t="s">
        <v>90</v>
      </c>
      <c r="K129" s="209" t="s">
        <v>90</v>
      </c>
      <c r="L129" s="209" t="s">
        <v>90</v>
      </c>
      <c r="M129" s="209" t="s">
        <v>90</v>
      </c>
      <c r="N129" s="207" t="s">
        <v>90</v>
      </c>
      <c r="O129" s="207" t="s">
        <v>90</v>
      </c>
      <c r="P129" s="209" t="s">
        <v>90</v>
      </c>
      <c r="Q129" s="209" t="s">
        <v>90</v>
      </c>
      <c r="R129" s="209" t="s">
        <v>90</v>
      </c>
      <c r="S129" s="131" t="s">
        <v>90</v>
      </c>
      <c r="T129" s="131" t="s">
        <v>90</v>
      </c>
      <c r="U129" s="131" t="s">
        <v>90</v>
      </c>
      <c r="V129" s="131" t="s">
        <v>90</v>
      </c>
    </row>
    <row r="130" spans="1:22" ht="12.75" customHeight="1" x14ac:dyDescent="0.15">
      <c r="A130" s="1">
        <v>1225</v>
      </c>
      <c r="B130" s="61" t="s">
        <v>228</v>
      </c>
      <c r="C130" s="78" t="s">
        <v>56</v>
      </c>
      <c r="D130" s="62">
        <v>1</v>
      </c>
      <c r="E130" s="78" t="s">
        <v>32</v>
      </c>
      <c r="F130" s="62" t="s">
        <v>90</v>
      </c>
      <c r="G130" s="62" t="s">
        <v>90</v>
      </c>
      <c r="H130" s="62" t="s">
        <v>90</v>
      </c>
      <c r="I130" s="60" t="s">
        <v>90</v>
      </c>
      <c r="J130" s="60" t="s">
        <v>90</v>
      </c>
      <c r="K130" s="209" t="s">
        <v>90</v>
      </c>
      <c r="L130" s="209" t="s">
        <v>90</v>
      </c>
      <c r="M130" s="209" t="s">
        <v>90</v>
      </c>
      <c r="N130" s="207" t="s">
        <v>90</v>
      </c>
      <c r="O130" s="207" t="s">
        <v>90</v>
      </c>
      <c r="P130" s="209" t="s">
        <v>90</v>
      </c>
      <c r="Q130" s="209" t="s">
        <v>90</v>
      </c>
      <c r="R130" s="209" t="s">
        <v>90</v>
      </c>
      <c r="S130" s="131" t="s">
        <v>90</v>
      </c>
      <c r="T130" s="131" t="s">
        <v>90</v>
      </c>
      <c r="U130" s="131" t="s">
        <v>90</v>
      </c>
      <c r="V130" s="131" t="s">
        <v>90</v>
      </c>
    </row>
    <row r="131" spans="1:22" ht="12.75" customHeight="1" x14ac:dyDescent="0.15">
      <c r="A131" s="1">
        <v>1397</v>
      </c>
      <c r="B131" s="61" t="s">
        <v>229</v>
      </c>
      <c r="C131" s="78" t="s">
        <v>56</v>
      </c>
      <c r="D131" s="62">
        <v>1</v>
      </c>
      <c r="E131" s="78" t="s">
        <v>32</v>
      </c>
      <c r="F131" s="62" t="s">
        <v>90</v>
      </c>
      <c r="G131" s="62" t="s">
        <v>90</v>
      </c>
      <c r="H131" s="62" t="s">
        <v>90</v>
      </c>
      <c r="I131" s="60" t="s">
        <v>90</v>
      </c>
      <c r="J131" s="60" t="s">
        <v>90</v>
      </c>
      <c r="K131" s="209" t="s">
        <v>90</v>
      </c>
      <c r="L131" s="209" t="s">
        <v>90</v>
      </c>
      <c r="M131" s="209" t="s">
        <v>90</v>
      </c>
      <c r="N131" s="207" t="s">
        <v>90</v>
      </c>
      <c r="O131" s="207" t="s">
        <v>90</v>
      </c>
      <c r="P131" s="209" t="s">
        <v>90</v>
      </c>
      <c r="Q131" s="209" t="s">
        <v>90</v>
      </c>
      <c r="R131" s="209" t="s">
        <v>90</v>
      </c>
      <c r="S131" s="131" t="s">
        <v>90</v>
      </c>
      <c r="T131" s="131" t="s">
        <v>90</v>
      </c>
      <c r="U131" s="131" t="s">
        <v>90</v>
      </c>
      <c r="V131" s="131" t="s">
        <v>90</v>
      </c>
    </row>
    <row r="132" spans="1:22" ht="12.75" customHeight="1" x14ac:dyDescent="0.15">
      <c r="A132" s="1">
        <v>1240</v>
      </c>
      <c r="B132" s="61" t="s">
        <v>230</v>
      </c>
      <c r="C132" s="78" t="s">
        <v>56</v>
      </c>
      <c r="D132" s="62">
        <v>1</v>
      </c>
      <c r="E132" s="78" t="s">
        <v>32</v>
      </c>
      <c r="F132" s="62" t="s">
        <v>90</v>
      </c>
      <c r="G132" s="62" t="s">
        <v>90</v>
      </c>
      <c r="H132" s="62" t="s">
        <v>90</v>
      </c>
      <c r="I132" s="60" t="s">
        <v>90</v>
      </c>
      <c r="J132" s="60" t="s">
        <v>90</v>
      </c>
      <c r="K132" s="209" t="s">
        <v>90</v>
      </c>
      <c r="L132" s="209" t="s">
        <v>90</v>
      </c>
      <c r="M132" s="209" t="s">
        <v>90</v>
      </c>
      <c r="N132" s="207" t="s">
        <v>90</v>
      </c>
      <c r="O132" s="207" t="s">
        <v>90</v>
      </c>
      <c r="P132" s="209" t="s">
        <v>90</v>
      </c>
      <c r="Q132" s="209" t="s">
        <v>90</v>
      </c>
      <c r="R132" s="209" t="s">
        <v>90</v>
      </c>
      <c r="S132" s="131" t="s">
        <v>90</v>
      </c>
      <c r="T132" s="131" t="s">
        <v>90</v>
      </c>
      <c r="U132" s="131" t="s">
        <v>90</v>
      </c>
      <c r="V132" s="131" t="s">
        <v>90</v>
      </c>
    </row>
    <row r="133" spans="1:22" ht="12.75" customHeight="1" x14ac:dyDescent="0.15">
      <c r="A133" s="1">
        <v>1391</v>
      </c>
      <c r="B133" s="61" t="s">
        <v>231</v>
      </c>
      <c r="C133" s="78" t="s">
        <v>56</v>
      </c>
      <c r="D133" s="62">
        <v>1</v>
      </c>
      <c r="E133" s="78" t="s">
        <v>32</v>
      </c>
      <c r="F133" s="62" t="s">
        <v>90</v>
      </c>
      <c r="G133" s="62" t="s">
        <v>90</v>
      </c>
      <c r="H133" s="62" t="s">
        <v>90</v>
      </c>
      <c r="I133" s="60" t="s">
        <v>90</v>
      </c>
      <c r="J133" s="60" t="s">
        <v>90</v>
      </c>
      <c r="K133" s="209" t="s">
        <v>90</v>
      </c>
      <c r="L133" s="209" t="s">
        <v>90</v>
      </c>
      <c r="M133" s="209" t="s">
        <v>90</v>
      </c>
      <c r="N133" s="207" t="s">
        <v>90</v>
      </c>
      <c r="O133" s="207" t="s">
        <v>90</v>
      </c>
      <c r="P133" s="209" t="s">
        <v>90</v>
      </c>
      <c r="Q133" s="209" t="s">
        <v>90</v>
      </c>
      <c r="R133" s="209" t="s">
        <v>90</v>
      </c>
      <c r="S133" s="131" t="s">
        <v>90</v>
      </c>
      <c r="T133" s="131" t="s">
        <v>90</v>
      </c>
      <c r="U133" s="131" t="s">
        <v>90</v>
      </c>
      <c r="V133" s="131" t="s">
        <v>90</v>
      </c>
    </row>
    <row r="134" spans="1:22" ht="12.75" customHeight="1" x14ac:dyDescent="0.15">
      <c r="A134" s="1">
        <v>1231</v>
      </c>
      <c r="B134" s="61" t="s">
        <v>232</v>
      </c>
      <c r="C134" s="78" t="s">
        <v>56</v>
      </c>
      <c r="D134" s="62">
        <v>1</v>
      </c>
      <c r="E134" s="78" t="s">
        <v>32</v>
      </c>
      <c r="F134" s="62" t="s">
        <v>90</v>
      </c>
      <c r="G134" s="62" t="s">
        <v>90</v>
      </c>
      <c r="H134" s="62" t="s">
        <v>90</v>
      </c>
      <c r="I134" s="60" t="s">
        <v>90</v>
      </c>
      <c r="J134" s="60" t="s">
        <v>90</v>
      </c>
      <c r="K134" s="209" t="s">
        <v>90</v>
      </c>
      <c r="L134" s="209" t="s">
        <v>90</v>
      </c>
      <c r="M134" s="209" t="s">
        <v>90</v>
      </c>
      <c r="N134" s="207" t="s">
        <v>90</v>
      </c>
      <c r="O134" s="207" t="s">
        <v>90</v>
      </c>
      <c r="P134" s="209" t="s">
        <v>90</v>
      </c>
      <c r="Q134" s="209" t="s">
        <v>90</v>
      </c>
      <c r="R134" s="209" t="s">
        <v>90</v>
      </c>
      <c r="S134" s="131" t="s">
        <v>90</v>
      </c>
      <c r="T134" s="131" t="s">
        <v>90</v>
      </c>
      <c r="U134" s="131" t="s">
        <v>90</v>
      </c>
      <c r="V134" s="131" t="s">
        <v>90</v>
      </c>
    </row>
    <row r="135" spans="1:22" ht="12.75" customHeight="1" x14ac:dyDescent="0.15">
      <c r="A135" s="1">
        <v>1246</v>
      </c>
      <c r="B135" s="61" t="s">
        <v>233</v>
      </c>
      <c r="C135" s="78" t="s">
        <v>56</v>
      </c>
      <c r="D135" s="62">
        <v>1</v>
      </c>
      <c r="E135" s="78" t="s">
        <v>32</v>
      </c>
      <c r="F135" s="62" t="s">
        <v>90</v>
      </c>
      <c r="G135" s="62" t="s">
        <v>90</v>
      </c>
      <c r="H135" s="62" t="s">
        <v>90</v>
      </c>
      <c r="I135" s="60" t="s">
        <v>90</v>
      </c>
      <c r="J135" s="60" t="s">
        <v>90</v>
      </c>
      <c r="K135" s="209" t="s">
        <v>90</v>
      </c>
      <c r="L135" s="209" t="s">
        <v>90</v>
      </c>
      <c r="M135" s="209" t="s">
        <v>90</v>
      </c>
      <c r="N135" s="207" t="s">
        <v>90</v>
      </c>
      <c r="O135" s="207" t="s">
        <v>90</v>
      </c>
      <c r="P135" s="209" t="s">
        <v>90</v>
      </c>
      <c r="Q135" s="209" t="s">
        <v>90</v>
      </c>
      <c r="R135" s="209" t="s">
        <v>90</v>
      </c>
      <c r="S135" s="131" t="s">
        <v>90</v>
      </c>
      <c r="T135" s="131" t="s">
        <v>90</v>
      </c>
      <c r="U135" s="131" t="s">
        <v>90</v>
      </c>
      <c r="V135" s="131" t="s">
        <v>90</v>
      </c>
    </row>
    <row r="136" spans="1:22" ht="12.75" customHeight="1" x14ac:dyDescent="0.15">
      <c r="A136" s="1">
        <v>1270</v>
      </c>
      <c r="B136" s="61" t="s">
        <v>234</v>
      </c>
      <c r="C136" s="78" t="s">
        <v>56</v>
      </c>
      <c r="D136" s="62">
        <v>1</v>
      </c>
      <c r="E136" s="78" t="s">
        <v>32</v>
      </c>
      <c r="F136" s="62" t="s">
        <v>90</v>
      </c>
      <c r="G136" s="62" t="s">
        <v>90</v>
      </c>
      <c r="H136" s="62" t="s">
        <v>90</v>
      </c>
      <c r="I136" s="60" t="s">
        <v>90</v>
      </c>
      <c r="J136" s="60" t="s">
        <v>90</v>
      </c>
      <c r="K136" s="209" t="s">
        <v>90</v>
      </c>
      <c r="L136" s="209" t="s">
        <v>90</v>
      </c>
      <c r="M136" s="209" t="s">
        <v>90</v>
      </c>
      <c r="N136" s="207" t="s">
        <v>90</v>
      </c>
      <c r="O136" s="207" t="s">
        <v>90</v>
      </c>
      <c r="P136" s="209" t="s">
        <v>90</v>
      </c>
      <c r="Q136" s="209" t="s">
        <v>90</v>
      </c>
      <c r="R136" s="209" t="s">
        <v>90</v>
      </c>
      <c r="S136" s="131" t="s">
        <v>90</v>
      </c>
      <c r="T136" s="131" t="s">
        <v>90</v>
      </c>
      <c r="U136" s="131" t="s">
        <v>90</v>
      </c>
      <c r="V136" s="131" t="s">
        <v>90</v>
      </c>
    </row>
    <row r="137" spans="1:22" ht="12.75" customHeight="1" x14ac:dyDescent="0.15">
      <c r="A137" s="1">
        <v>1297</v>
      </c>
      <c r="B137" s="61" t="s">
        <v>235</v>
      </c>
      <c r="C137" s="78" t="s">
        <v>56</v>
      </c>
      <c r="D137" s="62">
        <v>1</v>
      </c>
      <c r="E137" s="78" t="s">
        <v>32</v>
      </c>
      <c r="F137" s="62" t="s">
        <v>90</v>
      </c>
      <c r="G137" s="62" t="s">
        <v>90</v>
      </c>
      <c r="H137" s="62" t="s">
        <v>90</v>
      </c>
      <c r="I137" s="60" t="s">
        <v>90</v>
      </c>
      <c r="J137" s="60" t="s">
        <v>90</v>
      </c>
      <c r="K137" s="209" t="s">
        <v>90</v>
      </c>
      <c r="L137" s="209" t="s">
        <v>90</v>
      </c>
      <c r="M137" s="209" t="s">
        <v>90</v>
      </c>
      <c r="N137" s="207" t="s">
        <v>90</v>
      </c>
      <c r="O137" s="207" t="s">
        <v>90</v>
      </c>
      <c r="P137" s="209" t="s">
        <v>90</v>
      </c>
      <c r="Q137" s="209" t="s">
        <v>90</v>
      </c>
      <c r="R137" s="209" t="s">
        <v>90</v>
      </c>
      <c r="S137" s="131" t="s">
        <v>90</v>
      </c>
      <c r="T137" s="131" t="s">
        <v>90</v>
      </c>
      <c r="U137" s="131" t="s">
        <v>90</v>
      </c>
      <c r="V137" s="131" t="s">
        <v>90</v>
      </c>
    </row>
    <row r="138" spans="1:22" ht="12.75" customHeight="1" x14ac:dyDescent="0.15">
      <c r="A138" s="1">
        <v>1415</v>
      </c>
      <c r="B138" s="61" t="s">
        <v>236</v>
      </c>
      <c r="C138" s="115" t="s">
        <v>56</v>
      </c>
      <c r="D138" s="116">
        <v>1</v>
      </c>
      <c r="E138" s="115" t="s">
        <v>32</v>
      </c>
      <c r="F138" s="116" t="s">
        <v>90</v>
      </c>
      <c r="G138" s="62" t="s">
        <v>90</v>
      </c>
      <c r="H138" s="62" t="s">
        <v>90</v>
      </c>
      <c r="I138" s="60" t="s">
        <v>90</v>
      </c>
      <c r="J138" s="60" t="s">
        <v>90</v>
      </c>
      <c r="K138" s="263" t="s">
        <v>90</v>
      </c>
      <c r="L138" s="209" t="s">
        <v>90</v>
      </c>
      <c r="M138" s="209" t="s">
        <v>90</v>
      </c>
      <c r="N138" s="207" t="s">
        <v>90</v>
      </c>
      <c r="O138" s="207" t="s">
        <v>90</v>
      </c>
      <c r="P138" s="263" t="s">
        <v>90</v>
      </c>
      <c r="Q138" s="209" t="s">
        <v>90</v>
      </c>
      <c r="R138" s="209" t="s">
        <v>90</v>
      </c>
      <c r="S138" s="131" t="s">
        <v>90</v>
      </c>
      <c r="T138" s="131" t="s">
        <v>90</v>
      </c>
      <c r="U138" s="131" t="s">
        <v>90</v>
      </c>
      <c r="V138" s="131" t="s">
        <v>90</v>
      </c>
    </row>
    <row r="139" spans="1:22" ht="12.75" customHeight="1" x14ac:dyDescent="0.15">
      <c r="A139" s="1">
        <v>1316</v>
      </c>
      <c r="B139" s="61" t="s">
        <v>237</v>
      </c>
      <c r="C139" s="78" t="s">
        <v>56</v>
      </c>
      <c r="D139" s="62">
        <v>1</v>
      </c>
      <c r="E139" s="78" t="s">
        <v>32</v>
      </c>
      <c r="F139" s="62" t="s">
        <v>90</v>
      </c>
      <c r="G139" s="62" t="s">
        <v>90</v>
      </c>
      <c r="H139" s="62" t="s">
        <v>90</v>
      </c>
      <c r="I139" s="60" t="s">
        <v>90</v>
      </c>
      <c r="J139" s="60" t="s">
        <v>90</v>
      </c>
      <c r="K139" s="209" t="s">
        <v>90</v>
      </c>
      <c r="L139" s="209" t="s">
        <v>90</v>
      </c>
      <c r="M139" s="209" t="s">
        <v>90</v>
      </c>
      <c r="N139" s="207" t="s">
        <v>90</v>
      </c>
      <c r="O139" s="207" t="s">
        <v>90</v>
      </c>
      <c r="P139" s="209" t="s">
        <v>90</v>
      </c>
      <c r="Q139" s="209" t="s">
        <v>90</v>
      </c>
      <c r="R139" s="209" t="s">
        <v>90</v>
      </c>
      <c r="S139" s="131" t="s">
        <v>90</v>
      </c>
      <c r="T139" s="131" t="s">
        <v>90</v>
      </c>
      <c r="U139" s="131" t="s">
        <v>90</v>
      </c>
      <c r="V139" s="131" t="s">
        <v>90</v>
      </c>
    </row>
    <row r="140" spans="1:22" ht="12.75" customHeight="1" x14ac:dyDescent="0.15">
      <c r="A140" s="1">
        <v>1222</v>
      </c>
      <c r="B140" s="61" t="s">
        <v>238</v>
      </c>
      <c r="C140" s="59" t="s">
        <v>56</v>
      </c>
      <c r="D140" s="60">
        <v>1</v>
      </c>
      <c r="E140" s="59" t="s">
        <v>32</v>
      </c>
      <c r="F140" s="60" t="s">
        <v>90</v>
      </c>
      <c r="G140" s="62" t="s">
        <v>90</v>
      </c>
      <c r="H140" s="62" t="s">
        <v>90</v>
      </c>
      <c r="I140" s="60" t="s">
        <v>90</v>
      </c>
      <c r="J140" s="60" t="s">
        <v>90</v>
      </c>
      <c r="K140" s="207" t="s">
        <v>90</v>
      </c>
      <c r="L140" s="209" t="s">
        <v>90</v>
      </c>
      <c r="M140" s="209" t="s">
        <v>90</v>
      </c>
      <c r="N140" s="207" t="s">
        <v>90</v>
      </c>
      <c r="O140" s="207" t="s">
        <v>90</v>
      </c>
      <c r="P140" s="207" t="s">
        <v>90</v>
      </c>
      <c r="Q140" s="209" t="s">
        <v>90</v>
      </c>
      <c r="R140" s="209" t="s">
        <v>90</v>
      </c>
      <c r="S140" s="131" t="s">
        <v>90</v>
      </c>
      <c r="T140" s="131" t="s">
        <v>90</v>
      </c>
      <c r="U140" s="131" t="s">
        <v>90</v>
      </c>
      <c r="V140" s="131" t="s">
        <v>90</v>
      </c>
    </row>
    <row r="141" spans="1:22" ht="12.75" customHeight="1" thickBot="1" x14ac:dyDescent="0.2">
      <c r="B141" s="117" t="s">
        <v>239</v>
      </c>
      <c r="C141" s="118" t="s">
        <v>56</v>
      </c>
      <c r="D141" s="105">
        <v>1</v>
      </c>
      <c r="E141" s="118" t="s">
        <v>32</v>
      </c>
      <c r="F141" s="107" t="s">
        <v>90</v>
      </c>
      <c r="G141" s="107" t="s">
        <v>90</v>
      </c>
      <c r="H141" s="107" t="s">
        <v>90</v>
      </c>
      <c r="I141" s="105" t="s">
        <v>90</v>
      </c>
      <c r="J141" s="105" t="s">
        <v>90</v>
      </c>
      <c r="K141" s="254" t="s">
        <v>90</v>
      </c>
      <c r="L141" s="254" t="s">
        <v>90</v>
      </c>
      <c r="M141" s="254" t="s">
        <v>90</v>
      </c>
      <c r="N141" s="252" t="s">
        <v>90</v>
      </c>
      <c r="O141" s="252" t="s">
        <v>90</v>
      </c>
      <c r="P141" s="123" t="s">
        <v>90</v>
      </c>
      <c r="Q141" s="123" t="s">
        <v>90</v>
      </c>
      <c r="R141" s="123" t="s">
        <v>90</v>
      </c>
      <c r="S141" s="132" t="s">
        <v>90</v>
      </c>
      <c r="T141" s="132" t="s">
        <v>90</v>
      </c>
      <c r="U141" s="132" t="s">
        <v>90</v>
      </c>
      <c r="V141" s="132" t="s">
        <v>90</v>
      </c>
    </row>
    <row r="142" spans="1:22" ht="12.75" customHeight="1" x14ac:dyDescent="0.25">
      <c r="B142" s="8"/>
      <c r="C142" s="8" t="s">
        <v>27</v>
      </c>
      <c r="D142" s="8" t="s">
        <v>27</v>
      </c>
      <c r="E142" s="65" t="s">
        <v>27</v>
      </c>
      <c r="F142" s="8"/>
      <c r="K142" s="155"/>
      <c r="L142" s="147"/>
      <c r="M142" s="147"/>
      <c r="N142" s="147"/>
      <c r="O142" s="147"/>
      <c r="P142" s="155"/>
      <c r="Q142" s="147"/>
      <c r="R142" s="147"/>
      <c r="S142" s="147"/>
      <c r="T142" s="147"/>
      <c r="U142" s="147"/>
      <c r="V142" s="147"/>
    </row>
    <row r="143" spans="1:22" ht="12.75" customHeight="1" thickBot="1" x14ac:dyDescent="0.3">
      <c r="A143" s="1">
        <v>817</v>
      </c>
      <c r="B143" s="70" t="s">
        <v>240</v>
      </c>
      <c r="C143" s="65" t="s">
        <v>27</v>
      </c>
      <c r="D143" s="8" t="s">
        <v>27</v>
      </c>
      <c r="E143" s="65" t="s">
        <v>27</v>
      </c>
      <c r="F143" s="8"/>
      <c r="K143" s="155"/>
      <c r="L143" s="147"/>
      <c r="M143" s="147"/>
      <c r="N143" s="147"/>
      <c r="O143" s="147"/>
      <c r="P143" s="155"/>
      <c r="Q143" s="147"/>
      <c r="R143" s="147"/>
      <c r="S143" s="129"/>
      <c r="T143" s="129"/>
      <c r="U143" s="129"/>
      <c r="V143" s="129"/>
    </row>
    <row r="144" spans="1:22" ht="12.75" customHeight="1" x14ac:dyDescent="0.15">
      <c r="A144" s="1">
        <v>985</v>
      </c>
      <c r="B144" s="119" t="s">
        <v>241</v>
      </c>
      <c r="C144" s="120" t="s">
        <v>56</v>
      </c>
      <c r="D144" s="84">
        <v>0.05</v>
      </c>
      <c r="E144" s="120" t="s">
        <v>93</v>
      </c>
      <c r="F144" s="84" t="s">
        <v>151</v>
      </c>
      <c r="G144" s="83" t="s">
        <v>151</v>
      </c>
      <c r="H144" s="83" t="s">
        <v>151</v>
      </c>
      <c r="I144" s="84" t="s">
        <v>151</v>
      </c>
      <c r="J144" s="84" t="s">
        <v>151</v>
      </c>
      <c r="K144" s="231" t="s">
        <v>151</v>
      </c>
      <c r="L144" s="230" t="s">
        <v>151</v>
      </c>
      <c r="M144" s="230" t="s">
        <v>151</v>
      </c>
      <c r="N144" s="231" t="s">
        <v>151</v>
      </c>
      <c r="O144" s="231" t="s">
        <v>151</v>
      </c>
      <c r="P144" s="231" t="s">
        <v>151</v>
      </c>
      <c r="Q144" s="230" t="s">
        <v>151</v>
      </c>
      <c r="R144" s="230" t="s">
        <v>151</v>
      </c>
      <c r="S144" s="130" t="s">
        <v>151</v>
      </c>
      <c r="T144" s="130" t="s">
        <v>151</v>
      </c>
      <c r="U144" s="130" t="s">
        <v>151</v>
      </c>
      <c r="V144" s="130" t="s">
        <v>151</v>
      </c>
    </row>
    <row r="145" spans="1:22" ht="12.75" customHeight="1" x14ac:dyDescent="0.15">
      <c r="A145" s="1">
        <v>787</v>
      </c>
      <c r="B145" s="58" t="s">
        <v>242</v>
      </c>
      <c r="C145" s="59" t="s">
        <v>56</v>
      </c>
      <c r="D145" s="60">
        <v>0.05</v>
      </c>
      <c r="E145" s="59" t="s">
        <v>93</v>
      </c>
      <c r="F145" s="60" t="s">
        <v>151</v>
      </c>
      <c r="G145" s="62" t="s">
        <v>151</v>
      </c>
      <c r="H145" s="62" t="s">
        <v>151</v>
      </c>
      <c r="I145" s="60" t="s">
        <v>151</v>
      </c>
      <c r="J145" s="60" t="s">
        <v>151</v>
      </c>
      <c r="K145" s="207" t="s">
        <v>151</v>
      </c>
      <c r="L145" s="209" t="s">
        <v>151</v>
      </c>
      <c r="M145" s="209" t="s">
        <v>151</v>
      </c>
      <c r="N145" s="207" t="s">
        <v>151</v>
      </c>
      <c r="O145" s="207" t="s">
        <v>151</v>
      </c>
      <c r="P145" s="207" t="s">
        <v>151</v>
      </c>
      <c r="Q145" s="209" t="s">
        <v>151</v>
      </c>
      <c r="R145" s="209" t="s">
        <v>151</v>
      </c>
      <c r="S145" s="131" t="s">
        <v>151</v>
      </c>
      <c r="T145" s="131" t="s">
        <v>151</v>
      </c>
      <c r="U145" s="131" t="s">
        <v>151</v>
      </c>
      <c r="V145" s="131" t="s">
        <v>151</v>
      </c>
    </row>
    <row r="146" spans="1:22" ht="12.75" customHeight="1" x14ac:dyDescent="0.15">
      <c r="A146" s="1">
        <v>847</v>
      </c>
      <c r="B146" s="58" t="s">
        <v>243</v>
      </c>
      <c r="C146" s="59" t="s">
        <v>56</v>
      </c>
      <c r="D146" s="60">
        <v>0.05</v>
      </c>
      <c r="E146" s="59" t="s">
        <v>93</v>
      </c>
      <c r="F146" s="60" t="s">
        <v>151</v>
      </c>
      <c r="G146" s="62" t="s">
        <v>151</v>
      </c>
      <c r="H146" s="62" t="s">
        <v>151</v>
      </c>
      <c r="I146" s="60" t="s">
        <v>151</v>
      </c>
      <c r="J146" s="60" t="s">
        <v>151</v>
      </c>
      <c r="K146" s="207" t="s">
        <v>151</v>
      </c>
      <c r="L146" s="209" t="s">
        <v>151</v>
      </c>
      <c r="M146" s="209" t="s">
        <v>151</v>
      </c>
      <c r="N146" s="207" t="s">
        <v>151</v>
      </c>
      <c r="O146" s="207" t="s">
        <v>151</v>
      </c>
      <c r="P146" s="207" t="s">
        <v>151</v>
      </c>
      <c r="Q146" s="209" t="s">
        <v>151</v>
      </c>
      <c r="R146" s="209" t="s">
        <v>151</v>
      </c>
      <c r="S146" s="131" t="s">
        <v>151</v>
      </c>
      <c r="T146" s="131" t="s">
        <v>151</v>
      </c>
      <c r="U146" s="131" t="s">
        <v>151</v>
      </c>
      <c r="V146" s="131" t="s">
        <v>151</v>
      </c>
    </row>
    <row r="147" spans="1:22" ht="12.75" customHeight="1" x14ac:dyDescent="0.15">
      <c r="A147" s="1">
        <v>760</v>
      </c>
      <c r="B147" s="58" t="s">
        <v>244</v>
      </c>
      <c r="C147" s="59" t="s">
        <v>56</v>
      </c>
      <c r="D147" s="60">
        <v>0.05</v>
      </c>
      <c r="E147" s="59" t="s">
        <v>93</v>
      </c>
      <c r="F147" s="60" t="s">
        <v>151</v>
      </c>
      <c r="G147" s="62" t="s">
        <v>151</v>
      </c>
      <c r="H147" s="62" t="s">
        <v>151</v>
      </c>
      <c r="I147" s="60" t="s">
        <v>151</v>
      </c>
      <c r="J147" s="60" t="s">
        <v>151</v>
      </c>
      <c r="K147" s="207" t="s">
        <v>151</v>
      </c>
      <c r="L147" s="209" t="s">
        <v>151</v>
      </c>
      <c r="M147" s="209" t="s">
        <v>151</v>
      </c>
      <c r="N147" s="207" t="s">
        <v>151</v>
      </c>
      <c r="O147" s="207" t="s">
        <v>151</v>
      </c>
      <c r="P147" s="207" t="s">
        <v>151</v>
      </c>
      <c r="Q147" s="209" t="s">
        <v>151</v>
      </c>
      <c r="R147" s="209" t="s">
        <v>151</v>
      </c>
      <c r="S147" s="131" t="s">
        <v>151</v>
      </c>
      <c r="T147" s="131" t="s">
        <v>151</v>
      </c>
      <c r="U147" s="131" t="s">
        <v>151</v>
      </c>
      <c r="V147" s="131" t="s">
        <v>151</v>
      </c>
    </row>
    <row r="148" spans="1:22" ht="12.75" customHeight="1" x14ac:dyDescent="0.15">
      <c r="A148" s="1">
        <v>757</v>
      </c>
      <c r="B148" s="58" t="s">
        <v>231</v>
      </c>
      <c r="C148" s="59" t="s">
        <v>56</v>
      </c>
      <c r="D148" s="60">
        <v>0.05</v>
      </c>
      <c r="E148" s="59" t="s">
        <v>93</v>
      </c>
      <c r="F148" s="60" t="s">
        <v>151</v>
      </c>
      <c r="G148" s="62" t="s">
        <v>151</v>
      </c>
      <c r="H148" s="62" t="s">
        <v>151</v>
      </c>
      <c r="I148" s="60" t="s">
        <v>151</v>
      </c>
      <c r="J148" s="60" t="s">
        <v>151</v>
      </c>
      <c r="K148" s="207" t="s">
        <v>151</v>
      </c>
      <c r="L148" s="209" t="s">
        <v>151</v>
      </c>
      <c r="M148" s="209" t="s">
        <v>151</v>
      </c>
      <c r="N148" s="207" t="s">
        <v>151</v>
      </c>
      <c r="O148" s="207" t="s">
        <v>151</v>
      </c>
      <c r="P148" s="207" t="s">
        <v>151</v>
      </c>
      <c r="Q148" s="209" t="s">
        <v>151</v>
      </c>
      <c r="R148" s="209" t="s">
        <v>151</v>
      </c>
      <c r="S148" s="131" t="s">
        <v>151</v>
      </c>
      <c r="T148" s="131" t="s">
        <v>151</v>
      </c>
      <c r="U148" s="131" t="s">
        <v>151</v>
      </c>
      <c r="V148" s="131" t="s">
        <v>151</v>
      </c>
    </row>
    <row r="149" spans="1:22" ht="12.75" customHeight="1" x14ac:dyDescent="0.15">
      <c r="A149" s="1">
        <v>763</v>
      </c>
      <c r="B149" s="58" t="s">
        <v>233</v>
      </c>
      <c r="C149" s="59" t="s">
        <v>56</v>
      </c>
      <c r="D149" s="60">
        <v>0.05</v>
      </c>
      <c r="E149" s="59" t="s">
        <v>93</v>
      </c>
      <c r="F149" s="60" t="s">
        <v>151</v>
      </c>
      <c r="G149" s="62" t="s">
        <v>151</v>
      </c>
      <c r="H149" s="62" t="s">
        <v>151</v>
      </c>
      <c r="I149" s="60" t="s">
        <v>151</v>
      </c>
      <c r="J149" s="60" t="s">
        <v>151</v>
      </c>
      <c r="K149" s="207" t="s">
        <v>151</v>
      </c>
      <c r="L149" s="209" t="s">
        <v>151</v>
      </c>
      <c r="M149" s="209" t="s">
        <v>151</v>
      </c>
      <c r="N149" s="207" t="s">
        <v>151</v>
      </c>
      <c r="O149" s="207" t="s">
        <v>151</v>
      </c>
      <c r="P149" s="207" t="s">
        <v>151</v>
      </c>
      <c r="Q149" s="209" t="s">
        <v>151</v>
      </c>
      <c r="R149" s="209" t="s">
        <v>151</v>
      </c>
      <c r="S149" s="131" t="s">
        <v>151</v>
      </c>
      <c r="T149" s="131" t="s">
        <v>151</v>
      </c>
      <c r="U149" s="131" t="s">
        <v>151</v>
      </c>
      <c r="V149" s="131" t="s">
        <v>151</v>
      </c>
    </row>
    <row r="150" spans="1:22" ht="12.75" customHeight="1" x14ac:dyDescent="0.15">
      <c r="A150" s="1">
        <v>850</v>
      </c>
      <c r="B150" s="58" t="s">
        <v>234</v>
      </c>
      <c r="C150" s="59" t="s">
        <v>56</v>
      </c>
      <c r="D150" s="60">
        <v>0.05</v>
      </c>
      <c r="E150" s="59" t="s">
        <v>93</v>
      </c>
      <c r="F150" s="60" t="s">
        <v>151</v>
      </c>
      <c r="G150" s="62" t="s">
        <v>151</v>
      </c>
      <c r="H150" s="62" t="s">
        <v>151</v>
      </c>
      <c r="I150" s="60" t="s">
        <v>151</v>
      </c>
      <c r="J150" s="60" t="s">
        <v>151</v>
      </c>
      <c r="K150" s="207" t="s">
        <v>151</v>
      </c>
      <c r="L150" s="209" t="s">
        <v>151</v>
      </c>
      <c r="M150" s="209" t="s">
        <v>151</v>
      </c>
      <c r="N150" s="207" t="s">
        <v>151</v>
      </c>
      <c r="O150" s="207" t="s">
        <v>151</v>
      </c>
      <c r="P150" s="207" t="s">
        <v>151</v>
      </c>
      <c r="Q150" s="209" t="s">
        <v>151</v>
      </c>
      <c r="R150" s="209" t="s">
        <v>151</v>
      </c>
      <c r="S150" s="131" t="s">
        <v>151</v>
      </c>
      <c r="T150" s="131" t="s">
        <v>151</v>
      </c>
      <c r="U150" s="131" t="s">
        <v>151</v>
      </c>
      <c r="V150" s="131" t="s">
        <v>151</v>
      </c>
    </row>
    <row r="151" spans="1:22" ht="12.75" customHeight="1" x14ac:dyDescent="0.15">
      <c r="A151" s="1">
        <v>793</v>
      </c>
      <c r="B151" s="58" t="s">
        <v>245</v>
      </c>
      <c r="C151" s="59" t="s">
        <v>56</v>
      </c>
      <c r="D151" s="60">
        <v>0.05</v>
      </c>
      <c r="E151" s="59" t="s">
        <v>93</v>
      </c>
      <c r="F151" s="60" t="s">
        <v>151</v>
      </c>
      <c r="G151" s="62" t="s">
        <v>151</v>
      </c>
      <c r="H151" s="62" t="s">
        <v>151</v>
      </c>
      <c r="I151" s="60" t="s">
        <v>151</v>
      </c>
      <c r="J151" s="60" t="s">
        <v>151</v>
      </c>
      <c r="K151" s="207" t="s">
        <v>151</v>
      </c>
      <c r="L151" s="209" t="s">
        <v>151</v>
      </c>
      <c r="M151" s="209" t="s">
        <v>151</v>
      </c>
      <c r="N151" s="207" t="s">
        <v>151</v>
      </c>
      <c r="O151" s="207" t="s">
        <v>151</v>
      </c>
      <c r="P151" s="207" t="s">
        <v>151</v>
      </c>
      <c r="Q151" s="209" t="s">
        <v>151</v>
      </c>
      <c r="R151" s="209" t="s">
        <v>151</v>
      </c>
      <c r="S151" s="131" t="s">
        <v>151</v>
      </c>
      <c r="T151" s="131" t="s">
        <v>151</v>
      </c>
      <c r="U151" s="131" t="s">
        <v>151</v>
      </c>
      <c r="V151" s="131" t="s">
        <v>151</v>
      </c>
    </row>
    <row r="152" spans="1:22" ht="12.75" customHeight="1" x14ac:dyDescent="0.15">
      <c r="A152" s="1">
        <v>904</v>
      </c>
      <c r="B152" s="58" t="s">
        <v>246</v>
      </c>
      <c r="C152" s="59" t="s">
        <v>56</v>
      </c>
      <c r="D152" s="60">
        <v>0.05</v>
      </c>
      <c r="E152" s="59" t="s">
        <v>93</v>
      </c>
      <c r="F152" s="60" t="s">
        <v>151</v>
      </c>
      <c r="G152" s="62" t="s">
        <v>151</v>
      </c>
      <c r="H152" s="62" t="s">
        <v>151</v>
      </c>
      <c r="I152" s="60" t="s">
        <v>151</v>
      </c>
      <c r="J152" s="60" t="s">
        <v>151</v>
      </c>
      <c r="K152" s="207" t="s">
        <v>151</v>
      </c>
      <c r="L152" s="209" t="s">
        <v>151</v>
      </c>
      <c r="M152" s="209" t="s">
        <v>151</v>
      </c>
      <c r="N152" s="207" t="s">
        <v>151</v>
      </c>
      <c r="O152" s="207" t="s">
        <v>151</v>
      </c>
      <c r="P152" s="207" t="s">
        <v>151</v>
      </c>
      <c r="Q152" s="209" t="s">
        <v>151</v>
      </c>
      <c r="R152" s="209" t="s">
        <v>151</v>
      </c>
      <c r="S152" s="131" t="s">
        <v>151</v>
      </c>
      <c r="T152" s="131" t="s">
        <v>151</v>
      </c>
      <c r="U152" s="131" t="s">
        <v>151</v>
      </c>
      <c r="V152" s="131" t="s">
        <v>151</v>
      </c>
    </row>
    <row r="153" spans="1:22" ht="12.75" customHeight="1" x14ac:dyDescent="0.15">
      <c r="A153" s="1">
        <v>919</v>
      </c>
      <c r="B153" s="58" t="s">
        <v>247</v>
      </c>
      <c r="C153" s="59" t="s">
        <v>56</v>
      </c>
      <c r="D153" s="60">
        <v>0.05</v>
      </c>
      <c r="E153" s="59" t="s">
        <v>93</v>
      </c>
      <c r="F153" s="60" t="s">
        <v>151</v>
      </c>
      <c r="G153" s="62" t="s">
        <v>151</v>
      </c>
      <c r="H153" s="62" t="s">
        <v>151</v>
      </c>
      <c r="I153" s="60" t="s">
        <v>151</v>
      </c>
      <c r="J153" s="60" t="s">
        <v>151</v>
      </c>
      <c r="K153" s="207" t="s">
        <v>151</v>
      </c>
      <c r="L153" s="209" t="s">
        <v>151</v>
      </c>
      <c r="M153" s="209" t="s">
        <v>151</v>
      </c>
      <c r="N153" s="207" t="s">
        <v>151</v>
      </c>
      <c r="O153" s="207" t="s">
        <v>151</v>
      </c>
      <c r="P153" s="207" t="s">
        <v>151</v>
      </c>
      <c r="Q153" s="209" t="s">
        <v>151</v>
      </c>
      <c r="R153" s="209" t="s">
        <v>151</v>
      </c>
      <c r="S153" s="131" t="s">
        <v>151</v>
      </c>
      <c r="T153" s="131" t="s">
        <v>151</v>
      </c>
      <c r="U153" s="131" t="s">
        <v>151</v>
      </c>
      <c r="V153" s="131" t="s">
        <v>151</v>
      </c>
    </row>
    <row r="154" spans="1:22" ht="12.75" customHeight="1" x14ac:dyDescent="0.15">
      <c r="A154" s="1">
        <v>805</v>
      </c>
      <c r="B154" s="58" t="s">
        <v>248</v>
      </c>
      <c r="C154" s="59" t="s">
        <v>56</v>
      </c>
      <c r="D154" s="60">
        <v>0.05</v>
      </c>
      <c r="E154" s="59" t="s">
        <v>93</v>
      </c>
      <c r="F154" s="60" t="s">
        <v>151</v>
      </c>
      <c r="G154" s="62" t="s">
        <v>151</v>
      </c>
      <c r="H154" s="62" t="s">
        <v>151</v>
      </c>
      <c r="I154" s="60" t="s">
        <v>151</v>
      </c>
      <c r="J154" s="60" t="s">
        <v>151</v>
      </c>
      <c r="K154" s="207" t="s">
        <v>151</v>
      </c>
      <c r="L154" s="209" t="s">
        <v>151</v>
      </c>
      <c r="M154" s="209" t="s">
        <v>151</v>
      </c>
      <c r="N154" s="207" t="s">
        <v>151</v>
      </c>
      <c r="O154" s="207" t="s">
        <v>151</v>
      </c>
      <c r="P154" s="207" t="s">
        <v>151</v>
      </c>
      <c r="Q154" s="209" t="s">
        <v>151</v>
      </c>
      <c r="R154" s="209" t="s">
        <v>151</v>
      </c>
      <c r="S154" s="131" t="s">
        <v>151</v>
      </c>
      <c r="T154" s="131" t="s">
        <v>151</v>
      </c>
      <c r="U154" s="131" t="s">
        <v>151</v>
      </c>
      <c r="V154" s="131" t="s">
        <v>151</v>
      </c>
    </row>
    <row r="155" spans="1:22" ht="12.75" customHeight="1" x14ac:dyDescent="0.15">
      <c r="A155" s="1">
        <v>910</v>
      </c>
      <c r="B155" s="58" t="s">
        <v>249</v>
      </c>
      <c r="C155" s="59" t="s">
        <v>56</v>
      </c>
      <c r="D155" s="60">
        <v>0.05</v>
      </c>
      <c r="E155" s="59" t="s">
        <v>93</v>
      </c>
      <c r="F155" s="60" t="s">
        <v>151</v>
      </c>
      <c r="G155" s="62" t="s">
        <v>151</v>
      </c>
      <c r="H155" s="62" t="s">
        <v>151</v>
      </c>
      <c r="I155" s="60" t="s">
        <v>151</v>
      </c>
      <c r="J155" s="60" t="s">
        <v>151</v>
      </c>
      <c r="K155" s="207" t="s">
        <v>151</v>
      </c>
      <c r="L155" s="209" t="s">
        <v>151</v>
      </c>
      <c r="M155" s="209" t="s">
        <v>151</v>
      </c>
      <c r="N155" s="207" t="s">
        <v>151</v>
      </c>
      <c r="O155" s="207" t="s">
        <v>151</v>
      </c>
      <c r="P155" s="207" t="s">
        <v>151</v>
      </c>
      <c r="Q155" s="209" t="s">
        <v>151</v>
      </c>
      <c r="R155" s="209" t="s">
        <v>151</v>
      </c>
      <c r="S155" s="131" t="s">
        <v>151</v>
      </c>
      <c r="T155" s="131" t="s">
        <v>151</v>
      </c>
      <c r="U155" s="131" t="s">
        <v>151</v>
      </c>
      <c r="V155" s="131" t="s">
        <v>151</v>
      </c>
    </row>
    <row r="156" spans="1:22" ht="12.75" customHeight="1" x14ac:dyDescent="0.15">
      <c r="A156" s="1">
        <v>796</v>
      </c>
      <c r="B156" s="58" t="s">
        <v>250</v>
      </c>
      <c r="C156" s="59" t="s">
        <v>56</v>
      </c>
      <c r="D156" s="60">
        <v>0.05</v>
      </c>
      <c r="E156" s="59" t="s">
        <v>93</v>
      </c>
      <c r="F156" s="60" t="s">
        <v>151</v>
      </c>
      <c r="G156" s="62" t="s">
        <v>151</v>
      </c>
      <c r="H156" s="62" t="s">
        <v>151</v>
      </c>
      <c r="I156" s="60" t="s">
        <v>151</v>
      </c>
      <c r="J156" s="60" t="s">
        <v>151</v>
      </c>
      <c r="K156" s="207" t="s">
        <v>151</v>
      </c>
      <c r="L156" s="209" t="s">
        <v>151</v>
      </c>
      <c r="M156" s="209" t="s">
        <v>151</v>
      </c>
      <c r="N156" s="207" t="s">
        <v>151</v>
      </c>
      <c r="O156" s="207" t="s">
        <v>151</v>
      </c>
      <c r="P156" s="207" t="s">
        <v>151</v>
      </c>
      <c r="Q156" s="209" t="s">
        <v>151</v>
      </c>
      <c r="R156" s="209" t="s">
        <v>151</v>
      </c>
      <c r="S156" s="131" t="s">
        <v>151</v>
      </c>
      <c r="T156" s="131" t="s">
        <v>151</v>
      </c>
      <c r="U156" s="131" t="s">
        <v>151</v>
      </c>
      <c r="V156" s="131" t="s">
        <v>151</v>
      </c>
    </row>
    <row r="157" spans="1:22" ht="12.75" customHeight="1" x14ac:dyDescent="0.15">
      <c r="A157" s="1">
        <v>775</v>
      </c>
      <c r="B157" s="58" t="s">
        <v>251</v>
      </c>
      <c r="C157" s="59" t="s">
        <v>56</v>
      </c>
      <c r="D157" s="60">
        <v>0.05</v>
      </c>
      <c r="E157" s="59" t="s">
        <v>93</v>
      </c>
      <c r="F157" s="60" t="s">
        <v>151</v>
      </c>
      <c r="G157" s="62" t="s">
        <v>151</v>
      </c>
      <c r="H157" s="62" t="s">
        <v>151</v>
      </c>
      <c r="I157" s="60" t="s">
        <v>151</v>
      </c>
      <c r="J157" s="60" t="s">
        <v>151</v>
      </c>
      <c r="K157" s="207" t="s">
        <v>151</v>
      </c>
      <c r="L157" s="209" t="s">
        <v>151</v>
      </c>
      <c r="M157" s="209" t="s">
        <v>151</v>
      </c>
      <c r="N157" s="207" t="s">
        <v>151</v>
      </c>
      <c r="O157" s="207" t="s">
        <v>151</v>
      </c>
      <c r="P157" s="207" t="s">
        <v>151</v>
      </c>
      <c r="Q157" s="209" t="s">
        <v>151</v>
      </c>
      <c r="R157" s="209" t="s">
        <v>151</v>
      </c>
      <c r="S157" s="131" t="s">
        <v>151</v>
      </c>
      <c r="T157" s="131" t="s">
        <v>151</v>
      </c>
      <c r="U157" s="131" t="s">
        <v>151</v>
      </c>
      <c r="V157" s="131" t="s">
        <v>151</v>
      </c>
    </row>
    <row r="158" spans="1:22" ht="12.75" customHeight="1" x14ac:dyDescent="0.15">
      <c r="A158" s="1">
        <v>832</v>
      </c>
      <c r="B158" s="58" t="s">
        <v>252</v>
      </c>
      <c r="C158" s="59" t="s">
        <v>56</v>
      </c>
      <c r="D158" s="60">
        <v>0.05</v>
      </c>
      <c r="E158" s="59" t="s">
        <v>93</v>
      </c>
      <c r="F158" s="60" t="s">
        <v>151</v>
      </c>
      <c r="G158" s="62" t="s">
        <v>151</v>
      </c>
      <c r="H158" s="62" t="s">
        <v>151</v>
      </c>
      <c r="I158" s="60" t="s">
        <v>151</v>
      </c>
      <c r="J158" s="60" t="s">
        <v>151</v>
      </c>
      <c r="K158" s="207" t="s">
        <v>151</v>
      </c>
      <c r="L158" s="209" t="s">
        <v>151</v>
      </c>
      <c r="M158" s="209" t="s">
        <v>151</v>
      </c>
      <c r="N158" s="207" t="s">
        <v>151</v>
      </c>
      <c r="O158" s="207" t="s">
        <v>151</v>
      </c>
      <c r="P158" s="207" t="s">
        <v>151</v>
      </c>
      <c r="Q158" s="209" t="s">
        <v>151</v>
      </c>
      <c r="R158" s="209" t="s">
        <v>151</v>
      </c>
      <c r="S158" s="131" t="s">
        <v>151</v>
      </c>
      <c r="T158" s="131" t="s">
        <v>151</v>
      </c>
      <c r="U158" s="131" t="s">
        <v>151</v>
      </c>
      <c r="V158" s="131" t="s">
        <v>151</v>
      </c>
    </row>
    <row r="159" spans="1:22" ht="12.75" customHeight="1" x14ac:dyDescent="0.15">
      <c r="A159" s="1">
        <v>754</v>
      </c>
      <c r="B159" s="58" t="s">
        <v>253</v>
      </c>
      <c r="C159" s="59" t="s">
        <v>56</v>
      </c>
      <c r="D159" s="60">
        <v>0.05</v>
      </c>
      <c r="E159" s="59" t="s">
        <v>93</v>
      </c>
      <c r="F159" s="60" t="s">
        <v>151</v>
      </c>
      <c r="G159" s="62" t="s">
        <v>151</v>
      </c>
      <c r="H159" s="62" t="s">
        <v>151</v>
      </c>
      <c r="I159" s="60" t="s">
        <v>151</v>
      </c>
      <c r="J159" s="60" t="s">
        <v>151</v>
      </c>
      <c r="K159" s="207" t="s">
        <v>151</v>
      </c>
      <c r="L159" s="209" t="s">
        <v>151</v>
      </c>
      <c r="M159" s="209" t="s">
        <v>151</v>
      </c>
      <c r="N159" s="207" t="s">
        <v>151</v>
      </c>
      <c r="O159" s="207" t="s">
        <v>151</v>
      </c>
      <c r="P159" s="207" t="s">
        <v>151</v>
      </c>
      <c r="Q159" s="209" t="s">
        <v>151</v>
      </c>
      <c r="R159" s="209" t="s">
        <v>151</v>
      </c>
      <c r="S159" s="131" t="s">
        <v>151</v>
      </c>
      <c r="T159" s="131" t="s">
        <v>151</v>
      </c>
      <c r="U159" s="131" t="s">
        <v>151</v>
      </c>
      <c r="V159" s="131" t="s">
        <v>151</v>
      </c>
    </row>
    <row r="160" spans="1:22" ht="12.75" customHeight="1" x14ac:dyDescent="0.15">
      <c r="A160" s="1">
        <v>916</v>
      </c>
      <c r="B160" s="58" t="s">
        <v>237</v>
      </c>
      <c r="C160" s="59" t="s">
        <v>56</v>
      </c>
      <c r="D160" s="60">
        <v>0.05</v>
      </c>
      <c r="E160" s="59" t="s">
        <v>93</v>
      </c>
      <c r="F160" s="60" t="s">
        <v>151</v>
      </c>
      <c r="G160" s="62" t="s">
        <v>151</v>
      </c>
      <c r="H160" s="62" t="s">
        <v>151</v>
      </c>
      <c r="I160" s="60" t="s">
        <v>151</v>
      </c>
      <c r="J160" s="60" t="s">
        <v>151</v>
      </c>
      <c r="K160" s="207" t="s">
        <v>151</v>
      </c>
      <c r="L160" s="209" t="s">
        <v>151</v>
      </c>
      <c r="M160" s="209" t="s">
        <v>151</v>
      </c>
      <c r="N160" s="207" t="s">
        <v>151</v>
      </c>
      <c r="O160" s="207" t="s">
        <v>151</v>
      </c>
      <c r="P160" s="207" t="s">
        <v>151</v>
      </c>
      <c r="Q160" s="209" t="s">
        <v>151</v>
      </c>
      <c r="R160" s="209" t="s">
        <v>151</v>
      </c>
      <c r="S160" s="131" t="s">
        <v>151</v>
      </c>
      <c r="T160" s="131" t="s">
        <v>151</v>
      </c>
      <c r="U160" s="131" t="s">
        <v>151</v>
      </c>
      <c r="V160" s="131" t="s">
        <v>151</v>
      </c>
    </row>
    <row r="161" spans="1:22" ht="12.75" customHeight="1" x14ac:dyDescent="0.15">
      <c r="A161" s="1">
        <v>772</v>
      </c>
      <c r="B161" s="58" t="s">
        <v>100</v>
      </c>
      <c r="C161" s="59" t="s">
        <v>56</v>
      </c>
      <c r="D161" s="60">
        <v>0.01</v>
      </c>
      <c r="E161" s="59" t="s">
        <v>32</v>
      </c>
      <c r="F161" s="60" t="s">
        <v>101</v>
      </c>
      <c r="G161" s="62" t="s">
        <v>101</v>
      </c>
      <c r="H161" s="62" t="s">
        <v>101</v>
      </c>
      <c r="I161" s="60" t="s">
        <v>101</v>
      </c>
      <c r="J161" s="60" t="s">
        <v>101</v>
      </c>
      <c r="K161" s="207" t="s">
        <v>101</v>
      </c>
      <c r="L161" s="209" t="s">
        <v>101</v>
      </c>
      <c r="M161" s="209" t="s">
        <v>101</v>
      </c>
      <c r="N161" s="207" t="s">
        <v>101</v>
      </c>
      <c r="O161" s="207" t="s">
        <v>101</v>
      </c>
      <c r="P161" s="207" t="s">
        <v>101</v>
      </c>
      <c r="Q161" s="209" t="s">
        <v>101</v>
      </c>
      <c r="R161" s="209" t="s">
        <v>101</v>
      </c>
      <c r="S161" s="131" t="s">
        <v>101</v>
      </c>
      <c r="T161" s="131" t="s">
        <v>101</v>
      </c>
      <c r="U161" s="131" t="s">
        <v>101</v>
      </c>
      <c r="V161" s="131" t="s">
        <v>101</v>
      </c>
    </row>
    <row r="162" spans="1:22" ht="12.75" customHeight="1" x14ac:dyDescent="0.15">
      <c r="A162" s="1">
        <v>799</v>
      </c>
      <c r="B162" s="58" t="s">
        <v>254</v>
      </c>
      <c r="C162" s="59" t="s">
        <v>56</v>
      </c>
      <c r="D162" s="60">
        <v>0.05</v>
      </c>
      <c r="E162" s="59" t="s">
        <v>93</v>
      </c>
      <c r="F162" s="60" t="s">
        <v>151</v>
      </c>
      <c r="G162" s="62" t="s">
        <v>151</v>
      </c>
      <c r="H162" s="62" t="s">
        <v>151</v>
      </c>
      <c r="I162" s="60" t="s">
        <v>151</v>
      </c>
      <c r="J162" s="60" t="s">
        <v>151</v>
      </c>
      <c r="K162" s="207" t="s">
        <v>151</v>
      </c>
      <c r="L162" s="209" t="s">
        <v>151</v>
      </c>
      <c r="M162" s="209" t="s">
        <v>151</v>
      </c>
      <c r="N162" s="207" t="s">
        <v>151</v>
      </c>
      <c r="O162" s="207" t="s">
        <v>151</v>
      </c>
      <c r="P162" s="207" t="s">
        <v>151</v>
      </c>
      <c r="Q162" s="209" t="s">
        <v>151</v>
      </c>
      <c r="R162" s="209" t="s">
        <v>151</v>
      </c>
      <c r="S162" s="131" t="s">
        <v>151</v>
      </c>
      <c r="T162" s="131" t="s">
        <v>151</v>
      </c>
      <c r="U162" s="131" t="s">
        <v>151</v>
      </c>
      <c r="V162" s="131" t="s">
        <v>151</v>
      </c>
    </row>
    <row r="163" spans="1:22" ht="12.75" customHeight="1" x14ac:dyDescent="0.15">
      <c r="A163" s="1">
        <v>901</v>
      </c>
      <c r="B163" s="58" t="s">
        <v>255</v>
      </c>
      <c r="C163" s="59" t="s">
        <v>56</v>
      </c>
      <c r="D163" s="60">
        <v>0.05</v>
      </c>
      <c r="E163" s="59" t="s">
        <v>93</v>
      </c>
      <c r="F163" s="60" t="s">
        <v>151</v>
      </c>
      <c r="G163" s="62" t="s">
        <v>151</v>
      </c>
      <c r="H163" s="62" t="s">
        <v>151</v>
      </c>
      <c r="I163" s="60" t="s">
        <v>151</v>
      </c>
      <c r="J163" s="60" t="s">
        <v>151</v>
      </c>
      <c r="K163" s="207" t="s">
        <v>151</v>
      </c>
      <c r="L163" s="209" t="s">
        <v>151</v>
      </c>
      <c r="M163" s="209" t="s">
        <v>151</v>
      </c>
      <c r="N163" s="207" t="s">
        <v>151</v>
      </c>
      <c r="O163" s="207" t="s">
        <v>151</v>
      </c>
      <c r="P163" s="207" t="s">
        <v>151</v>
      </c>
      <c r="Q163" s="209" t="s">
        <v>151</v>
      </c>
      <c r="R163" s="209" t="s">
        <v>151</v>
      </c>
      <c r="S163" s="131" t="s">
        <v>151</v>
      </c>
      <c r="T163" s="131" t="s">
        <v>151</v>
      </c>
      <c r="U163" s="131" t="s">
        <v>151</v>
      </c>
      <c r="V163" s="131" t="s">
        <v>151</v>
      </c>
    </row>
    <row r="164" spans="1:22" ht="12.75" customHeight="1" x14ac:dyDescent="0.15">
      <c r="A164" s="1">
        <v>802</v>
      </c>
      <c r="B164" s="58" t="s">
        <v>238</v>
      </c>
      <c r="C164" s="59" t="s">
        <v>56</v>
      </c>
      <c r="D164" s="60">
        <v>0.05</v>
      </c>
      <c r="E164" s="59" t="s">
        <v>93</v>
      </c>
      <c r="F164" s="60" t="s">
        <v>151</v>
      </c>
      <c r="G164" s="62" t="s">
        <v>151</v>
      </c>
      <c r="H164" s="62" t="s">
        <v>151</v>
      </c>
      <c r="I164" s="60" t="s">
        <v>151</v>
      </c>
      <c r="J164" s="60" t="s">
        <v>151</v>
      </c>
      <c r="K164" s="207" t="s">
        <v>151</v>
      </c>
      <c r="L164" s="209" t="s">
        <v>151</v>
      </c>
      <c r="M164" s="209" t="s">
        <v>151</v>
      </c>
      <c r="N164" s="207" t="s">
        <v>151</v>
      </c>
      <c r="O164" s="207" t="s">
        <v>151</v>
      </c>
      <c r="P164" s="207" t="s">
        <v>151</v>
      </c>
      <c r="Q164" s="209" t="s">
        <v>151</v>
      </c>
      <c r="R164" s="209" t="s">
        <v>151</v>
      </c>
      <c r="S164" s="131" t="s">
        <v>151</v>
      </c>
      <c r="T164" s="131" t="s">
        <v>151</v>
      </c>
      <c r="U164" s="131" t="s">
        <v>151</v>
      </c>
      <c r="V164" s="131" t="s">
        <v>151</v>
      </c>
    </row>
    <row r="165" spans="1:22" ht="12.75" customHeight="1" x14ac:dyDescent="0.15">
      <c r="A165" s="1">
        <v>769</v>
      </c>
      <c r="B165" s="58" t="s">
        <v>256</v>
      </c>
      <c r="C165" s="59" t="s">
        <v>56</v>
      </c>
      <c r="D165" s="60">
        <v>0.05</v>
      </c>
      <c r="E165" s="59" t="s">
        <v>93</v>
      </c>
      <c r="F165" s="60" t="s">
        <v>151</v>
      </c>
      <c r="G165" s="62" t="s">
        <v>151</v>
      </c>
      <c r="H165" s="62" t="s">
        <v>151</v>
      </c>
      <c r="I165" s="60" t="s">
        <v>151</v>
      </c>
      <c r="J165" s="60" t="s">
        <v>151</v>
      </c>
      <c r="K165" s="207" t="s">
        <v>151</v>
      </c>
      <c r="L165" s="209" t="s">
        <v>151</v>
      </c>
      <c r="M165" s="209" t="s">
        <v>151</v>
      </c>
      <c r="N165" s="207" t="s">
        <v>151</v>
      </c>
      <c r="O165" s="207" t="s">
        <v>151</v>
      </c>
      <c r="P165" s="207" t="s">
        <v>151</v>
      </c>
      <c r="Q165" s="209" t="s">
        <v>151</v>
      </c>
      <c r="R165" s="209" t="s">
        <v>151</v>
      </c>
      <c r="S165" s="131" t="s">
        <v>151</v>
      </c>
      <c r="T165" s="131" t="s">
        <v>151</v>
      </c>
      <c r="U165" s="131" t="s">
        <v>151</v>
      </c>
      <c r="V165" s="131" t="s">
        <v>151</v>
      </c>
    </row>
    <row r="166" spans="1:22" ht="12.75" customHeight="1" x14ac:dyDescent="0.15">
      <c r="A166" s="1">
        <v>766</v>
      </c>
      <c r="B166" s="58" t="s">
        <v>257</v>
      </c>
      <c r="C166" s="59" t="s">
        <v>56</v>
      </c>
      <c r="D166" s="60">
        <v>0.05</v>
      </c>
      <c r="E166" s="59" t="s">
        <v>93</v>
      </c>
      <c r="F166" s="60" t="s">
        <v>151</v>
      </c>
      <c r="G166" s="62" t="s">
        <v>151</v>
      </c>
      <c r="H166" s="62" t="s">
        <v>151</v>
      </c>
      <c r="I166" s="60" t="s">
        <v>151</v>
      </c>
      <c r="J166" s="60" t="s">
        <v>151</v>
      </c>
      <c r="K166" s="207" t="s">
        <v>151</v>
      </c>
      <c r="L166" s="209" t="s">
        <v>151</v>
      </c>
      <c r="M166" s="209" t="s">
        <v>151</v>
      </c>
      <c r="N166" s="207" t="s">
        <v>151</v>
      </c>
      <c r="O166" s="207" t="s">
        <v>151</v>
      </c>
      <c r="P166" s="207" t="s">
        <v>151</v>
      </c>
      <c r="Q166" s="209" t="s">
        <v>151</v>
      </c>
      <c r="R166" s="209" t="s">
        <v>151</v>
      </c>
      <c r="S166" s="131" t="s">
        <v>151</v>
      </c>
      <c r="T166" s="131" t="s">
        <v>151</v>
      </c>
      <c r="U166" s="131" t="s">
        <v>151</v>
      </c>
      <c r="V166" s="131" t="s">
        <v>151</v>
      </c>
    </row>
    <row r="167" spans="1:22" ht="12.75" customHeight="1" x14ac:dyDescent="0.15">
      <c r="A167" s="1">
        <v>790</v>
      </c>
      <c r="B167" s="58" t="s">
        <v>258</v>
      </c>
      <c r="C167" s="59" t="s">
        <v>56</v>
      </c>
      <c r="D167" s="60">
        <v>0.05</v>
      </c>
      <c r="E167" s="59" t="s">
        <v>93</v>
      </c>
      <c r="F167" s="60" t="s">
        <v>151</v>
      </c>
      <c r="G167" s="62" t="s">
        <v>151</v>
      </c>
      <c r="H167" s="62" t="s">
        <v>151</v>
      </c>
      <c r="I167" s="60" t="s">
        <v>151</v>
      </c>
      <c r="J167" s="60" t="s">
        <v>151</v>
      </c>
      <c r="K167" s="207" t="s">
        <v>151</v>
      </c>
      <c r="L167" s="209" t="s">
        <v>151</v>
      </c>
      <c r="M167" s="209" t="s">
        <v>151</v>
      </c>
      <c r="N167" s="207" t="s">
        <v>151</v>
      </c>
      <c r="O167" s="207" t="s">
        <v>151</v>
      </c>
      <c r="P167" s="207" t="s">
        <v>151</v>
      </c>
      <c r="Q167" s="209" t="s">
        <v>151</v>
      </c>
      <c r="R167" s="209" t="s">
        <v>151</v>
      </c>
      <c r="S167" s="131" t="s">
        <v>151</v>
      </c>
      <c r="T167" s="131" t="s">
        <v>151</v>
      </c>
      <c r="U167" s="131" t="s">
        <v>151</v>
      </c>
      <c r="V167" s="131" t="s">
        <v>151</v>
      </c>
    </row>
    <row r="168" spans="1:22" ht="12.75" customHeight="1" x14ac:dyDescent="0.15">
      <c r="A168" s="1">
        <v>784</v>
      </c>
      <c r="B168" s="58" t="s">
        <v>259</v>
      </c>
      <c r="C168" s="59" t="s">
        <v>56</v>
      </c>
      <c r="D168" s="60">
        <v>0.05</v>
      </c>
      <c r="E168" s="59" t="s">
        <v>93</v>
      </c>
      <c r="F168" s="60" t="s">
        <v>151</v>
      </c>
      <c r="G168" s="62" t="s">
        <v>151</v>
      </c>
      <c r="H168" s="62" t="s">
        <v>151</v>
      </c>
      <c r="I168" s="60" t="s">
        <v>151</v>
      </c>
      <c r="J168" s="60" t="s">
        <v>151</v>
      </c>
      <c r="K168" s="207" t="s">
        <v>151</v>
      </c>
      <c r="L168" s="209" t="s">
        <v>151</v>
      </c>
      <c r="M168" s="209" t="s">
        <v>151</v>
      </c>
      <c r="N168" s="207" t="s">
        <v>151</v>
      </c>
      <c r="O168" s="207" t="s">
        <v>151</v>
      </c>
      <c r="P168" s="207" t="s">
        <v>151</v>
      </c>
      <c r="Q168" s="209" t="s">
        <v>151</v>
      </c>
      <c r="R168" s="209" t="s">
        <v>151</v>
      </c>
      <c r="S168" s="131" t="s">
        <v>151</v>
      </c>
      <c r="T168" s="131" t="s">
        <v>151</v>
      </c>
      <c r="U168" s="131" t="s">
        <v>151</v>
      </c>
      <c r="V168" s="131" t="s">
        <v>151</v>
      </c>
    </row>
    <row r="169" spans="1:22" ht="12.75" customHeight="1" x14ac:dyDescent="0.15">
      <c r="A169" s="1">
        <v>892</v>
      </c>
      <c r="B169" s="58" t="s">
        <v>260</v>
      </c>
      <c r="C169" s="59" t="s">
        <v>56</v>
      </c>
      <c r="D169" s="60">
        <v>0.05</v>
      </c>
      <c r="E169" s="59" t="s">
        <v>93</v>
      </c>
      <c r="F169" s="60" t="s">
        <v>151</v>
      </c>
      <c r="G169" s="62" t="s">
        <v>151</v>
      </c>
      <c r="H169" s="62" t="s">
        <v>151</v>
      </c>
      <c r="I169" s="60" t="s">
        <v>151</v>
      </c>
      <c r="J169" s="60" t="s">
        <v>151</v>
      </c>
      <c r="K169" s="207" t="s">
        <v>151</v>
      </c>
      <c r="L169" s="209" t="s">
        <v>151</v>
      </c>
      <c r="M169" s="209" t="s">
        <v>151</v>
      </c>
      <c r="N169" s="207" t="s">
        <v>151</v>
      </c>
      <c r="O169" s="207" t="s">
        <v>151</v>
      </c>
      <c r="P169" s="207" t="s">
        <v>151</v>
      </c>
      <c r="Q169" s="209" t="s">
        <v>151</v>
      </c>
      <c r="R169" s="209" t="s">
        <v>151</v>
      </c>
      <c r="S169" s="131" t="s">
        <v>151</v>
      </c>
      <c r="T169" s="131" t="s">
        <v>151</v>
      </c>
      <c r="U169" s="131" t="s">
        <v>151</v>
      </c>
      <c r="V169" s="131" t="s">
        <v>151</v>
      </c>
    </row>
    <row r="170" spans="1:22" ht="12.75" customHeight="1" x14ac:dyDescent="0.15">
      <c r="A170" s="1">
        <v>781</v>
      </c>
      <c r="B170" s="58" t="s">
        <v>261</v>
      </c>
      <c r="C170" s="59" t="s">
        <v>56</v>
      </c>
      <c r="D170" s="60">
        <v>0.05</v>
      </c>
      <c r="E170" s="59" t="s">
        <v>93</v>
      </c>
      <c r="F170" s="60" t="s">
        <v>151</v>
      </c>
      <c r="G170" s="62" t="s">
        <v>151</v>
      </c>
      <c r="H170" s="62" t="s">
        <v>151</v>
      </c>
      <c r="I170" s="60" t="s">
        <v>151</v>
      </c>
      <c r="J170" s="60" t="s">
        <v>151</v>
      </c>
      <c r="K170" s="207" t="s">
        <v>151</v>
      </c>
      <c r="L170" s="209" t="s">
        <v>151</v>
      </c>
      <c r="M170" s="209" t="s">
        <v>151</v>
      </c>
      <c r="N170" s="207" t="s">
        <v>151</v>
      </c>
      <c r="O170" s="207" t="s">
        <v>151</v>
      </c>
      <c r="P170" s="207" t="s">
        <v>151</v>
      </c>
      <c r="Q170" s="209" t="s">
        <v>151</v>
      </c>
      <c r="R170" s="209" t="s">
        <v>151</v>
      </c>
      <c r="S170" s="131" t="s">
        <v>151</v>
      </c>
      <c r="T170" s="131" t="s">
        <v>151</v>
      </c>
      <c r="U170" s="131" t="s">
        <v>151</v>
      </c>
      <c r="V170" s="131" t="s">
        <v>151</v>
      </c>
    </row>
    <row r="171" spans="1:22" ht="12.75" customHeight="1" x14ac:dyDescent="0.15">
      <c r="A171" s="1">
        <v>814</v>
      </c>
      <c r="B171" s="58" t="s">
        <v>262</v>
      </c>
      <c r="C171" s="59" t="s">
        <v>56</v>
      </c>
      <c r="D171" s="60">
        <v>0.05</v>
      </c>
      <c r="E171" s="59" t="s">
        <v>93</v>
      </c>
      <c r="F171" s="60" t="s">
        <v>151</v>
      </c>
      <c r="G171" s="62" t="s">
        <v>151</v>
      </c>
      <c r="H171" s="62" t="s">
        <v>151</v>
      </c>
      <c r="I171" s="60" t="s">
        <v>151</v>
      </c>
      <c r="J171" s="60" t="s">
        <v>151</v>
      </c>
      <c r="K171" s="207" t="s">
        <v>151</v>
      </c>
      <c r="L171" s="209" t="s">
        <v>151</v>
      </c>
      <c r="M171" s="209" t="s">
        <v>151</v>
      </c>
      <c r="N171" s="207" t="s">
        <v>151</v>
      </c>
      <c r="O171" s="207" t="s">
        <v>151</v>
      </c>
      <c r="P171" s="207" t="s">
        <v>151</v>
      </c>
      <c r="Q171" s="209" t="s">
        <v>151</v>
      </c>
      <c r="R171" s="209" t="s">
        <v>151</v>
      </c>
      <c r="S171" s="131" t="s">
        <v>151</v>
      </c>
      <c r="T171" s="131" t="s">
        <v>151</v>
      </c>
      <c r="U171" s="131" t="s">
        <v>151</v>
      </c>
      <c r="V171" s="131" t="s">
        <v>151</v>
      </c>
    </row>
    <row r="172" spans="1:22" ht="12.75" customHeight="1" x14ac:dyDescent="0.15">
      <c r="A172" s="1">
        <v>811</v>
      </c>
      <c r="B172" s="58" t="s">
        <v>102</v>
      </c>
      <c r="C172" s="59" t="s">
        <v>56</v>
      </c>
      <c r="D172" s="60">
        <v>0.01</v>
      </c>
      <c r="E172" s="59" t="s">
        <v>32</v>
      </c>
      <c r="F172" s="60" t="s">
        <v>101</v>
      </c>
      <c r="G172" s="62" t="s">
        <v>101</v>
      </c>
      <c r="H172" s="62" t="s">
        <v>101</v>
      </c>
      <c r="I172" s="60" t="s">
        <v>101</v>
      </c>
      <c r="J172" s="60" t="s">
        <v>101</v>
      </c>
      <c r="K172" s="207" t="s">
        <v>101</v>
      </c>
      <c r="L172" s="209" t="s">
        <v>101</v>
      </c>
      <c r="M172" s="209" t="s">
        <v>101</v>
      </c>
      <c r="N172" s="207" t="s">
        <v>101</v>
      </c>
      <c r="O172" s="207" t="s">
        <v>101</v>
      </c>
      <c r="P172" s="207" t="s">
        <v>101</v>
      </c>
      <c r="Q172" s="209" t="s">
        <v>101</v>
      </c>
      <c r="R172" s="209" t="s">
        <v>101</v>
      </c>
      <c r="S172" s="131" t="s">
        <v>101</v>
      </c>
      <c r="T172" s="131" t="s">
        <v>101</v>
      </c>
      <c r="U172" s="131" t="s">
        <v>101</v>
      </c>
      <c r="V172" s="131" t="s">
        <v>101</v>
      </c>
    </row>
    <row r="173" spans="1:22" ht="12.75" customHeight="1" x14ac:dyDescent="0.15">
      <c r="A173" s="1">
        <v>778</v>
      </c>
      <c r="B173" s="58" t="s">
        <v>103</v>
      </c>
      <c r="C173" s="59" t="s">
        <v>56</v>
      </c>
      <c r="D173" s="60">
        <v>0.01</v>
      </c>
      <c r="E173" s="59" t="s">
        <v>32</v>
      </c>
      <c r="F173" s="60" t="s">
        <v>101</v>
      </c>
      <c r="G173" s="62" t="s">
        <v>101</v>
      </c>
      <c r="H173" s="62" t="s">
        <v>101</v>
      </c>
      <c r="I173" s="60" t="s">
        <v>101</v>
      </c>
      <c r="J173" s="60" t="s">
        <v>101</v>
      </c>
      <c r="K173" s="207" t="s">
        <v>101</v>
      </c>
      <c r="L173" s="209" t="s">
        <v>101</v>
      </c>
      <c r="M173" s="209" t="s">
        <v>101</v>
      </c>
      <c r="N173" s="207" t="s">
        <v>101</v>
      </c>
      <c r="O173" s="207" t="s">
        <v>101</v>
      </c>
      <c r="P173" s="207" t="s">
        <v>101</v>
      </c>
      <c r="Q173" s="209" t="s">
        <v>101</v>
      </c>
      <c r="R173" s="209" t="s">
        <v>101</v>
      </c>
      <c r="S173" s="131" t="s">
        <v>101</v>
      </c>
      <c r="T173" s="131" t="s">
        <v>101</v>
      </c>
      <c r="U173" s="131" t="s">
        <v>101</v>
      </c>
      <c r="V173" s="131" t="s">
        <v>101</v>
      </c>
    </row>
    <row r="174" spans="1:22" ht="12.75" customHeight="1" x14ac:dyDescent="0.15">
      <c r="A174" s="1">
        <v>880</v>
      </c>
      <c r="B174" s="58" t="s">
        <v>263</v>
      </c>
      <c r="C174" s="59" t="s">
        <v>56</v>
      </c>
      <c r="D174" s="60">
        <v>0.05</v>
      </c>
      <c r="E174" s="59" t="s">
        <v>93</v>
      </c>
      <c r="F174" s="60" t="s">
        <v>151</v>
      </c>
      <c r="G174" s="62" t="s">
        <v>151</v>
      </c>
      <c r="H174" s="62" t="s">
        <v>151</v>
      </c>
      <c r="I174" s="60" t="s">
        <v>151</v>
      </c>
      <c r="J174" s="60" t="s">
        <v>151</v>
      </c>
      <c r="K174" s="207" t="s">
        <v>151</v>
      </c>
      <c r="L174" s="209" t="s">
        <v>151</v>
      </c>
      <c r="M174" s="209" t="s">
        <v>151</v>
      </c>
      <c r="N174" s="207" t="s">
        <v>151</v>
      </c>
      <c r="O174" s="207" t="s">
        <v>151</v>
      </c>
      <c r="P174" s="207" t="s">
        <v>151</v>
      </c>
      <c r="Q174" s="209" t="s">
        <v>151</v>
      </c>
      <c r="R174" s="209" t="s">
        <v>151</v>
      </c>
      <c r="S174" s="131" t="s">
        <v>151</v>
      </c>
      <c r="T174" s="131" t="s">
        <v>151</v>
      </c>
      <c r="U174" s="131" t="s">
        <v>151</v>
      </c>
      <c r="V174" s="131" t="s">
        <v>151</v>
      </c>
    </row>
    <row r="175" spans="1:22" ht="12.75" customHeight="1" x14ac:dyDescent="0.15">
      <c r="A175" s="1">
        <v>877</v>
      </c>
      <c r="B175" s="58" t="s">
        <v>264</v>
      </c>
      <c r="C175" s="59" t="s">
        <v>56</v>
      </c>
      <c r="D175" s="60">
        <v>0.05</v>
      </c>
      <c r="E175" s="59" t="s">
        <v>93</v>
      </c>
      <c r="F175" s="60" t="s">
        <v>151</v>
      </c>
      <c r="G175" s="62" t="s">
        <v>151</v>
      </c>
      <c r="H175" s="62" t="s">
        <v>151</v>
      </c>
      <c r="I175" s="60" t="s">
        <v>151</v>
      </c>
      <c r="J175" s="60" t="s">
        <v>151</v>
      </c>
      <c r="K175" s="207" t="s">
        <v>151</v>
      </c>
      <c r="L175" s="209" t="s">
        <v>151</v>
      </c>
      <c r="M175" s="209" t="s">
        <v>151</v>
      </c>
      <c r="N175" s="207" t="s">
        <v>151</v>
      </c>
      <c r="O175" s="207" t="s">
        <v>151</v>
      </c>
      <c r="P175" s="207" t="s">
        <v>151</v>
      </c>
      <c r="Q175" s="209" t="s">
        <v>151</v>
      </c>
      <c r="R175" s="209" t="s">
        <v>151</v>
      </c>
      <c r="S175" s="131" t="s">
        <v>151</v>
      </c>
      <c r="T175" s="131" t="s">
        <v>151</v>
      </c>
      <c r="U175" s="131" t="s">
        <v>151</v>
      </c>
      <c r="V175" s="131" t="s">
        <v>151</v>
      </c>
    </row>
    <row r="176" spans="1:22" ht="12.75" customHeight="1" x14ac:dyDescent="0.15">
      <c r="A176" s="1">
        <v>886</v>
      </c>
      <c r="B176" s="58" t="s">
        <v>265</v>
      </c>
      <c r="C176" s="59" t="s">
        <v>56</v>
      </c>
      <c r="D176" s="60">
        <v>0.05</v>
      </c>
      <c r="E176" s="59" t="s">
        <v>93</v>
      </c>
      <c r="F176" s="60" t="s">
        <v>151</v>
      </c>
      <c r="G176" s="62" t="s">
        <v>151</v>
      </c>
      <c r="H176" s="62" t="s">
        <v>151</v>
      </c>
      <c r="I176" s="60" t="s">
        <v>151</v>
      </c>
      <c r="J176" s="60" t="s">
        <v>151</v>
      </c>
      <c r="K176" s="207" t="s">
        <v>151</v>
      </c>
      <c r="L176" s="209" t="s">
        <v>151</v>
      </c>
      <c r="M176" s="209" t="s">
        <v>151</v>
      </c>
      <c r="N176" s="207" t="s">
        <v>151</v>
      </c>
      <c r="O176" s="207" t="s">
        <v>151</v>
      </c>
      <c r="P176" s="207" t="s">
        <v>151</v>
      </c>
      <c r="Q176" s="209" t="s">
        <v>151</v>
      </c>
      <c r="R176" s="209" t="s">
        <v>151</v>
      </c>
      <c r="S176" s="131" t="s">
        <v>151</v>
      </c>
      <c r="T176" s="131" t="s">
        <v>151</v>
      </c>
      <c r="U176" s="131" t="s">
        <v>151</v>
      </c>
      <c r="V176" s="131" t="s">
        <v>151</v>
      </c>
    </row>
    <row r="177" spans="1:22" ht="12.75" customHeight="1" x14ac:dyDescent="0.15">
      <c r="A177" s="1">
        <v>808</v>
      </c>
      <c r="B177" s="58" t="s">
        <v>266</v>
      </c>
      <c r="C177" s="59" t="s">
        <v>56</v>
      </c>
      <c r="D177" s="60">
        <v>0.05</v>
      </c>
      <c r="E177" s="59" t="s">
        <v>93</v>
      </c>
      <c r="F177" s="60" t="s">
        <v>151</v>
      </c>
      <c r="G177" s="62" t="s">
        <v>151</v>
      </c>
      <c r="H177" s="62" t="s">
        <v>151</v>
      </c>
      <c r="I177" s="60" t="s">
        <v>151</v>
      </c>
      <c r="J177" s="60" t="s">
        <v>151</v>
      </c>
      <c r="K177" s="207" t="s">
        <v>151</v>
      </c>
      <c r="L177" s="209" t="s">
        <v>151</v>
      </c>
      <c r="M177" s="209" t="s">
        <v>151</v>
      </c>
      <c r="N177" s="207" t="s">
        <v>151</v>
      </c>
      <c r="O177" s="207" t="s">
        <v>151</v>
      </c>
      <c r="P177" s="207" t="s">
        <v>151</v>
      </c>
      <c r="Q177" s="209" t="s">
        <v>151</v>
      </c>
      <c r="R177" s="209" t="s">
        <v>151</v>
      </c>
      <c r="S177" s="131" t="s">
        <v>151</v>
      </c>
      <c r="T177" s="131" t="s">
        <v>151</v>
      </c>
      <c r="U177" s="131" t="s">
        <v>151</v>
      </c>
      <c r="V177" s="131" t="s">
        <v>151</v>
      </c>
    </row>
    <row r="178" spans="1:22" ht="12.75" customHeight="1" x14ac:dyDescent="0.15">
      <c r="A178" s="1">
        <v>898</v>
      </c>
      <c r="B178" s="58" t="s">
        <v>267</v>
      </c>
      <c r="C178" s="59" t="s">
        <v>56</v>
      </c>
      <c r="D178" s="60">
        <v>0.05</v>
      </c>
      <c r="E178" s="59" t="s">
        <v>93</v>
      </c>
      <c r="F178" s="60" t="s">
        <v>151</v>
      </c>
      <c r="G178" s="62" t="s">
        <v>151</v>
      </c>
      <c r="H178" s="62" t="s">
        <v>151</v>
      </c>
      <c r="I178" s="60" t="s">
        <v>151</v>
      </c>
      <c r="J178" s="60" t="s">
        <v>151</v>
      </c>
      <c r="K178" s="207" t="s">
        <v>151</v>
      </c>
      <c r="L178" s="209" t="s">
        <v>151</v>
      </c>
      <c r="M178" s="209" t="s">
        <v>151</v>
      </c>
      <c r="N178" s="207" t="s">
        <v>151</v>
      </c>
      <c r="O178" s="207" t="s">
        <v>151</v>
      </c>
      <c r="P178" s="207" t="s">
        <v>151</v>
      </c>
      <c r="Q178" s="209" t="s">
        <v>151</v>
      </c>
      <c r="R178" s="209" t="s">
        <v>151</v>
      </c>
      <c r="S178" s="131" t="s">
        <v>151</v>
      </c>
      <c r="T178" s="131" t="s">
        <v>151</v>
      </c>
      <c r="U178" s="131" t="s">
        <v>151</v>
      </c>
      <c r="V178" s="131" t="s">
        <v>151</v>
      </c>
    </row>
    <row r="179" spans="1:22" ht="12.75" customHeight="1" x14ac:dyDescent="0.15">
      <c r="A179" s="1">
        <v>829</v>
      </c>
      <c r="B179" s="58" t="s">
        <v>104</v>
      </c>
      <c r="C179" s="59" t="s">
        <v>56</v>
      </c>
      <c r="D179" s="60">
        <v>0.01</v>
      </c>
      <c r="E179" s="59" t="s">
        <v>32</v>
      </c>
      <c r="F179" s="60" t="s">
        <v>101</v>
      </c>
      <c r="G179" s="62" t="s">
        <v>101</v>
      </c>
      <c r="H179" s="62" t="s">
        <v>101</v>
      </c>
      <c r="I179" s="60" t="s">
        <v>101</v>
      </c>
      <c r="J179" s="60" t="s">
        <v>101</v>
      </c>
      <c r="K179" s="207" t="s">
        <v>101</v>
      </c>
      <c r="L179" s="209" t="s">
        <v>101</v>
      </c>
      <c r="M179" s="209" t="s">
        <v>101</v>
      </c>
      <c r="N179" s="207" t="s">
        <v>101</v>
      </c>
      <c r="O179" s="207" t="s">
        <v>101</v>
      </c>
      <c r="P179" s="207" t="s">
        <v>101</v>
      </c>
      <c r="Q179" s="209" t="s">
        <v>101</v>
      </c>
      <c r="R179" s="209" t="s">
        <v>101</v>
      </c>
      <c r="S179" s="131" t="s">
        <v>101</v>
      </c>
      <c r="T179" s="131" t="s">
        <v>101</v>
      </c>
      <c r="U179" s="131" t="s">
        <v>101</v>
      </c>
      <c r="V179" s="131" t="s">
        <v>101</v>
      </c>
    </row>
    <row r="180" spans="1:22" ht="12.75" customHeight="1" x14ac:dyDescent="0.15">
      <c r="A180" s="1">
        <v>860</v>
      </c>
      <c r="B180" s="58" t="s">
        <v>268</v>
      </c>
      <c r="C180" s="59" t="s">
        <v>56</v>
      </c>
      <c r="D180" s="60">
        <v>0.05</v>
      </c>
      <c r="E180" s="59" t="s">
        <v>93</v>
      </c>
      <c r="F180" s="60" t="s">
        <v>151</v>
      </c>
      <c r="G180" s="62" t="s">
        <v>151</v>
      </c>
      <c r="H180" s="62" t="s">
        <v>151</v>
      </c>
      <c r="I180" s="60" t="s">
        <v>151</v>
      </c>
      <c r="J180" s="60" t="s">
        <v>151</v>
      </c>
      <c r="K180" s="207" t="s">
        <v>151</v>
      </c>
      <c r="L180" s="209" t="s">
        <v>151</v>
      </c>
      <c r="M180" s="209" t="s">
        <v>151</v>
      </c>
      <c r="N180" s="207" t="s">
        <v>151</v>
      </c>
      <c r="O180" s="207" t="s">
        <v>151</v>
      </c>
      <c r="P180" s="207" t="s">
        <v>151</v>
      </c>
      <c r="Q180" s="209" t="s">
        <v>151</v>
      </c>
      <c r="R180" s="209" t="s">
        <v>151</v>
      </c>
      <c r="S180" s="131" t="s">
        <v>151</v>
      </c>
      <c r="T180" s="131" t="s">
        <v>151</v>
      </c>
      <c r="U180" s="131" t="s">
        <v>151</v>
      </c>
      <c r="V180" s="131" t="s">
        <v>151</v>
      </c>
    </row>
    <row r="181" spans="1:22" ht="12.75" customHeight="1" x14ac:dyDescent="0.15">
      <c r="A181" s="1">
        <v>907</v>
      </c>
      <c r="B181" s="58" t="s">
        <v>269</v>
      </c>
      <c r="C181" s="59" t="s">
        <v>56</v>
      </c>
      <c r="D181" s="60">
        <v>0.05</v>
      </c>
      <c r="E181" s="59" t="s">
        <v>93</v>
      </c>
      <c r="F181" s="60" t="s">
        <v>151</v>
      </c>
      <c r="G181" s="62" t="s">
        <v>151</v>
      </c>
      <c r="H181" s="62" t="s">
        <v>151</v>
      </c>
      <c r="I181" s="60" t="s">
        <v>151</v>
      </c>
      <c r="J181" s="60" t="s">
        <v>151</v>
      </c>
      <c r="K181" s="207" t="s">
        <v>151</v>
      </c>
      <c r="L181" s="209" t="s">
        <v>151</v>
      </c>
      <c r="M181" s="209" t="s">
        <v>151</v>
      </c>
      <c r="N181" s="207" t="s">
        <v>151</v>
      </c>
      <c r="O181" s="207" t="s">
        <v>151</v>
      </c>
      <c r="P181" s="207" t="s">
        <v>151</v>
      </c>
      <c r="Q181" s="209" t="s">
        <v>151</v>
      </c>
      <c r="R181" s="209" t="s">
        <v>151</v>
      </c>
      <c r="S181" s="131" t="s">
        <v>151</v>
      </c>
      <c r="T181" s="131" t="s">
        <v>151</v>
      </c>
      <c r="U181" s="131" t="s">
        <v>151</v>
      </c>
      <c r="V181" s="131" t="s">
        <v>151</v>
      </c>
    </row>
    <row r="182" spans="1:22" ht="12.75" customHeight="1" x14ac:dyDescent="0.15">
      <c r="A182" s="1">
        <v>982</v>
      </c>
      <c r="B182" s="58" t="s">
        <v>270</v>
      </c>
      <c r="C182" s="59" t="s">
        <v>56</v>
      </c>
      <c r="D182" s="60">
        <v>0.05</v>
      </c>
      <c r="E182" s="59" t="s">
        <v>93</v>
      </c>
      <c r="F182" s="60" t="s">
        <v>151</v>
      </c>
      <c r="G182" s="62" t="s">
        <v>151</v>
      </c>
      <c r="H182" s="62" t="s">
        <v>151</v>
      </c>
      <c r="I182" s="60" t="s">
        <v>151</v>
      </c>
      <c r="J182" s="60" t="s">
        <v>151</v>
      </c>
      <c r="K182" s="207" t="s">
        <v>151</v>
      </c>
      <c r="L182" s="209" t="s">
        <v>151</v>
      </c>
      <c r="M182" s="209" t="s">
        <v>151</v>
      </c>
      <c r="N182" s="207" t="s">
        <v>151</v>
      </c>
      <c r="O182" s="207" t="s">
        <v>151</v>
      </c>
      <c r="P182" s="207" t="s">
        <v>151</v>
      </c>
      <c r="Q182" s="209" t="s">
        <v>151</v>
      </c>
      <c r="R182" s="209" t="s">
        <v>151</v>
      </c>
      <c r="S182" s="131" t="s">
        <v>151</v>
      </c>
      <c r="T182" s="131" t="s">
        <v>151</v>
      </c>
      <c r="U182" s="131" t="s">
        <v>151</v>
      </c>
      <c r="V182" s="131" t="s">
        <v>151</v>
      </c>
    </row>
    <row r="183" spans="1:22" ht="12.75" customHeight="1" x14ac:dyDescent="0.15">
      <c r="A183" s="1">
        <v>823</v>
      </c>
      <c r="B183" s="58" t="s">
        <v>105</v>
      </c>
      <c r="C183" s="59" t="s">
        <v>56</v>
      </c>
      <c r="D183" s="60">
        <v>0.01</v>
      </c>
      <c r="E183" s="59" t="s">
        <v>32</v>
      </c>
      <c r="F183" s="60" t="s">
        <v>101</v>
      </c>
      <c r="G183" s="62" t="s">
        <v>101</v>
      </c>
      <c r="H183" s="62" t="s">
        <v>101</v>
      </c>
      <c r="I183" s="60" t="s">
        <v>101</v>
      </c>
      <c r="J183" s="60" t="s">
        <v>101</v>
      </c>
      <c r="K183" s="207" t="s">
        <v>101</v>
      </c>
      <c r="L183" s="209" t="s">
        <v>101</v>
      </c>
      <c r="M183" s="209" t="s">
        <v>101</v>
      </c>
      <c r="N183" s="207" t="s">
        <v>101</v>
      </c>
      <c r="O183" s="207" t="s">
        <v>101</v>
      </c>
      <c r="P183" s="207" t="s">
        <v>101</v>
      </c>
      <c r="Q183" s="209" t="s">
        <v>101</v>
      </c>
      <c r="R183" s="209" t="s">
        <v>101</v>
      </c>
      <c r="S183" s="131" t="s">
        <v>101</v>
      </c>
      <c r="T183" s="131" t="s">
        <v>101</v>
      </c>
      <c r="U183" s="131" t="s">
        <v>101</v>
      </c>
      <c r="V183" s="131" t="s">
        <v>101</v>
      </c>
    </row>
    <row r="184" spans="1:22" ht="12.75" customHeight="1" x14ac:dyDescent="0.15">
      <c r="A184" s="1">
        <v>865</v>
      </c>
      <c r="B184" s="58" t="s">
        <v>106</v>
      </c>
      <c r="C184" s="59" t="s">
        <v>56</v>
      </c>
      <c r="D184" s="60">
        <v>0.01</v>
      </c>
      <c r="E184" s="59" t="s">
        <v>32</v>
      </c>
      <c r="F184" s="60" t="s">
        <v>101</v>
      </c>
      <c r="G184" s="62" t="s">
        <v>101</v>
      </c>
      <c r="H184" s="62" t="s">
        <v>101</v>
      </c>
      <c r="I184" s="60" t="s">
        <v>101</v>
      </c>
      <c r="J184" s="60" t="s">
        <v>101</v>
      </c>
      <c r="K184" s="207" t="s">
        <v>101</v>
      </c>
      <c r="L184" s="209" t="s">
        <v>101</v>
      </c>
      <c r="M184" s="209" t="s">
        <v>101</v>
      </c>
      <c r="N184" s="207" t="s">
        <v>101</v>
      </c>
      <c r="O184" s="207" t="s">
        <v>101</v>
      </c>
      <c r="P184" s="207" t="s">
        <v>101</v>
      </c>
      <c r="Q184" s="209" t="s">
        <v>101</v>
      </c>
      <c r="R184" s="209" t="s">
        <v>101</v>
      </c>
      <c r="S184" s="131" t="s">
        <v>101</v>
      </c>
      <c r="T184" s="131" t="s">
        <v>101</v>
      </c>
      <c r="U184" s="131" t="s">
        <v>101</v>
      </c>
      <c r="V184" s="131" t="s">
        <v>101</v>
      </c>
    </row>
    <row r="185" spans="1:22" ht="12.75" customHeight="1" x14ac:dyDescent="0.15">
      <c r="A185" s="1">
        <v>883</v>
      </c>
      <c r="B185" s="58" t="s">
        <v>271</v>
      </c>
      <c r="C185" s="59" t="s">
        <v>56</v>
      </c>
      <c r="D185" s="60">
        <v>0.05</v>
      </c>
      <c r="E185" s="59" t="s">
        <v>93</v>
      </c>
      <c r="F185" s="60" t="s">
        <v>151</v>
      </c>
      <c r="G185" s="62" t="s">
        <v>151</v>
      </c>
      <c r="H185" s="62" t="s">
        <v>151</v>
      </c>
      <c r="I185" s="60" t="s">
        <v>151</v>
      </c>
      <c r="J185" s="60" t="s">
        <v>151</v>
      </c>
      <c r="K185" s="207" t="s">
        <v>151</v>
      </c>
      <c r="L185" s="209" t="s">
        <v>151</v>
      </c>
      <c r="M185" s="209" t="s">
        <v>151</v>
      </c>
      <c r="N185" s="207" t="s">
        <v>151</v>
      </c>
      <c r="O185" s="207" t="s">
        <v>151</v>
      </c>
      <c r="P185" s="207" t="s">
        <v>151</v>
      </c>
      <c r="Q185" s="209" t="s">
        <v>151</v>
      </c>
      <c r="R185" s="209" t="s">
        <v>151</v>
      </c>
      <c r="S185" s="131" t="s">
        <v>151</v>
      </c>
      <c r="T185" s="131" t="s">
        <v>151</v>
      </c>
      <c r="U185" s="131" t="s">
        <v>151</v>
      </c>
      <c r="V185" s="131" t="s">
        <v>151</v>
      </c>
    </row>
    <row r="186" spans="1:22" ht="12.75" customHeight="1" x14ac:dyDescent="0.15">
      <c r="A186" s="1">
        <v>826</v>
      </c>
      <c r="B186" s="58" t="s">
        <v>272</v>
      </c>
      <c r="C186" s="59" t="s">
        <v>56</v>
      </c>
      <c r="D186" s="60">
        <v>0.05</v>
      </c>
      <c r="E186" s="59" t="s">
        <v>93</v>
      </c>
      <c r="F186" s="60" t="s">
        <v>151</v>
      </c>
      <c r="G186" s="62" t="s">
        <v>151</v>
      </c>
      <c r="H186" s="62" t="s">
        <v>151</v>
      </c>
      <c r="I186" s="60" t="s">
        <v>151</v>
      </c>
      <c r="J186" s="60" t="s">
        <v>151</v>
      </c>
      <c r="K186" s="207" t="s">
        <v>151</v>
      </c>
      <c r="L186" s="209" t="s">
        <v>151</v>
      </c>
      <c r="M186" s="209" t="s">
        <v>151</v>
      </c>
      <c r="N186" s="207" t="s">
        <v>151</v>
      </c>
      <c r="O186" s="207" t="s">
        <v>151</v>
      </c>
      <c r="P186" s="207" t="s">
        <v>151</v>
      </c>
      <c r="Q186" s="209" t="s">
        <v>151</v>
      </c>
      <c r="R186" s="209" t="s">
        <v>151</v>
      </c>
      <c r="S186" s="131" t="s">
        <v>151</v>
      </c>
      <c r="T186" s="131" t="s">
        <v>151</v>
      </c>
      <c r="U186" s="131" t="s">
        <v>151</v>
      </c>
      <c r="V186" s="131" t="s">
        <v>151</v>
      </c>
    </row>
    <row r="187" spans="1:22" ht="12.75" customHeight="1" x14ac:dyDescent="0.15">
      <c r="A187" s="1">
        <v>896</v>
      </c>
      <c r="B187" s="58" t="s">
        <v>273</v>
      </c>
      <c r="C187" s="59" t="s">
        <v>56</v>
      </c>
      <c r="D187" s="60">
        <v>0.05</v>
      </c>
      <c r="E187" s="59" t="s">
        <v>93</v>
      </c>
      <c r="F187" s="60" t="s">
        <v>151</v>
      </c>
      <c r="G187" s="62" t="s">
        <v>151</v>
      </c>
      <c r="H187" s="62" t="s">
        <v>151</v>
      </c>
      <c r="I187" s="60" t="s">
        <v>151</v>
      </c>
      <c r="J187" s="60" t="s">
        <v>151</v>
      </c>
      <c r="K187" s="207" t="s">
        <v>151</v>
      </c>
      <c r="L187" s="209" t="s">
        <v>151</v>
      </c>
      <c r="M187" s="209" t="s">
        <v>151</v>
      </c>
      <c r="N187" s="207" t="s">
        <v>151</v>
      </c>
      <c r="O187" s="207" t="s">
        <v>151</v>
      </c>
      <c r="P187" s="207" t="s">
        <v>151</v>
      </c>
      <c r="Q187" s="209" t="s">
        <v>151</v>
      </c>
      <c r="R187" s="209" t="s">
        <v>151</v>
      </c>
      <c r="S187" s="131" t="s">
        <v>151</v>
      </c>
      <c r="T187" s="131" t="s">
        <v>151</v>
      </c>
      <c r="U187" s="131" t="s">
        <v>151</v>
      </c>
      <c r="V187" s="131" t="s">
        <v>151</v>
      </c>
    </row>
    <row r="188" spans="1:22" ht="12.75" customHeight="1" x14ac:dyDescent="0.15">
      <c r="A188" s="1">
        <v>988</v>
      </c>
      <c r="B188" s="58" t="s">
        <v>107</v>
      </c>
      <c r="C188" s="59" t="s">
        <v>56</v>
      </c>
      <c r="D188" s="60">
        <v>0.01</v>
      </c>
      <c r="E188" s="59" t="s">
        <v>32</v>
      </c>
      <c r="F188" s="60" t="s">
        <v>101</v>
      </c>
      <c r="G188" s="62" t="s">
        <v>101</v>
      </c>
      <c r="H188" s="62" t="s">
        <v>101</v>
      </c>
      <c r="I188" s="60" t="s">
        <v>101</v>
      </c>
      <c r="J188" s="60" t="s">
        <v>101</v>
      </c>
      <c r="K188" s="207" t="s">
        <v>101</v>
      </c>
      <c r="L188" s="209" t="s">
        <v>101</v>
      </c>
      <c r="M188" s="209" t="s">
        <v>101</v>
      </c>
      <c r="N188" s="207" t="s">
        <v>101</v>
      </c>
      <c r="O188" s="207" t="s">
        <v>101</v>
      </c>
      <c r="P188" s="207" t="s">
        <v>101</v>
      </c>
      <c r="Q188" s="209" t="s">
        <v>101</v>
      </c>
      <c r="R188" s="209" t="s">
        <v>101</v>
      </c>
      <c r="S188" s="131" t="s">
        <v>101</v>
      </c>
      <c r="T188" s="131" t="s">
        <v>101</v>
      </c>
      <c r="U188" s="131" t="s">
        <v>101</v>
      </c>
      <c r="V188" s="131" t="s">
        <v>101</v>
      </c>
    </row>
    <row r="189" spans="1:22" ht="12.75" customHeight="1" x14ac:dyDescent="0.15">
      <c r="A189" s="1">
        <v>844</v>
      </c>
      <c r="B189" s="58" t="s">
        <v>108</v>
      </c>
      <c r="C189" s="59" t="s">
        <v>56</v>
      </c>
      <c r="D189" s="60">
        <v>0.01</v>
      </c>
      <c r="E189" s="59" t="s">
        <v>32</v>
      </c>
      <c r="F189" s="60" t="s">
        <v>101</v>
      </c>
      <c r="G189" s="62" t="s">
        <v>101</v>
      </c>
      <c r="H189" s="62" t="s">
        <v>101</v>
      </c>
      <c r="I189" s="60" t="s">
        <v>101</v>
      </c>
      <c r="J189" s="60" t="s">
        <v>101</v>
      </c>
      <c r="K189" s="207" t="s">
        <v>101</v>
      </c>
      <c r="L189" s="209" t="s">
        <v>101</v>
      </c>
      <c r="M189" s="209" t="s">
        <v>101</v>
      </c>
      <c r="N189" s="207" t="s">
        <v>101</v>
      </c>
      <c r="O189" s="207" t="s">
        <v>101</v>
      </c>
      <c r="P189" s="207" t="s">
        <v>101</v>
      </c>
      <c r="Q189" s="209" t="s">
        <v>101</v>
      </c>
      <c r="R189" s="209" t="s">
        <v>101</v>
      </c>
      <c r="S189" s="131" t="s">
        <v>101</v>
      </c>
      <c r="T189" s="131" t="s">
        <v>101</v>
      </c>
      <c r="U189" s="131" t="s">
        <v>101</v>
      </c>
      <c r="V189" s="131" t="s">
        <v>101</v>
      </c>
    </row>
    <row r="190" spans="1:22" ht="12.75" customHeight="1" x14ac:dyDescent="0.15">
      <c r="A190" s="1">
        <v>835</v>
      </c>
      <c r="B190" s="58" t="s">
        <v>274</v>
      </c>
      <c r="C190" s="59" t="s">
        <v>56</v>
      </c>
      <c r="D190" s="60">
        <v>0.05</v>
      </c>
      <c r="E190" s="59" t="s">
        <v>93</v>
      </c>
      <c r="F190" s="60" t="s">
        <v>151</v>
      </c>
      <c r="G190" s="62" t="s">
        <v>151</v>
      </c>
      <c r="H190" s="62" t="s">
        <v>151</v>
      </c>
      <c r="I190" s="60" t="s">
        <v>151</v>
      </c>
      <c r="J190" s="60" t="s">
        <v>151</v>
      </c>
      <c r="K190" s="207" t="s">
        <v>151</v>
      </c>
      <c r="L190" s="209" t="s">
        <v>151</v>
      </c>
      <c r="M190" s="209" t="s">
        <v>151</v>
      </c>
      <c r="N190" s="207" t="s">
        <v>151</v>
      </c>
      <c r="O190" s="207" t="s">
        <v>151</v>
      </c>
      <c r="P190" s="207" t="s">
        <v>151</v>
      </c>
      <c r="Q190" s="209" t="s">
        <v>151</v>
      </c>
      <c r="R190" s="209" t="s">
        <v>151</v>
      </c>
      <c r="S190" s="131" t="s">
        <v>151</v>
      </c>
      <c r="T190" s="131" t="s">
        <v>151</v>
      </c>
      <c r="U190" s="131" t="s">
        <v>151</v>
      </c>
      <c r="V190" s="131" t="s">
        <v>151</v>
      </c>
    </row>
    <row r="191" spans="1:22" ht="12.75" customHeight="1" x14ac:dyDescent="0.15">
      <c r="A191" s="1">
        <v>868</v>
      </c>
      <c r="B191" s="58" t="s">
        <v>109</v>
      </c>
      <c r="C191" s="59" t="s">
        <v>56</v>
      </c>
      <c r="D191" s="60">
        <v>0.01</v>
      </c>
      <c r="E191" s="59" t="s">
        <v>32</v>
      </c>
      <c r="F191" s="60" t="s">
        <v>101</v>
      </c>
      <c r="G191" s="62" t="s">
        <v>101</v>
      </c>
      <c r="H191" s="62" t="s">
        <v>101</v>
      </c>
      <c r="I191" s="60" t="s">
        <v>101</v>
      </c>
      <c r="J191" s="60" t="s">
        <v>101</v>
      </c>
      <c r="K191" s="207" t="s">
        <v>101</v>
      </c>
      <c r="L191" s="209" t="s">
        <v>101</v>
      </c>
      <c r="M191" s="209" t="s">
        <v>101</v>
      </c>
      <c r="N191" s="207" t="s">
        <v>101</v>
      </c>
      <c r="O191" s="207" t="s">
        <v>101</v>
      </c>
      <c r="P191" s="207" t="s">
        <v>101</v>
      </c>
      <c r="Q191" s="209" t="s">
        <v>101</v>
      </c>
      <c r="R191" s="209" t="s">
        <v>101</v>
      </c>
      <c r="S191" s="131" t="s">
        <v>101</v>
      </c>
      <c r="T191" s="131" t="s">
        <v>101</v>
      </c>
      <c r="U191" s="131" t="s">
        <v>101</v>
      </c>
      <c r="V191" s="131" t="s">
        <v>101</v>
      </c>
    </row>
    <row r="192" spans="1:22" ht="12.75" customHeight="1" x14ac:dyDescent="0.15">
      <c r="A192" s="1">
        <v>841</v>
      </c>
      <c r="B192" s="58" t="s">
        <v>110</v>
      </c>
      <c r="C192" s="59" t="s">
        <v>56</v>
      </c>
      <c r="D192" s="60">
        <v>0.01</v>
      </c>
      <c r="E192" s="59" t="s">
        <v>32</v>
      </c>
      <c r="F192" s="60" t="s">
        <v>101</v>
      </c>
      <c r="G192" s="62" t="s">
        <v>101</v>
      </c>
      <c r="H192" s="62" t="s">
        <v>101</v>
      </c>
      <c r="I192" s="60" t="s">
        <v>101</v>
      </c>
      <c r="J192" s="60" t="s">
        <v>101</v>
      </c>
      <c r="K192" s="207" t="s">
        <v>101</v>
      </c>
      <c r="L192" s="209" t="s">
        <v>101</v>
      </c>
      <c r="M192" s="209" t="s">
        <v>101</v>
      </c>
      <c r="N192" s="207" t="s">
        <v>101</v>
      </c>
      <c r="O192" s="207" t="s">
        <v>101</v>
      </c>
      <c r="P192" s="207" t="s">
        <v>101</v>
      </c>
      <c r="Q192" s="209" t="s">
        <v>101</v>
      </c>
      <c r="R192" s="209" t="s">
        <v>101</v>
      </c>
      <c r="S192" s="131" t="s">
        <v>101</v>
      </c>
      <c r="T192" s="131" t="s">
        <v>101</v>
      </c>
      <c r="U192" s="131" t="s">
        <v>101</v>
      </c>
      <c r="V192" s="131" t="s">
        <v>101</v>
      </c>
    </row>
    <row r="193" spans="1:22" ht="12.75" customHeight="1" x14ac:dyDescent="0.15">
      <c r="A193" s="1">
        <v>856</v>
      </c>
      <c r="B193" s="58" t="s">
        <v>111</v>
      </c>
      <c r="C193" s="78" t="s">
        <v>56</v>
      </c>
      <c r="D193" s="62">
        <v>0.01</v>
      </c>
      <c r="E193" s="78" t="s">
        <v>32</v>
      </c>
      <c r="F193" s="60" t="s">
        <v>101</v>
      </c>
      <c r="G193" s="62" t="s">
        <v>101</v>
      </c>
      <c r="H193" s="62" t="s">
        <v>101</v>
      </c>
      <c r="I193" s="60" t="s">
        <v>101</v>
      </c>
      <c r="J193" s="60" t="s">
        <v>101</v>
      </c>
      <c r="K193" s="207" t="s">
        <v>101</v>
      </c>
      <c r="L193" s="209" t="s">
        <v>101</v>
      </c>
      <c r="M193" s="209" t="s">
        <v>101</v>
      </c>
      <c r="N193" s="207" t="s">
        <v>101</v>
      </c>
      <c r="O193" s="207" t="s">
        <v>101</v>
      </c>
      <c r="P193" s="207" t="s">
        <v>101</v>
      </c>
      <c r="Q193" s="209" t="s">
        <v>101</v>
      </c>
      <c r="R193" s="209" t="s">
        <v>101</v>
      </c>
      <c r="S193" s="131" t="s">
        <v>101</v>
      </c>
      <c r="T193" s="131" t="s">
        <v>101</v>
      </c>
      <c r="U193" s="131" t="s">
        <v>101</v>
      </c>
      <c r="V193" s="131" t="s">
        <v>101</v>
      </c>
    </row>
    <row r="194" spans="1:22" ht="12.75" customHeight="1" x14ac:dyDescent="0.15">
      <c r="A194" s="1">
        <v>838</v>
      </c>
      <c r="B194" s="58" t="s">
        <v>112</v>
      </c>
      <c r="C194" s="59" t="s">
        <v>56</v>
      </c>
      <c r="D194" s="60">
        <v>0.01</v>
      </c>
      <c r="E194" s="59" t="s">
        <v>32</v>
      </c>
      <c r="F194" s="60" t="s">
        <v>101</v>
      </c>
      <c r="G194" s="62" t="s">
        <v>101</v>
      </c>
      <c r="H194" s="62" t="s">
        <v>101</v>
      </c>
      <c r="I194" s="60" t="s">
        <v>101</v>
      </c>
      <c r="J194" s="60" t="s">
        <v>101</v>
      </c>
      <c r="K194" s="207" t="s">
        <v>101</v>
      </c>
      <c r="L194" s="209" t="s">
        <v>101</v>
      </c>
      <c r="M194" s="209" t="s">
        <v>101</v>
      </c>
      <c r="N194" s="207" t="s">
        <v>101</v>
      </c>
      <c r="O194" s="207" t="s">
        <v>101</v>
      </c>
      <c r="P194" s="207" t="s">
        <v>101</v>
      </c>
      <c r="Q194" s="209" t="s">
        <v>101</v>
      </c>
      <c r="R194" s="209" t="s">
        <v>101</v>
      </c>
      <c r="S194" s="131" t="s">
        <v>101</v>
      </c>
      <c r="T194" s="131" t="s">
        <v>101</v>
      </c>
      <c r="U194" s="131" t="s">
        <v>101</v>
      </c>
      <c r="V194" s="131" t="s">
        <v>101</v>
      </c>
    </row>
    <row r="195" spans="1:22" ht="12.75" customHeight="1" x14ac:dyDescent="0.15">
      <c r="A195" s="1">
        <v>913</v>
      </c>
      <c r="B195" s="58" t="s">
        <v>113</v>
      </c>
      <c r="C195" s="78" t="s">
        <v>56</v>
      </c>
      <c r="D195" s="62">
        <v>0.01</v>
      </c>
      <c r="E195" s="78" t="s">
        <v>32</v>
      </c>
      <c r="F195" s="116" t="s">
        <v>101</v>
      </c>
      <c r="G195" s="62" t="s">
        <v>101</v>
      </c>
      <c r="H195" s="62" t="s">
        <v>101</v>
      </c>
      <c r="I195" s="60" t="s">
        <v>101</v>
      </c>
      <c r="J195" s="60" t="s">
        <v>101</v>
      </c>
      <c r="K195" s="263" t="s">
        <v>101</v>
      </c>
      <c r="L195" s="209" t="s">
        <v>101</v>
      </c>
      <c r="M195" s="209" t="s">
        <v>101</v>
      </c>
      <c r="N195" s="207" t="s">
        <v>101</v>
      </c>
      <c r="O195" s="207" t="s">
        <v>101</v>
      </c>
      <c r="P195" s="263" t="s">
        <v>101</v>
      </c>
      <c r="Q195" s="209" t="s">
        <v>101</v>
      </c>
      <c r="R195" s="209" t="s">
        <v>101</v>
      </c>
      <c r="S195" s="131" t="s">
        <v>101</v>
      </c>
      <c r="T195" s="131" t="s">
        <v>101</v>
      </c>
      <c r="U195" s="131" t="s">
        <v>101</v>
      </c>
      <c r="V195" s="131" t="s">
        <v>101</v>
      </c>
    </row>
    <row r="196" spans="1:22" ht="12.75" customHeight="1" x14ac:dyDescent="0.15">
      <c r="A196" s="1">
        <v>889</v>
      </c>
      <c r="B196" s="58" t="s">
        <v>114</v>
      </c>
      <c r="C196" s="78" t="s">
        <v>56</v>
      </c>
      <c r="D196" s="62">
        <v>0.01</v>
      </c>
      <c r="E196" s="78" t="s">
        <v>32</v>
      </c>
      <c r="F196" s="62" t="s">
        <v>101</v>
      </c>
      <c r="G196" s="62" t="s">
        <v>101</v>
      </c>
      <c r="H196" s="62" t="s">
        <v>101</v>
      </c>
      <c r="I196" s="60" t="s">
        <v>101</v>
      </c>
      <c r="J196" s="60" t="s">
        <v>101</v>
      </c>
      <c r="K196" s="209" t="s">
        <v>101</v>
      </c>
      <c r="L196" s="209" t="s">
        <v>101</v>
      </c>
      <c r="M196" s="209" t="s">
        <v>101</v>
      </c>
      <c r="N196" s="207" t="s">
        <v>101</v>
      </c>
      <c r="O196" s="207" t="s">
        <v>101</v>
      </c>
      <c r="P196" s="209" t="s">
        <v>101</v>
      </c>
      <c r="Q196" s="209" t="s">
        <v>101</v>
      </c>
      <c r="R196" s="209" t="s">
        <v>101</v>
      </c>
      <c r="S196" s="131" t="s">
        <v>101</v>
      </c>
      <c r="T196" s="131" t="s">
        <v>101</v>
      </c>
      <c r="U196" s="131" t="s">
        <v>101</v>
      </c>
      <c r="V196" s="131" t="s">
        <v>101</v>
      </c>
    </row>
    <row r="197" spans="1:22" ht="12.75" customHeight="1" x14ac:dyDescent="0.15">
      <c r="A197" s="1">
        <v>862</v>
      </c>
      <c r="B197" s="61" t="s">
        <v>115</v>
      </c>
      <c r="C197" s="59" t="s">
        <v>56</v>
      </c>
      <c r="D197" s="60">
        <v>0.01</v>
      </c>
      <c r="E197" s="59" t="s">
        <v>32</v>
      </c>
      <c r="F197" s="62" t="s">
        <v>101</v>
      </c>
      <c r="G197" s="62" t="s">
        <v>101</v>
      </c>
      <c r="H197" s="62" t="s">
        <v>101</v>
      </c>
      <c r="I197" s="60" t="s">
        <v>101</v>
      </c>
      <c r="J197" s="60" t="s">
        <v>101</v>
      </c>
      <c r="K197" s="209" t="s">
        <v>101</v>
      </c>
      <c r="L197" s="209" t="s">
        <v>101</v>
      </c>
      <c r="M197" s="209" t="s">
        <v>101</v>
      </c>
      <c r="N197" s="207" t="s">
        <v>101</v>
      </c>
      <c r="O197" s="207" t="s">
        <v>101</v>
      </c>
      <c r="P197" s="209" t="s">
        <v>101</v>
      </c>
      <c r="Q197" s="209" t="s">
        <v>101</v>
      </c>
      <c r="R197" s="209" t="s">
        <v>101</v>
      </c>
      <c r="S197" s="131" t="s">
        <v>101</v>
      </c>
      <c r="T197" s="131" t="s">
        <v>101</v>
      </c>
      <c r="U197" s="131" t="s">
        <v>101</v>
      </c>
      <c r="V197" s="131" t="s">
        <v>101</v>
      </c>
    </row>
    <row r="198" spans="1:22" ht="12.75" customHeight="1" thickBot="1" x14ac:dyDescent="0.2">
      <c r="B198" s="58" t="s">
        <v>116</v>
      </c>
      <c r="C198" s="59" t="s">
        <v>56</v>
      </c>
      <c r="D198" s="60">
        <v>0.01</v>
      </c>
      <c r="E198" s="59" t="s">
        <v>32</v>
      </c>
      <c r="F198" s="60" t="s">
        <v>101</v>
      </c>
      <c r="G198" s="62" t="s">
        <v>101</v>
      </c>
      <c r="H198" s="62" t="s">
        <v>101</v>
      </c>
      <c r="I198" s="60" t="s">
        <v>101</v>
      </c>
      <c r="J198" s="60" t="s">
        <v>101</v>
      </c>
      <c r="K198" s="207" t="s">
        <v>101</v>
      </c>
      <c r="L198" s="209" t="s">
        <v>101</v>
      </c>
      <c r="M198" s="209" t="s">
        <v>101</v>
      </c>
      <c r="N198" s="207" t="s">
        <v>101</v>
      </c>
      <c r="O198" s="207" t="s">
        <v>101</v>
      </c>
      <c r="P198" s="207" t="s">
        <v>101</v>
      </c>
      <c r="Q198" s="209" t="s">
        <v>101</v>
      </c>
      <c r="R198" s="209" t="s">
        <v>101</v>
      </c>
      <c r="S198" s="132" t="s">
        <v>101</v>
      </c>
      <c r="T198" s="132" t="s">
        <v>101</v>
      </c>
      <c r="U198" s="132" t="s">
        <v>101</v>
      </c>
      <c r="V198" s="132" t="s">
        <v>101</v>
      </c>
    </row>
    <row r="199" spans="1:22" ht="12.75" customHeight="1" x14ac:dyDescent="0.25">
      <c r="B199" s="72"/>
      <c r="C199" s="65" t="s">
        <v>27</v>
      </c>
      <c r="D199" s="8" t="s">
        <v>27</v>
      </c>
      <c r="E199" s="65" t="s">
        <v>27</v>
      </c>
      <c r="F199" s="8"/>
      <c r="G199" s="8"/>
      <c r="H199" s="8"/>
      <c r="I199" s="71"/>
      <c r="K199" s="155"/>
      <c r="L199" s="155"/>
      <c r="M199" s="155"/>
      <c r="N199" s="218"/>
      <c r="O199" s="147"/>
      <c r="P199" s="155"/>
      <c r="Q199" s="155"/>
      <c r="R199" s="155"/>
      <c r="S199" s="147"/>
      <c r="T199" s="147"/>
      <c r="U199" s="147"/>
      <c r="V199" s="147"/>
    </row>
    <row r="200" spans="1:22" ht="12.75" customHeight="1" x14ac:dyDescent="0.25">
      <c r="B200" s="72"/>
      <c r="C200" s="80" t="s">
        <v>27</v>
      </c>
      <c r="D200" s="71" t="s">
        <v>27</v>
      </c>
      <c r="E200" s="80" t="s">
        <v>27</v>
      </c>
      <c r="K200" s="147"/>
      <c r="L200" s="147"/>
      <c r="M200" s="147"/>
      <c r="N200" s="147"/>
      <c r="O200" s="147"/>
      <c r="P200" s="147"/>
      <c r="Q200" s="147"/>
      <c r="R200" s="147"/>
    </row>
    <row r="201" spans="1:22" ht="12.75" customHeight="1" x14ac:dyDescent="0.25">
      <c r="B201" s="72" t="s">
        <v>275</v>
      </c>
      <c r="C201" s="80"/>
      <c r="D201" s="71"/>
      <c r="E201" s="80"/>
      <c r="K201" s="147"/>
      <c r="L201" s="147"/>
      <c r="M201" s="147"/>
      <c r="N201" s="147"/>
      <c r="O201" s="147"/>
      <c r="P201" s="147"/>
      <c r="Q201" s="147"/>
      <c r="R201" s="147"/>
    </row>
    <row r="202" spans="1:22" ht="12.75" customHeight="1" x14ac:dyDescent="0.25">
      <c r="B202" s="72"/>
      <c r="C202" s="80"/>
      <c r="D202" s="71"/>
      <c r="E202" s="80"/>
      <c r="P202" s="147"/>
      <c r="Q202" s="147"/>
      <c r="R202" s="147"/>
    </row>
    <row r="203" spans="1:22" ht="12.75" customHeight="1" x14ac:dyDescent="0.15">
      <c r="B203" s="72"/>
      <c r="C203" s="80"/>
      <c r="D203" s="71"/>
      <c r="E203" s="80"/>
    </row>
    <row r="204" spans="1:22" ht="12.75" customHeight="1" x14ac:dyDescent="0.15">
      <c r="B204" s="72"/>
      <c r="C204" s="80"/>
      <c r="D204" s="71"/>
      <c r="E204" s="80"/>
    </row>
    <row r="205" spans="1:22" ht="12.75" customHeight="1" x14ac:dyDescent="0.15">
      <c r="B205" s="72"/>
      <c r="C205" s="80"/>
      <c r="D205" s="71"/>
      <c r="E205" s="80"/>
    </row>
    <row r="206" spans="1:22" ht="12.75" customHeight="1" x14ac:dyDescent="0.15">
      <c r="B206" s="72"/>
      <c r="C206" s="80"/>
      <c r="D206" s="71"/>
      <c r="E206" s="80"/>
    </row>
    <row r="207" spans="1:22" ht="12.75" customHeight="1" x14ac:dyDescent="0.15">
      <c r="B207" s="72"/>
      <c r="C207" s="80"/>
      <c r="D207" s="71"/>
      <c r="E207" s="80"/>
    </row>
    <row r="208" spans="1:22" ht="12.75" customHeight="1" x14ac:dyDescent="0.15">
      <c r="B208" s="72"/>
      <c r="C208" s="80"/>
      <c r="D208" s="71"/>
      <c r="E208" s="80"/>
    </row>
    <row r="209" spans="2:5" ht="12.75" customHeight="1" x14ac:dyDescent="0.15">
      <c r="B209" s="72"/>
      <c r="C209" s="80"/>
      <c r="D209" s="71"/>
      <c r="E209" s="80"/>
    </row>
    <row r="210" spans="2:5" ht="12.75" customHeight="1" x14ac:dyDescent="0.15">
      <c r="B210" s="72"/>
      <c r="C210" s="80"/>
      <c r="D210" s="71"/>
      <c r="E210" s="80"/>
    </row>
    <row r="211" spans="2:5" ht="12.75" customHeight="1" x14ac:dyDescent="0.15">
      <c r="B211" s="72"/>
      <c r="C211" s="80"/>
      <c r="D211" s="71"/>
      <c r="E211" s="80"/>
    </row>
    <row r="212" spans="2:5" ht="12.75" customHeight="1" x14ac:dyDescent="0.15">
      <c r="B212" s="72"/>
      <c r="C212" s="80"/>
      <c r="D212" s="71"/>
      <c r="E212" s="80"/>
    </row>
    <row r="213" spans="2:5" ht="12.75" customHeight="1" x14ac:dyDescent="0.15">
      <c r="B213" s="72"/>
      <c r="C213" s="80"/>
      <c r="D213" s="71"/>
      <c r="E213" s="80"/>
    </row>
    <row r="214" spans="2:5" ht="12.75" customHeight="1" x14ac:dyDescent="0.15">
      <c r="B214" s="72"/>
      <c r="C214" s="80"/>
      <c r="D214" s="71"/>
      <c r="E214" s="80"/>
    </row>
    <row r="215" spans="2:5" ht="12.75" customHeight="1" x14ac:dyDescent="0.15">
      <c r="B215" s="72"/>
      <c r="C215" s="80"/>
      <c r="D215" s="71"/>
      <c r="E215" s="80"/>
    </row>
    <row r="216" spans="2:5" ht="12.75" customHeight="1" x14ac:dyDescent="0.15">
      <c r="B216" s="72"/>
      <c r="C216" s="80"/>
      <c r="D216" s="71"/>
      <c r="E216" s="80"/>
    </row>
    <row r="217" spans="2:5" ht="12.75" customHeight="1" x14ac:dyDescent="0.15">
      <c r="B217" s="72"/>
      <c r="C217" s="80"/>
      <c r="D217" s="71"/>
      <c r="E217" s="80"/>
    </row>
    <row r="218" spans="2:5" ht="12.75" customHeight="1" x14ac:dyDescent="0.15">
      <c r="B218" s="72"/>
      <c r="C218" s="80"/>
      <c r="D218" s="71"/>
      <c r="E218" s="80"/>
    </row>
    <row r="219" spans="2:5" ht="12.75" customHeight="1" x14ac:dyDescent="0.15">
      <c r="B219" s="72"/>
      <c r="C219" s="80"/>
      <c r="D219" s="71"/>
      <c r="E219" s="80"/>
    </row>
    <row r="220" spans="2:5" ht="12.75" customHeight="1" x14ac:dyDescent="0.15">
      <c r="B220" s="72"/>
      <c r="C220" s="80"/>
      <c r="D220" s="71"/>
      <c r="E220" s="80"/>
    </row>
    <row r="221" spans="2:5" ht="12.75" customHeight="1" x14ac:dyDescent="0.15">
      <c r="B221" s="72"/>
      <c r="C221" s="80"/>
      <c r="D221" s="71"/>
      <c r="E221" s="80"/>
    </row>
    <row r="222" spans="2:5" ht="12.75" customHeight="1" x14ac:dyDescent="0.15">
      <c r="B222" s="72"/>
      <c r="C222" s="80"/>
      <c r="D222" s="71"/>
      <c r="E222" s="80"/>
    </row>
    <row r="223" spans="2:5" ht="12.75" customHeight="1" x14ac:dyDescent="0.15">
      <c r="B223" s="72"/>
      <c r="C223" s="80"/>
      <c r="D223" s="71"/>
      <c r="E223" s="80"/>
    </row>
    <row r="224" spans="2:5" ht="12.75" customHeight="1" x14ac:dyDescent="0.15">
      <c r="B224" s="72"/>
      <c r="C224" s="80"/>
      <c r="D224" s="71"/>
      <c r="E224" s="80"/>
    </row>
    <row r="225" spans="2:5" ht="12.75" customHeight="1" x14ac:dyDescent="0.15">
      <c r="B225" s="72"/>
      <c r="C225" s="80"/>
      <c r="D225" s="71"/>
      <c r="E225" s="80"/>
    </row>
    <row r="226" spans="2:5" ht="12.75" customHeight="1" x14ac:dyDescent="0.15">
      <c r="B226" s="72"/>
      <c r="C226" s="80"/>
      <c r="D226" s="71"/>
      <c r="E226" s="80"/>
    </row>
    <row r="227" spans="2:5" ht="12.75" customHeight="1" x14ac:dyDescent="0.15">
      <c r="B227" s="72"/>
      <c r="C227" s="80"/>
      <c r="D227" s="71"/>
      <c r="E227" s="80"/>
    </row>
    <row r="228" spans="2:5" ht="12.75" customHeight="1" x14ac:dyDescent="0.15">
      <c r="B228" s="72"/>
      <c r="C228" s="80"/>
      <c r="D228" s="71"/>
      <c r="E228" s="80"/>
    </row>
    <row r="229" spans="2:5" ht="12.75" customHeight="1" x14ac:dyDescent="0.15">
      <c r="B229" s="72"/>
      <c r="C229" s="80"/>
      <c r="D229" s="71"/>
      <c r="E229" s="80"/>
    </row>
    <row r="230" spans="2:5" ht="12.75" customHeight="1" x14ac:dyDescent="0.15">
      <c r="B230" s="72"/>
      <c r="C230" s="80"/>
      <c r="D230" s="71"/>
      <c r="E230" s="80"/>
    </row>
    <row r="231" spans="2:5" ht="12.75" customHeight="1" x14ac:dyDescent="0.15">
      <c r="B231" s="72"/>
      <c r="C231" s="80"/>
      <c r="D231" s="71"/>
      <c r="E231" s="80"/>
    </row>
    <row r="232" spans="2:5" ht="12.75" customHeight="1" x14ac:dyDescent="0.15">
      <c r="B232" s="72"/>
      <c r="C232" s="80"/>
      <c r="D232" s="71"/>
      <c r="E232" s="80"/>
    </row>
    <row r="233" spans="2:5" ht="12.75" customHeight="1" x14ac:dyDescent="0.15">
      <c r="B233" s="72"/>
      <c r="C233" s="80"/>
      <c r="D233" s="71"/>
      <c r="E233" s="80"/>
    </row>
    <row r="234" spans="2:5" ht="12.75" customHeight="1" x14ac:dyDescent="0.15">
      <c r="B234" s="72"/>
      <c r="C234" s="80"/>
      <c r="D234" s="71"/>
      <c r="E234" s="80"/>
    </row>
    <row r="235" spans="2:5" ht="12.75" customHeight="1" x14ac:dyDescent="0.15">
      <c r="B235" s="72"/>
      <c r="C235" s="80"/>
      <c r="D235" s="71"/>
      <c r="E235" s="80"/>
    </row>
    <row r="236" spans="2:5" ht="12.75" customHeight="1" x14ac:dyDescent="0.15">
      <c r="B236" s="72"/>
      <c r="C236" s="80"/>
      <c r="D236" s="71"/>
      <c r="E236" s="80"/>
    </row>
    <row r="237" spans="2:5" ht="12.75" customHeight="1" x14ac:dyDescent="0.15">
      <c r="B237" s="72"/>
      <c r="C237" s="80"/>
      <c r="D237" s="71"/>
      <c r="E237" s="80"/>
    </row>
    <row r="238" spans="2:5" ht="12.75" customHeight="1" x14ac:dyDescent="0.15">
      <c r="B238" s="72"/>
      <c r="C238" s="80"/>
      <c r="D238" s="71"/>
      <c r="E238" s="80"/>
    </row>
    <row r="239" spans="2:5" ht="12.75" customHeight="1" x14ac:dyDescent="0.15">
      <c r="B239" s="72"/>
      <c r="C239" s="80"/>
      <c r="D239" s="71"/>
      <c r="E239" s="80"/>
    </row>
    <row r="240" spans="2:5" ht="12.75" customHeight="1" x14ac:dyDescent="0.15">
      <c r="B240" s="72"/>
      <c r="C240" s="80"/>
      <c r="D240" s="71"/>
      <c r="E240" s="80"/>
    </row>
    <row r="241" spans="2:5" ht="12.75" customHeight="1" x14ac:dyDescent="0.15">
      <c r="B241" s="72"/>
      <c r="C241" s="80"/>
      <c r="D241" s="71"/>
      <c r="E241" s="80"/>
    </row>
    <row r="242" spans="2:5" ht="12.75" customHeight="1" x14ac:dyDescent="0.15">
      <c r="B242" s="72"/>
      <c r="C242" s="80"/>
      <c r="D242" s="71"/>
      <c r="E242" s="80"/>
    </row>
    <row r="243" spans="2:5" ht="12.75" customHeight="1" x14ac:dyDescent="0.15">
      <c r="B243" s="72"/>
      <c r="C243" s="80"/>
      <c r="D243" s="71"/>
      <c r="E243" s="80"/>
    </row>
    <row r="244" spans="2:5" ht="12.75" customHeight="1" x14ac:dyDescent="0.15">
      <c r="B244" s="72"/>
      <c r="C244" s="80"/>
      <c r="D244" s="71"/>
      <c r="E244" s="80"/>
    </row>
    <row r="245" spans="2:5" ht="12.75" customHeight="1" x14ac:dyDescent="0.15">
      <c r="B245" s="72"/>
      <c r="C245" s="80"/>
      <c r="D245" s="71"/>
      <c r="E245" s="80"/>
    </row>
    <row r="246" spans="2:5" ht="12.75" customHeight="1" x14ac:dyDescent="0.15">
      <c r="B246" s="72"/>
      <c r="C246" s="80"/>
      <c r="D246" s="71"/>
      <c r="E246" s="80"/>
    </row>
    <row r="247" spans="2:5" ht="12.75" customHeight="1" x14ac:dyDescent="0.15">
      <c r="B247" s="72"/>
      <c r="C247" s="80"/>
      <c r="D247" s="71"/>
      <c r="E247" s="80"/>
    </row>
    <row r="248" spans="2:5" ht="12.75" customHeight="1" x14ac:dyDescent="0.15">
      <c r="B248" s="72"/>
      <c r="C248" s="80"/>
      <c r="D248" s="71"/>
      <c r="E248" s="80"/>
    </row>
    <row r="249" spans="2:5" ht="12.75" customHeight="1" x14ac:dyDescent="0.15">
      <c r="B249" s="72"/>
      <c r="C249" s="80"/>
      <c r="D249" s="71"/>
      <c r="E249" s="80"/>
    </row>
    <row r="250" spans="2:5" ht="12.75" customHeight="1" x14ac:dyDescent="0.15">
      <c r="B250" s="72"/>
      <c r="C250" s="80"/>
      <c r="D250" s="71"/>
      <c r="E250" s="80"/>
    </row>
    <row r="251" spans="2:5" ht="12.75" customHeight="1" x14ac:dyDescent="0.15">
      <c r="B251" s="72"/>
      <c r="C251" s="80"/>
      <c r="D251" s="71"/>
      <c r="E251" s="80"/>
    </row>
    <row r="252" spans="2:5" ht="12.75" customHeight="1" x14ac:dyDescent="0.15">
      <c r="B252" s="72"/>
      <c r="C252" s="80"/>
      <c r="D252" s="71"/>
      <c r="E252" s="80"/>
    </row>
    <row r="253" spans="2:5" ht="12.75" customHeight="1" x14ac:dyDescent="0.15">
      <c r="B253" s="72"/>
      <c r="C253" s="80"/>
      <c r="D253" s="71"/>
      <c r="E253" s="80"/>
    </row>
    <row r="254" spans="2:5" ht="12.75" customHeight="1" x14ac:dyDescent="0.15">
      <c r="B254" s="72"/>
      <c r="C254" s="80"/>
      <c r="D254" s="71"/>
      <c r="E254" s="80"/>
    </row>
    <row r="255" spans="2:5" ht="12.75" customHeight="1" x14ac:dyDescent="0.15">
      <c r="B255" s="72"/>
      <c r="C255" s="80"/>
      <c r="D255" s="71"/>
      <c r="E255" s="80"/>
    </row>
    <row r="256" spans="2:5" ht="12.75" customHeight="1" x14ac:dyDescent="0.15">
      <c r="B256" s="72"/>
      <c r="C256" s="80"/>
      <c r="D256" s="71"/>
      <c r="E256" s="80"/>
    </row>
    <row r="257" spans="2:5" ht="12.75" customHeight="1" x14ac:dyDescent="0.15">
      <c r="B257" s="72"/>
      <c r="C257" s="80"/>
      <c r="D257" s="71"/>
      <c r="E257" s="80"/>
    </row>
    <row r="258" spans="2:5" ht="12.75" customHeight="1" x14ac:dyDescent="0.15">
      <c r="B258" s="72"/>
      <c r="C258" s="80"/>
      <c r="D258" s="71"/>
      <c r="E258" s="80"/>
    </row>
    <row r="259" spans="2:5" ht="12.75" customHeight="1" x14ac:dyDescent="0.15">
      <c r="B259" s="72"/>
      <c r="C259" s="80"/>
      <c r="D259" s="71"/>
      <c r="E259" s="80"/>
    </row>
    <row r="260" spans="2:5" ht="12.75" customHeight="1" x14ac:dyDescent="0.15">
      <c r="B260" s="72"/>
      <c r="C260" s="80"/>
      <c r="D260" s="71"/>
      <c r="E260" s="80"/>
    </row>
    <row r="261" spans="2:5" ht="12.75" customHeight="1" x14ac:dyDescent="0.15">
      <c r="B261" s="72"/>
      <c r="C261" s="80"/>
      <c r="D261" s="71"/>
      <c r="E261" s="80"/>
    </row>
    <row r="262" spans="2:5" ht="12.75" customHeight="1" x14ac:dyDescent="0.15">
      <c r="B262" s="72"/>
      <c r="C262" s="80"/>
      <c r="D262" s="71"/>
      <c r="E262" s="80"/>
    </row>
    <row r="263" spans="2:5" ht="12.75" customHeight="1" x14ac:dyDescent="0.15">
      <c r="B263" s="72"/>
      <c r="C263" s="80"/>
      <c r="D263" s="71"/>
      <c r="E263" s="80"/>
    </row>
    <row r="264" spans="2:5" ht="12.75" customHeight="1" x14ac:dyDescent="0.15">
      <c r="B264" s="72"/>
      <c r="C264" s="80"/>
      <c r="D264" s="71"/>
      <c r="E264" s="80"/>
    </row>
    <row r="265" spans="2:5" ht="12.75" customHeight="1" x14ac:dyDescent="0.15">
      <c r="B265" s="72"/>
      <c r="C265" s="80"/>
      <c r="D265" s="71"/>
      <c r="E265" s="80"/>
    </row>
    <row r="266" spans="2:5" ht="12.75" customHeight="1" x14ac:dyDescent="0.15">
      <c r="B266" s="72"/>
      <c r="C266" s="80"/>
      <c r="D266" s="71"/>
      <c r="E266" s="80"/>
    </row>
    <row r="267" spans="2:5" ht="12.75" customHeight="1" x14ac:dyDescent="0.15">
      <c r="B267" s="72"/>
      <c r="C267" s="80"/>
      <c r="D267" s="71"/>
      <c r="E267" s="80"/>
    </row>
    <row r="268" spans="2:5" ht="12.75" customHeight="1" x14ac:dyDescent="0.15">
      <c r="B268" s="72"/>
      <c r="C268" s="80"/>
      <c r="D268" s="71"/>
      <c r="E268" s="80"/>
    </row>
    <row r="269" spans="2:5" ht="12.75" customHeight="1" x14ac:dyDescent="0.15">
      <c r="B269" s="72"/>
      <c r="C269" s="80"/>
      <c r="D269" s="71"/>
      <c r="E269" s="80"/>
    </row>
    <row r="270" spans="2:5" ht="12.75" customHeight="1" x14ac:dyDescent="0.15">
      <c r="B270" s="72"/>
      <c r="C270" s="80"/>
      <c r="D270" s="71"/>
      <c r="E270" s="80"/>
    </row>
    <row r="271" spans="2:5" ht="12.75" customHeight="1" x14ac:dyDescent="0.15">
      <c r="B271" s="72"/>
      <c r="C271" s="80"/>
      <c r="D271" s="71"/>
      <c r="E271" s="80"/>
    </row>
    <row r="272" spans="2:5" ht="12.75" customHeight="1" x14ac:dyDescent="0.15">
      <c r="B272" s="72"/>
      <c r="C272" s="80"/>
      <c r="D272" s="71"/>
      <c r="E272" s="80"/>
    </row>
    <row r="273" spans="2:5" ht="12.75" customHeight="1" x14ac:dyDescent="0.15">
      <c r="B273" s="72"/>
      <c r="C273" s="80"/>
      <c r="D273" s="71"/>
      <c r="E273" s="80"/>
    </row>
    <row r="274" spans="2:5" ht="12.75" customHeight="1" x14ac:dyDescent="0.15">
      <c r="B274" s="72"/>
      <c r="C274" s="80"/>
      <c r="D274" s="71"/>
      <c r="E274" s="80"/>
    </row>
    <row r="275" spans="2:5" ht="12.75" customHeight="1" x14ac:dyDescent="0.15">
      <c r="B275" s="72"/>
      <c r="C275" s="80"/>
      <c r="D275" s="71"/>
      <c r="E275" s="80"/>
    </row>
    <row r="276" spans="2:5" ht="12.75" customHeight="1" x14ac:dyDescent="0.15">
      <c r="B276" s="72"/>
      <c r="C276" s="80"/>
      <c r="D276" s="71"/>
      <c r="E276" s="80"/>
    </row>
    <row r="277" spans="2:5" ht="12.75" customHeight="1" x14ac:dyDescent="0.15">
      <c r="B277" s="72"/>
      <c r="C277" s="80"/>
      <c r="D277" s="71"/>
      <c r="E277" s="80"/>
    </row>
    <row r="278" spans="2:5" ht="12.75" customHeight="1" x14ac:dyDescent="0.15">
      <c r="B278" s="72"/>
      <c r="C278" s="80"/>
      <c r="D278" s="71"/>
      <c r="E278" s="80"/>
    </row>
    <row r="279" spans="2:5" ht="12.75" customHeight="1" x14ac:dyDescent="0.15">
      <c r="B279" s="72"/>
      <c r="C279" s="80"/>
      <c r="D279" s="71"/>
      <c r="E279" s="80"/>
    </row>
    <row r="280" spans="2:5" ht="12.75" customHeight="1" x14ac:dyDescent="0.15">
      <c r="B280" s="72"/>
      <c r="C280" s="80"/>
      <c r="D280" s="71"/>
      <c r="E280" s="80"/>
    </row>
    <row r="281" spans="2:5" ht="12.75" customHeight="1" x14ac:dyDescent="0.15">
      <c r="B281" s="72"/>
      <c r="C281" s="80"/>
      <c r="D281" s="71"/>
      <c r="E281" s="80"/>
    </row>
    <row r="282" spans="2:5" ht="12.75" customHeight="1" x14ac:dyDescent="0.15">
      <c r="B282" s="72"/>
      <c r="C282" s="80"/>
      <c r="D282" s="71"/>
      <c r="E282" s="80"/>
    </row>
    <row r="283" spans="2:5" ht="12.75" customHeight="1" x14ac:dyDescent="0.15">
      <c r="B283" s="72"/>
      <c r="C283" s="80"/>
      <c r="D283" s="71"/>
      <c r="E283" s="80"/>
    </row>
    <row r="284" spans="2:5" ht="12.75" customHeight="1" x14ac:dyDescent="0.15">
      <c r="B284" s="72"/>
      <c r="C284" s="80"/>
      <c r="D284" s="71"/>
      <c r="E284" s="80"/>
    </row>
    <row r="285" spans="2:5" ht="12.75" customHeight="1" x14ac:dyDescent="0.15">
      <c r="B285" s="72"/>
      <c r="C285" s="80"/>
      <c r="D285" s="71"/>
      <c r="E285" s="80"/>
    </row>
    <row r="286" spans="2:5" ht="12.75" customHeight="1" x14ac:dyDescent="0.15">
      <c r="B286" s="72"/>
      <c r="C286" s="80"/>
      <c r="D286" s="71"/>
      <c r="E286" s="80"/>
    </row>
    <row r="287" spans="2:5" ht="12.75" customHeight="1" x14ac:dyDescent="0.15">
      <c r="B287" s="72"/>
      <c r="C287" s="80"/>
      <c r="D287" s="71"/>
      <c r="E287" s="80"/>
    </row>
    <row r="288" spans="2:5" ht="12.75" customHeight="1" x14ac:dyDescent="0.15">
      <c r="B288" s="72"/>
      <c r="C288" s="80"/>
      <c r="D288" s="71"/>
      <c r="E288" s="80"/>
    </row>
    <row r="289" spans="2:5" ht="12.75" customHeight="1" x14ac:dyDescent="0.15">
      <c r="B289" s="72"/>
      <c r="C289" s="80"/>
      <c r="D289" s="71"/>
      <c r="E289" s="80"/>
    </row>
    <row r="290" spans="2:5" ht="12.75" customHeight="1" x14ac:dyDescent="0.15">
      <c r="B290" s="72"/>
      <c r="C290" s="80"/>
      <c r="D290" s="71"/>
      <c r="E290" s="80"/>
    </row>
    <row r="291" spans="2:5" ht="12.75" customHeight="1" x14ac:dyDescent="0.15">
      <c r="B291" s="72"/>
      <c r="C291" s="80"/>
      <c r="D291" s="71"/>
      <c r="E291" s="80"/>
    </row>
    <row r="292" spans="2:5" ht="12.75" customHeight="1" x14ac:dyDescent="0.15">
      <c r="B292" s="72"/>
      <c r="C292" s="80"/>
      <c r="D292" s="71"/>
      <c r="E292" s="80"/>
    </row>
    <row r="293" spans="2:5" ht="12.75" customHeight="1" x14ac:dyDescent="0.15">
      <c r="B293" s="72"/>
      <c r="C293" s="80"/>
      <c r="D293" s="71"/>
      <c r="E293" s="80"/>
    </row>
    <row r="294" spans="2:5" ht="12.75" customHeight="1" x14ac:dyDescent="0.15">
      <c r="B294" s="72"/>
      <c r="C294" s="80"/>
      <c r="D294" s="71"/>
      <c r="E294" s="80"/>
    </row>
    <row r="295" spans="2:5" ht="12.75" customHeight="1" x14ac:dyDescent="0.15">
      <c r="B295" s="72"/>
      <c r="C295" s="80"/>
      <c r="D295" s="71"/>
      <c r="E295" s="80"/>
    </row>
    <row r="296" spans="2:5" ht="12.75" customHeight="1" x14ac:dyDescent="0.15">
      <c r="B296" s="72"/>
      <c r="C296" s="80"/>
      <c r="D296" s="71"/>
      <c r="E296" s="80"/>
    </row>
    <row r="297" spans="2:5" ht="12.75" customHeight="1" x14ac:dyDescent="0.15">
      <c r="B297" s="72"/>
      <c r="C297" s="80"/>
      <c r="D297" s="71"/>
      <c r="E297" s="80"/>
    </row>
    <row r="298" spans="2:5" ht="12.75" customHeight="1" x14ac:dyDescent="0.15">
      <c r="B298" s="72"/>
      <c r="C298" s="80"/>
      <c r="D298" s="71"/>
      <c r="E298" s="80"/>
    </row>
    <row r="299" spans="2:5" ht="12.75" customHeight="1" x14ac:dyDescent="0.15">
      <c r="B299" s="72"/>
      <c r="C299" s="80"/>
      <c r="D299" s="71"/>
      <c r="E299" s="80"/>
    </row>
    <row r="300" spans="2:5" ht="12.75" customHeight="1" x14ac:dyDescent="0.15">
      <c r="B300" s="72"/>
      <c r="C300" s="80"/>
      <c r="D300" s="71"/>
      <c r="E300" s="80"/>
    </row>
    <row r="301" spans="2:5" ht="12.75" customHeight="1" x14ac:dyDescent="0.15">
      <c r="B301" s="72"/>
      <c r="C301" s="80"/>
      <c r="D301" s="71"/>
      <c r="E301" s="80"/>
    </row>
    <row r="302" spans="2:5" ht="12.75" customHeight="1" x14ac:dyDescent="0.15">
      <c r="B302" s="72"/>
      <c r="C302" s="80"/>
      <c r="D302" s="71"/>
      <c r="E302" s="80"/>
    </row>
    <row r="303" spans="2:5" ht="12.75" customHeight="1" x14ac:dyDescent="0.15">
      <c r="B303" s="72"/>
      <c r="C303" s="80"/>
      <c r="D303" s="71"/>
      <c r="E303" s="80"/>
    </row>
    <row r="304" spans="2:5" ht="12.75" customHeight="1" x14ac:dyDescent="0.15">
      <c r="B304" s="72"/>
      <c r="C304" s="80"/>
      <c r="D304" s="71"/>
      <c r="E304" s="80"/>
    </row>
    <row r="305" spans="2:5" ht="12.75" customHeight="1" x14ac:dyDescent="0.15">
      <c r="B305" s="72"/>
      <c r="C305" s="80"/>
      <c r="D305" s="71"/>
      <c r="E305" s="80"/>
    </row>
    <row r="306" spans="2:5" ht="12.75" customHeight="1" x14ac:dyDescent="0.15">
      <c r="B306" s="72"/>
      <c r="C306" s="80"/>
      <c r="D306" s="71"/>
      <c r="E306" s="80"/>
    </row>
    <row r="307" spans="2:5" ht="12.75" customHeight="1" x14ac:dyDescent="0.15">
      <c r="B307" s="72"/>
      <c r="C307" s="80"/>
      <c r="D307" s="71"/>
      <c r="E307" s="80"/>
    </row>
    <row r="308" spans="2:5" ht="12.75" customHeight="1" x14ac:dyDescent="0.15">
      <c r="B308" s="72"/>
      <c r="C308" s="80"/>
      <c r="D308" s="71"/>
      <c r="E308" s="80"/>
    </row>
    <row r="309" spans="2:5" ht="12.75" customHeight="1" x14ac:dyDescent="0.15">
      <c r="B309" s="72"/>
      <c r="C309" s="80"/>
      <c r="D309" s="71"/>
      <c r="E309" s="80"/>
    </row>
    <row r="310" spans="2:5" ht="12.75" customHeight="1" x14ac:dyDescent="0.15">
      <c r="B310" s="72"/>
      <c r="C310" s="80"/>
      <c r="D310" s="71"/>
      <c r="E310" s="80"/>
    </row>
    <row r="311" spans="2:5" ht="12.75" customHeight="1" x14ac:dyDescent="0.15">
      <c r="B311" s="72"/>
      <c r="C311" s="80"/>
      <c r="D311" s="71"/>
      <c r="E311" s="80"/>
    </row>
    <row r="312" spans="2:5" ht="12.75" customHeight="1" x14ac:dyDescent="0.15">
      <c r="B312" s="72"/>
      <c r="C312" s="80"/>
      <c r="D312" s="71"/>
      <c r="E312" s="80"/>
    </row>
    <row r="313" spans="2:5" ht="12.75" customHeight="1" x14ac:dyDescent="0.15">
      <c r="B313" s="72"/>
      <c r="C313" s="80"/>
      <c r="D313" s="71"/>
      <c r="E313" s="80"/>
    </row>
    <row r="314" spans="2:5" ht="12.75" customHeight="1" x14ac:dyDescent="0.15">
      <c r="B314" s="72"/>
      <c r="C314" s="80"/>
      <c r="D314" s="71"/>
      <c r="E314" s="80"/>
    </row>
    <row r="315" spans="2:5" ht="12.75" customHeight="1" x14ac:dyDescent="0.15">
      <c r="B315" s="72"/>
      <c r="C315" s="80"/>
      <c r="D315" s="71"/>
      <c r="E315" s="80"/>
    </row>
    <row r="316" spans="2:5" ht="12.75" customHeight="1" x14ac:dyDescent="0.15">
      <c r="B316" s="72"/>
      <c r="C316" s="80"/>
      <c r="D316" s="71"/>
      <c r="E316" s="80"/>
    </row>
    <row r="317" spans="2:5" ht="12.75" customHeight="1" x14ac:dyDescent="0.15">
      <c r="B317" s="72"/>
      <c r="C317" s="80"/>
      <c r="D317" s="71"/>
      <c r="E317" s="80"/>
    </row>
    <row r="318" spans="2:5" ht="12.75" customHeight="1" x14ac:dyDescent="0.15">
      <c r="B318" s="72"/>
      <c r="C318" s="80"/>
      <c r="D318" s="71"/>
      <c r="E318" s="80"/>
    </row>
    <row r="319" spans="2:5" ht="12.75" customHeight="1" x14ac:dyDescent="0.15">
      <c r="B319" s="72"/>
      <c r="C319" s="80"/>
      <c r="D319" s="71"/>
      <c r="E319" s="80"/>
    </row>
    <row r="320" spans="2:5" ht="12.75" customHeight="1" x14ac:dyDescent="0.15">
      <c r="B320" s="72"/>
      <c r="C320" s="80"/>
      <c r="D320" s="71"/>
      <c r="E320" s="80"/>
    </row>
    <row r="321" spans="2:5" ht="12.75" customHeight="1" x14ac:dyDescent="0.15">
      <c r="B321" s="72"/>
      <c r="C321" s="80"/>
      <c r="D321" s="71"/>
      <c r="E321" s="80"/>
    </row>
    <row r="322" spans="2:5" ht="12.75" customHeight="1" x14ac:dyDescent="0.15">
      <c r="B322" s="72"/>
      <c r="C322" s="80"/>
      <c r="D322" s="71"/>
      <c r="E322" s="80"/>
    </row>
    <row r="323" spans="2:5" ht="12.75" customHeight="1" x14ac:dyDescent="0.15">
      <c r="B323" s="72"/>
      <c r="C323" s="80"/>
      <c r="D323" s="71"/>
      <c r="E323" s="80"/>
    </row>
    <row r="324" spans="2:5" ht="12.75" customHeight="1" x14ac:dyDescent="0.15">
      <c r="B324" s="72"/>
      <c r="C324" s="80"/>
      <c r="D324" s="71"/>
      <c r="E324" s="80"/>
    </row>
    <row r="325" spans="2:5" ht="12.75" customHeight="1" x14ac:dyDescent="0.15">
      <c r="B325" s="72"/>
      <c r="C325" s="80"/>
      <c r="D325" s="71"/>
      <c r="E325" s="80"/>
    </row>
    <row r="326" spans="2:5" ht="12.75" customHeight="1" x14ac:dyDescent="0.15">
      <c r="B326" s="72"/>
      <c r="C326" s="80"/>
      <c r="D326" s="71"/>
      <c r="E326" s="80"/>
    </row>
    <row r="327" spans="2:5" ht="12.75" customHeight="1" x14ac:dyDescent="0.15">
      <c r="B327" s="72"/>
      <c r="C327" s="80"/>
      <c r="D327" s="71"/>
      <c r="E327" s="80"/>
    </row>
    <row r="328" spans="2:5" ht="12.75" customHeight="1" x14ac:dyDescent="0.15">
      <c r="B328" s="72"/>
      <c r="C328" s="80"/>
      <c r="D328" s="71"/>
      <c r="E328" s="80"/>
    </row>
    <row r="329" spans="2:5" ht="12.75" customHeight="1" x14ac:dyDescent="0.15">
      <c r="B329" s="72"/>
      <c r="C329" s="80"/>
      <c r="D329" s="71"/>
      <c r="E329" s="80"/>
    </row>
    <row r="330" spans="2:5" ht="12.75" customHeight="1" x14ac:dyDescent="0.15">
      <c r="B330" s="72"/>
      <c r="C330" s="80"/>
      <c r="D330" s="71"/>
      <c r="E330" s="80"/>
    </row>
    <row r="331" spans="2:5" ht="12.75" customHeight="1" x14ac:dyDescent="0.15">
      <c r="B331" s="72"/>
      <c r="C331" s="80"/>
      <c r="D331" s="71"/>
      <c r="E331" s="80"/>
    </row>
    <row r="332" spans="2:5" ht="12.75" customHeight="1" x14ac:dyDescent="0.15">
      <c r="B332" s="72"/>
      <c r="C332" s="80"/>
      <c r="D332" s="71"/>
      <c r="E332" s="80"/>
    </row>
    <row r="333" spans="2:5" ht="12.75" customHeight="1" x14ac:dyDescent="0.15">
      <c r="B333" s="72"/>
      <c r="C333" s="80"/>
      <c r="D333" s="71"/>
      <c r="E333" s="80"/>
    </row>
    <row r="334" spans="2:5" ht="12.75" customHeight="1" x14ac:dyDescent="0.15">
      <c r="B334" s="72"/>
      <c r="C334" s="80"/>
      <c r="D334" s="71"/>
      <c r="E334" s="80"/>
    </row>
    <row r="335" spans="2:5" ht="12.75" customHeight="1" x14ac:dyDescent="0.15">
      <c r="B335" s="72"/>
      <c r="C335" s="80"/>
      <c r="D335" s="71"/>
      <c r="E335" s="80"/>
    </row>
    <row r="336" spans="2:5" ht="12.75" customHeight="1" x14ac:dyDescent="0.15">
      <c r="B336" s="72"/>
      <c r="C336" s="80"/>
      <c r="D336" s="71"/>
      <c r="E336" s="80"/>
    </row>
    <row r="337" spans="2:5" ht="12.75" customHeight="1" x14ac:dyDescent="0.15">
      <c r="B337" s="72"/>
      <c r="C337" s="80"/>
      <c r="D337" s="71"/>
      <c r="E337" s="80"/>
    </row>
    <row r="338" spans="2:5" ht="12.75" customHeight="1" x14ac:dyDescent="0.15">
      <c r="B338" s="72"/>
      <c r="C338" s="80"/>
      <c r="D338" s="71"/>
      <c r="E338" s="80"/>
    </row>
    <row r="339" spans="2:5" ht="12.75" customHeight="1" x14ac:dyDescent="0.15">
      <c r="B339" s="72"/>
      <c r="C339" s="80"/>
      <c r="D339" s="71"/>
      <c r="E339" s="80"/>
    </row>
    <row r="340" spans="2:5" ht="12.75" customHeight="1" x14ac:dyDescent="0.15">
      <c r="B340" s="72"/>
      <c r="C340" s="80"/>
      <c r="D340" s="71"/>
      <c r="E340" s="80"/>
    </row>
    <row r="341" spans="2:5" ht="12.75" customHeight="1" x14ac:dyDescent="0.15">
      <c r="B341" s="72"/>
      <c r="C341" s="80"/>
      <c r="D341" s="71"/>
      <c r="E341" s="80"/>
    </row>
    <row r="342" spans="2:5" ht="12.75" customHeight="1" x14ac:dyDescent="0.15">
      <c r="B342" s="72"/>
      <c r="C342" s="80"/>
      <c r="D342" s="71"/>
      <c r="E342" s="80"/>
    </row>
    <row r="343" spans="2:5" ht="12.75" customHeight="1" x14ac:dyDescent="0.15">
      <c r="B343" s="72"/>
      <c r="C343" s="80"/>
      <c r="D343" s="71"/>
      <c r="E343" s="80"/>
    </row>
    <row r="344" spans="2:5" ht="12.75" customHeight="1" x14ac:dyDescent="0.15">
      <c r="B344" s="72"/>
      <c r="C344" s="80"/>
      <c r="D344" s="71"/>
      <c r="E344" s="80"/>
    </row>
    <row r="345" spans="2:5" ht="12.75" customHeight="1" x14ac:dyDescent="0.15">
      <c r="B345" s="72"/>
      <c r="C345" s="80"/>
      <c r="D345" s="71"/>
      <c r="E345" s="80"/>
    </row>
    <row r="346" spans="2:5" ht="12.75" customHeight="1" x14ac:dyDescent="0.15">
      <c r="B346" s="72"/>
      <c r="C346" s="80"/>
      <c r="D346" s="71"/>
      <c r="E346" s="80"/>
    </row>
    <row r="347" spans="2:5" ht="12.75" customHeight="1" x14ac:dyDescent="0.15">
      <c r="B347" s="72"/>
      <c r="C347" s="80"/>
      <c r="D347" s="71"/>
      <c r="E347" s="80"/>
    </row>
    <row r="348" spans="2:5" ht="12.75" customHeight="1" x14ac:dyDescent="0.15">
      <c r="B348" s="72"/>
      <c r="C348" s="80"/>
      <c r="D348" s="71"/>
      <c r="E348" s="80"/>
    </row>
    <row r="349" spans="2:5" ht="12.75" customHeight="1" x14ac:dyDescent="0.15">
      <c r="B349" s="72"/>
      <c r="C349" s="80"/>
      <c r="D349" s="71"/>
      <c r="E349" s="80"/>
    </row>
    <row r="350" spans="2:5" ht="12.75" customHeight="1" x14ac:dyDescent="0.15">
      <c r="B350" s="72"/>
      <c r="C350" s="80"/>
      <c r="D350" s="71"/>
      <c r="E350" s="80"/>
    </row>
    <row r="351" spans="2:5" ht="12.75" customHeight="1" x14ac:dyDescent="0.15">
      <c r="B351" s="72"/>
      <c r="C351" s="80"/>
      <c r="D351" s="71"/>
      <c r="E351" s="80"/>
    </row>
    <row r="352" spans="2:5" ht="12.75" customHeight="1" x14ac:dyDescent="0.15">
      <c r="B352" s="72"/>
      <c r="C352" s="80"/>
      <c r="D352" s="71"/>
      <c r="E352" s="80"/>
    </row>
    <row r="353" spans="2:5" ht="12.75" customHeight="1" x14ac:dyDescent="0.15">
      <c r="B353" s="72"/>
      <c r="C353" s="80"/>
      <c r="D353" s="71"/>
      <c r="E353" s="80"/>
    </row>
    <row r="354" spans="2:5" ht="12.75" customHeight="1" x14ac:dyDescent="0.15">
      <c r="B354" s="72"/>
      <c r="C354" s="80"/>
      <c r="D354" s="71"/>
      <c r="E354" s="80"/>
    </row>
    <row r="355" spans="2:5" ht="12.75" customHeight="1" x14ac:dyDescent="0.15">
      <c r="B355" s="72"/>
      <c r="C355" s="80"/>
      <c r="D355" s="71"/>
      <c r="E355" s="80"/>
    </row>
    <row r="356" spans="2:5" ht="12.75" customHeight="1" x14ac:dyDescent="0.15">
      <c r="B356" s="72"/>
      <c r="C356" s="80"/>
      <c r="D356" s="71"/>
      <c r="E356" s="80"/>
    </row>
    <row r="357" spans="2:5" ht="12.75" customHeight="1" x14ac:dyDescent="0.15">
      <c r="B357" s="72"/>
      <c r="C357" s="80"/>
      <c r="D357" s="71"/>
      <c r="E357" s="80"/>
    </row>
    <row r="358" spans="2:5" ht="12.75" customHeight="1" x14ac:dyDescent="0.15">
      <c r="B358" s="72"/>
      <c r="C358" s="80"/>
      <c r="D358" s="71"/>
      <c r="E358" s="80"/>
    </row>
    <row r="359" spans="2:5" ht="12.75" customHeight="1" x14ac:dyDescent="0.15">
      <c r="B359" s="72"/>
      <c r="C359" s="80"/>
      <c r="D359" s="71"/>
      <c r="E359" s="80"/>
    </row>
    <row r="360" spans="2:5" ht="12.75" customHeight="1" x14ac:dyDescent="0.15">
      <c r="B360" s="72"/>
      <c r="C360" s="80"/>
      <c r="D360" s="71"/>
      <c r="E360" s="80"/>
    </row>
    <row r="361" spans="2:5" ht="12.75" customHeight="1" x14ac:dyDescent="0.15">
      <c r="B361" s="72"/>
      <c r="C361" s="80"/>
      <c r="D361" s="71"/>
      <c r="E361" s="80"/>
    </row>
    <row r="362" spans="2:5" ht="12.75" customHeight="1" x14ac:dyDescent="0.15">
      <c r="B362" s="72"/>
      <c r="C362" s="80"/>
      <c r="D362" s="71"/>
      <c r="E362" s="80"/>
    </row>
    <row r="363" spans="2:5" ht="12.75" customHeight="1" x14ac:dyDescent="0.15">
      <c r="B363" s="72"/>
      <c r="C363" s="80"/>
      <c r="D363" s="71"/>
      <c r="E363" s="80"/>
    </row>
    <row r="364" spans="2:5" ht="12.75" customHeight="1" x14ac:dyDescent="0.15">
      <c r="B364" s="72"/>
      <c r="C364" s="80"/>
      <c r="D364" s="71"/>
      <c r="E364" s="80"/>
    </row>
    <row r="365" spans="2:5" ht="12.75" customHeight="1" x14ac:dyDescent="0.15">
      <c r="B365" s="72"/>
      <c r="C365" s="80"/>
      <c r="D365" s="71"/>
      <c r="E365" s="80"/>
    </row>
    <row r="366" spans="2:5" ht="12.75" customHeight="1" x14ac:dyDescent="0.15">
      <c r="B366" s="72"/>
      <c r="C366" s="80"/>
      <c r="D366" s="71"/>
      <c r="E366" s="80"/>
    </row>
    <row r="367" spans="2:5" ht="12.75" customHeight="1" x14ac:dyDescent="0.15">
      <c r="B367" s="72"/>
      <c r="C367" s="80"/>
      <c r="D367" s="71"/>
      <c r="E367" s="80"/>
    </row>
    <row r="368" spans="2:5" ht="12.75" customHeight="1" x14ac:dyDescent="0.15">
      <c r="B368" s="72"/>
      <c r="C368" s="80"/>
      <c r="D368" s="71"/>
      <c r="E368" s="80"/>
    </row>
    <row r="369" spans="2:5" ht="12.75" customHeight="1" x14ac:dyDescent="0.15">
      <c r="B369" s="72"/>
      <c r="C369" s="80"/>
      <c r="D369" s="71"/>
      <c r="E369" s="80"/>
    </row>
    <row r="370" spans="2:5" ht="12.75" customHeight="1" x14ac:dyDescent="0.15">
      <c r="B370" s="72"/>
      <c r="C370" s="80"/>
      <c r="D370" s="71"/>
      <c r="E370" s="80"/>
    </row>
    <row r="371" spans="2:5" ht="12.75" customHeight="1" x14ac:dyDescent="0.15">
      <c r="B371" s="72"/>
      <c r="C371" s="80"/>
      <c r="D371" s="71"/>
      <c r="E371" s="80"/>
    </row>
    <row r="372" spans="2:5" ht="12.75" customHeight="1" x14ac:dyDescent="0.15">
      <c r="B372" s="72"/>
      <c r="C372" s="80"/>
      <c r="D372" s="71"/>
      <c r="E372" s="80"/>
    </row>
    <row r="373" spans="2:5" ht="12.75" customHeight="1" x14ac:dyDescent="0.15">
      <c r="B373" s="72"/>
      <c r="C373" s="80"/>
      <c r="D373" s="71"/>
      <c r="E373" s="80"/>
    </row>
    <row r="374" spans="2:5" ht="12.75" customHeight="1" x14ac:dyDescent="0.15">
      <c r="B374" s="72"/>
      <c r="C374" s="80"/>
      <c r="D374" s="71"/>
      <c r="E374" s="80"/>
    </row>
    <row r="375" spans="2:5" ht="12.75" customHeight="1" x14ac:dyDescent="0.15">
      <c r="B375" s="72"/>
      <c r="C375" s="80"/>
      <c r="D375" s="71"/>
      <c r="E375" s="80"/>
    </row>
    <row r="376" spans="2:5" ht="12.75" customHeight="1" x14ac:dyDescent="0.15">
      <c r="B376" s="72"/>
      <c r="C376" s="80"/>
      <c r="D376" s="71"/>
      <c r="E376" s="80"/>
    </row>
    <row r="377" spans="2:5" ht="12.75" customHeight="1" x14ac:dyDescent="0.15">
      <c r="B377" s="72"/>
      <c r="C377" s="80"/>
      <c r="D377" s="71"/>
      <c r="E377" s="80"/>
    </row>
    <row r="378" spans="2:5" ht="12.75" customHeight="1" x14ac:dyDescent="0.15">
      <c r="B378" s="72"/>
      <c r="C378" s="80"/>
      <c r="D378" s="71"/>
      <c r="E378" s="80"/>
    </row>
    <row r="379" spans="2:5" ht="12.75" customHeight="1" x14ac:dyDescent="0.15">
      <c r="B379" s="72"/>
      <c r="C379" s="80"/>
      <c r="D379" s="71"/>
      <c r="E379" s="80"/>
    </row>
    <row r="380" spans="2:5" ht="12.75" customHeight="1" x14ac:dyDescent="0.15">
      <c r="B380" s="72"/>
      <c r="C380" s="80"/>
      <c r="D380" s="71"/>
      <c r="E380" s="80"/>
    </row>
    <row r="381" spans="2:5" ht="12.75" customHeight="1" x14ac:dyDescent="0.15">
      <c r="B381" s="72"/>
      <c r="C381" s="80"/>
      <c r="D381" s="71"/>
      <c r="E381" s="80"/>
    </row>
    <row r="382" spans="2:5" ht="12.75" customHeight="1" x14ac:dyDescent="0.15">
      <c r="B382" s="72"/>
      <c r="C382" s="80"/>
      <c r="D382" s="71"/>
      <c r="E382" s="80"/>
    </row>
    <row r="383" spans="2:5" ht="12.75" customHeight="1" x14ac:dyDescent="0.15">
      <c r="B383" s="72"/>
      <c r="C383" s="80"/>
      <c r="D383" s="71"/>
      <c r="E383" s="80"/>
    </row>
    <row r="384" spans="2:5" ht="12.75" customHeight="1" x14ac:dyDescent="0.15">
      <c r="B384" s="72"/>
      <c r="C384" s="80"/>
      <c r="D384" s="71"/>
      <c r="E384" s="80"/>
    </row>
    <row r="385" spans="2:5" ht="12.75" customHeight="1" x14ac:dyDescent="0.15">
      <c r="B385" s="72"/>
      <c r="C385" s="80"/>
      <c r="D385" s="71"/>
      <c r="E385" s="80"/>
    </row>
    <row r="386" spans="2:5" ht="12.75" customHeight="1" x14ac:dyDescent="0.15">
      <c r="B386" s="72"/>
      <c r="C386" s="80"/>
      <c r="D386" s="71"/>
      <c r="E386" s="80"/>
    </row>
    <row r="387" spans="2:5" ht="12.75" customHeight="1" x14ac:dyDescent="0.15">
      <c r="B387" s="72"/>
      <c r="C387" s="80"/>
      <c r="D387" s="71"/>
      <c r="E387" s="80"/>
    </row>
    <row r="388" spans="2:5" ht="12.75" customHeight="1" x14ac:dyDescent="0.15">
      <c r="B388" s="72"/>
      <c r="C388" s="80"/>
      <c r="D388" s="71"/>
      <c r="E388" s="80"/>
    </row>
    <row r="389" spans="2:5" ht="12.75" customHeight="1" x14ac:dyDescent="0.15">
      <c r="B389" s="72"/>
      <c r="C389" s="80"/>
      <c r="D389" s="71"/>
      <c r="E389" s="80"/>
    </row>
    <row r="390" spans="2:5" ht="12.75" customHeight="1" x14ac:dyDescent="0.15">
      <c r="B390" s="72"/>
      <c r="C390" s="80"/>
      <c r="D390" s="71"/>
      <c r="E390" s="80"/>
    </row>
    <row r="391" spans="2:5" ht="12.75" customHeight="1" x14ac:dyDescent="0.15">
      <c r="B391" s="72"/>
      <c r="C391" s="80"/>
      <c r="D391" s="71"/>
      <c r="E391" s="80"/>
    </row>
    <row r="392" spans="2:5" ht="12.75" customHeight="1" x14ac:dyDescent="0.15">
      <c r="B392" s="72"/>
      <c r="C392" s="80"/>
      <c r="D392" s="71"/>
      <c r="E392" s="80"/>
    </row>
    <row r="393" spans="2:5" ht="12.75" customHeight="1" x14ac:dyDescent="0.15">
      <c r="B393" s="72"/>
      <c r="C393" s="80"/>
      <c r="D393" s="71"/>
      <c r="E393" s="80"/>
    </row>
    <row r="394" spans="2:5" ht="12.75" customHeight="1" x14ac:dyDescent="0.15">
      <c r="B394" s="72"/>
      <c r="C394" s="80"/>
      <c r="D394" s="71"/>
      <c r="E394" s="80"/>
    </row>
    <row r="395" spans="2:5" ht="12.75" customHeight="1" x14ac:dyDescent="0.15">
      <c r="B395" s="72"/>
      <c r="C395" s="80"/>
      <c r="D395" s="71"/>
      <c r="E395" s="80"/>
    </row>
    <row r="396" spans="2:5" ht="12.75" customHeight="1" x14ac:dyDescent="0.15">
      <c r="B396" s="72"/>
      <c r="C396" s="80"/>
      <c r="D396" s="71"/>
      <c r="E396" s="80"/>
    </row>
    <row r="397" spans="2:5" ht="12.75" customHeight="1" x14ac:dyDescent="0.15">
      <c r="B397" s="72"/>
      <c r="C397" s="80"/>
      <c r="D397" s="71"/>
      <c r="E397" s="80"/>
    </row>
    <row r="398" spans="2:5" ht="12.75" customHeight="1" x14ac:dyDescent="0.15">
      <c r="B398" s="72"/>
      <c r="C398" s="80"/>
      <c r="D398" s="71"/>
      <c r="E398" s="80"/>
    </row>
    <row r="399" spans="2:5" ht="12.75" customHeight="1" x14ac:dyDescent="0.15">
      <c r="B399" s="72"/>
      <c r="C399" s="80"/>
      <c r="D399" s="71"/>
      <c r="E399" s="80"/>
    </row>
    <row r="400" spans="2:5" ht="12.75" customHeight="1" x14ac:dyDescent="0.15">
      <c r="B400" s="72"/>
      <c r="C400" s="80"/>
      <c r="D400" s="71"/>
      <c r="E400" s="80"/>
    </row>
    <row r="401" spans="2:5" ht="12.75" customHeight="1" x14ac:dyDescent="0.15">
      <c r="B401" s="72"/>
      <c r="C401" s="80"/>
      <c r="D401" s="71"/>
      <c r="E401" s="80"/>
    </row>
    <row r="402" spans="2:5" ht="12.75" customHeight="1" x14ac:dyDescent="0.15">
      <c r="B402" s="72"/>
      <c r="C402" s="80"/>
      <c r="D402" s="71"/>
      <c r="E402" s="80"/>
    </row>
    <row r="403" spans="2:5" ht="12.75" customHeight="1" x14ac:dyDescent="0.15">
      <c r="B403" s="72"/>
      <c r="C403" s="80"/>
      <c r="D403" s="71"/>
      <c r="E403" s="80"/>
    </row>
    <row r="404" spans="2:5" ht="12.75" customHeight="1" x14ac:dyDescent="0.15">
      <c r="B404" s="72"/>
      <c r="C404" s="80"/>
      <c r="D404" s="71"/>
      <c r="E404" s="80"/>
    </row>
    <row r="405" spans="2:5" ht="12.75" customHeight="1" x14ac:dyDescent="0.15">
      <c r="B405" s="72"/>
      <c r="C405" s="80"/>
      <c r="D405" s="71"/>
      <c r="E405" s="80"/>
    </row>
    <row r="406" spans="2:5" ht="12.75" customHeight="1" x14ac:dyDescent="0.15">
      <c r="B406" s="72"/>
      <c r="C406" s="80"/>
      <c r="D406" s="71"/>
      <c r="E406" s="80"/>
    </row>
    <row r="407" spans="2:5" ht="12.75" customHeight="1" x14ac:dyDescent="0.15">
      <c r="B407" s="72"/>
      <c r="C407" s="80"/>
      <c r="D407" s="71"/>
      <c r="E407" s="80"/>
    </row>
    <row r="408" spans="2:5" ht="12.75" customHeight="1" x14ac:dyDescent="0.15">
      <c r="B408" s="72"/>
      <c r="C408" s="80"/>
      <c r="D408" s="71"/>
      <c r="E408" s="80"/>
    </row>
    <row r="409" spans="2:5" ht="12.75" customHeight="1" x14ac:dyDescent="0.15">
      <c r="B409" s="72"/>
      <c r="C409" s="80"/>
      <c r="D409" s="71"/>
      <c r="E409" s="80"/>
    </row>
    <row r="410" spans="2:5" ht="12.75" customHeight="1" x14ac:dyDescent="0.15">
      <c r="B410" s="72"/>
      <c r="C410" s="80"/>
      <c r="D410" s="71"/>
      <c r="E410" s="80"/>
    </row>
    <row r="411" spans="2:5" ht="12.75" customHeight="1" x14ac:dyDescent="0.15">
      <c r="B411" s="72"/>
      <c r="C411" s="80"/>
      <c r="D411" s="71"/>
      <c r="E411" s="80"/>
    </row>
    <row r="412" spans="2:5" ht="12.75" customHeight="1" x14ac:dyDescent="0.15">
      <c r="B412" s="72"/>
      <c r="C412" s="80"/>
      <c r="D412" s="71"/>
      <c r="E412" s="80"/>
    </row>
    <row r="413" spans="2:5" ht="12.75" customHeight="1" x14ac:dyDescent="0.15">
      <c r="B413" s="72"/>
      <c r="C413" s="80"/>
      <c r="D413" s="71"/>
      <c r="E413" s="80"/>
    </row>
    <row r="414" spans="2:5" ht="12.75" customHeight="1" x14ac:dyDescent="0.15">
      <c r="B414" s="72"/>
      <c r="C414" s="80"/>
      <c r="D414" s="71"/>
      <c r="E414" s="80"/>
    </row>
    <row r="415" spans="2:5" ht="12.75" customHeight="1" x14ac:dyDescent="0.15">
      <c r="B415" s="72"/>
      <c r="C415" s="80"/>
      <c r="D415" s="71"/>
      <c r="E415" s="80"/>
    </row>
    <row r="416" spans="2:5" ht="12.75" customHeight="1" x14ac:dyDescent="0.15">
      <c r="B416" s="72"/>
      <c r="C416" s="80"/>
      <c r="D416" s="71"/>
      <c r="E416" s="80"/>
    </row>
    <row r="417" spans="2:5" ht="12.75" customHeight="1" x14ac:dyDescent="0.15">
      <c r="B417" s="72"/>
      <c r="C417" s="80"/>
      <c r="D417" s="71"/>
      <c r="E417" s="80"/>
    </row>
    <row r="418" spans="2:5" ht="12.75" customHeight="1" x14ac:dyDescent="0.15">
      <c r="B418" s="72"/>
      <c r="C418" s="80"/>
      <c r="D418" s="71"/>
      <c r="E418" s="80"/>
    </row>
    <row r="419" spans="2:5" ht="12.75" customHeight="1" x14ac:dyDescent="0.15">
      <c r="B419" s="72"/>
      <c r="C419" s="80"/>
      <c r="D419" s="71"/>
      <c r="E419" s="80"/>
    </row>
    <row r="420" spans="2:5" ht="12.75" customHeight="1" x14ac:dyDescent="0.15">
      <c r="B420" s="72"/>
      <c r="C420" s="80"/>
      <c r="D420" s="71"/>
      <c r="E420" s="80"/>
    </row>
    <row r="421" spans="2:5" ht="12.75" customHeight="1" x14ac:dyDescent="0.15">
      <c r="B421" s="72"/>
      <c r="C421" s="80"/>
      <c r="D421" s="71"/>
      <c r="E421" s="80"/>
    </row>
    <row r="422" spans="2:5" ht="12.75" customHeight="1" x14ac:dyDescent="0.15">
      <c r="B422" s="72"/>
      <c r="C422" s="80"/>
      <c r="D422" s="71"/>
      <c r="E422" s="80"/>
    </row>
    <row r="423" spans="2:5" ht="12.75" customHeight="1" x14ac:dyDescent="0.15">
      <c r="B423" s="72"/>
      <c r="C423" s="80"/>
      <c r="D423" s="71"/>
      <c r="E423" s="80"/>
    </row>
    <row r="424" spans="2:5" ht="12.75" customHeight="1" x14ac:dyDescent="0.15">
      <c r="B424" s="72"/>
      <c r="C424" s="80"/>
      <c r="D424" s="71"/>
      <c r="E424" s="80"/>
    </row>
    <row r="425" spans="2:5" ht="12.75" customHeight="1" x14ac:dyDescent="0.15">
      <c r="B425" s="72"/>
      <c r="C425" s="80"/>
      <c r="D425" s="71"/>
      <c r="E425" s="80"/>
    </row>
    <row r="426" spans="2:5" ht="12.75" customHeight="1" x14ac:dyDescent="0.15">
      <c r="B426" s="72"/>
      <c r="C426" s="80"/>
      <c r="D426" s="71"/>
      <c r="E426" s="80"/>
    </row>
    <row r="427" spans="2:5" ht="12.75" customHeight="1" x14ac:dyDescent="0.15">
      <c r="B427" s="72"/>
      <c r="C427" s="80"/>
      <c r="D427" s="71"/>
      <c r="E427" s="80"/>
    </row>
    <row r="428" spans="2:5" ht="12.75" customHeight="1" x14ac:dyDescent="0.15">
      <c r="B428" s="72"/>
      <c r="C428" s="80"/>
      <c r="D428" s="71"/>
      <c r="E428" s="80"/>
    </row>
    <row r="429" spans="2:5" ht="12.75" customHeight="1" x14ac:dyDescent="0.15">
      <c r="B429" s="72"/>
      <c r="C429" s="80"/>
      <c r="D429" s="71"/>
      <c r="E429" s="80"/>
    </row>
    <row r="430" spans="2:5" ht="12.75" customHeight="1" x14ac:dyDescent="0.15">
      <c r="B430" s="72"/>
      <c r="C430" s="80"/>
      <c r="D430" s="71"/>
      <c r="E430" s="80"/>
    </row>
    <row r="431" spans="2:5" ht="12.75" customHeight="1" x14ac:dyDescent="0.15">
      <c r="B431" s="72"/>
      <c r="C431" s="80"/>
      <c r="D431" s="71"/>
      <c r="E431" s="80"/>
    </row>
    <row r="432" spans="2:5" ht="12.75" customHeight="1" x14ac:dyDescent="0.15">
      <c r="B432" s="72"/>
      <c r="C432" s="80"/>
      <c r="D432" s="71"/>
      <c r="E432" s="80"/>
    </row>
    <row r="433" spans="2:5" ht="12.75" customHeight="1" x14ac:dyDescent="0.15">
      <c r="B433" s="72"/>
      <c r="C433" s="80"/>
      <c r="D433" s="71"/>
      <c r="E433" s="80"/>
    </row>
    <row r="434" spans="2:5" ht="12.75" customHeight="1" x14ac:dyDescent="0.15">
      <c r="B434" s="72"/>
      <c r="C434" s="80"/>
      <c r="D434" s="71"/>
      <c r="E434" s="80"/>
    </row>
    <row r="435" spans="2:5" ht="12.75" customHeight="1" x14ac:dyDescent="0.15">
      <c r="B435" s="72"/>
      <c r="C435" s="80"/>
      <c r="D435" s="71"/>
      <c r="E435" s="80"/>
    </row>
    <row r="436" spans="2:5" ht="12.75" customHeight="1" x14ac:dyDescent="0.15">
      <c r="B436" s="72"/>
      <c r="C436" s="80"/>
      <c r="D436" s="71"/>
      <c r="E436" s="80"/>
    </row>
    <row r="437" spans="2:5" ht="12.75" customHeight="1" x14ac:dyDescent="0.15">
      <c r="B437" s="72"/>
      <c r="C437" s="80"/>
      <c r="D437" s="71"/>
      <c r="E437" s="80"/>
    </row>
    <row r="438" spans="2:5" ht="12.75" customHeight="1" x14ac:dyDescent="0.15">
      <c r="B438" s="72"/>
      <c r="C438" s="80"/>
      <c r="D438" s="71"/>
      <c r="E438" s="80"/>
    </row>
    <row r="439" spans="2:5" ht="12.75" customHeight="1" x14ac:dyDescent="0.15">
      <c r="B439" s="72"/>
      <c r="C439" s="80"/>
      <c r="D439" s="71"/>
      <c r="E439" s="80"/>
    </row>
    <row r="440" spans="2:5" ht="12.75" customHeight="1" x14ac:dyDescent="0.15">
      <c r="B440" s="72"/>
      <c r="C440" s="80"/>
      <c r="D440" s="71"/>
      <c r="E440" s="80"/>
    </row>
    <row r="441" spans="2:5" ht="12.75" customHeight="1" x14ac:dyDescent="0.15">
      <c r="B441" s="72"/>
      <c r="C441" s="80"/>
      <c r="D441" s="71"/>
      <c r="E441" s="80"/>
    </row>
    <row r="442" spans="2:5" ht="12.75" customHeight="1" x14ac:dyDescent="0.15">
      <c r="B442" s="72"/>
      <c r="C442" s="80"/>
      <c r="D442" s="71"/>
      <c r="E442" s="80"/>
    </row>
    <row r="443" spans="2:5" ht="12.75" customHeight="1" x14ac:dyDescent="0.15">
      <c r="B443" s="72"/>
      <c r="C443" s="80"/>
      <c r="D443" s="71"/>
      <c r="E443" s="80"/>
    </row>
    <row r="444" spans="2:5" ht="12.75" customHeight="1" x14ac:dyDescent="0.15">
      <c r="B444" s="72"/>
      <c r="C444" s="80"/>
      <c r="D444" s="71"/>
      <c r="E444" s="80"/>
    </row>
    <row r="445" spans="2:5" ht="12.75" customHeight="1" x14ac:dyDescent="0.15">
      <c r="B445" s="72"/>
      <c r="C445" s="80"/>
      <c r="D445" s="71"/>
      <c r="E445" s="80"/>
    </row>
    <row r="446" spans="2:5" ht="12.75" customHeight="1" x14ac:dyDescent="0.15">
      <c r="B446" s="72"/>
      <c r="C446" s="80"/>
      <c r="D446" s="71"/>
      <c r="E446" s="80"/>
    </row>
    <row r="447" spans="2:5" ht="12.75" customHeight="1" x14ac:dyDescent="0.15">
      <c r="B447" s="72"/>
      <c r="C447" s="80"/>
      <c r="D447" s="71"/>
      <c r="E447" s="80"/>
    </row>
    <row r="448" spans="2:5" ht="12.75" customHeight="1" x14ac:dyDescent="0.15">
      <c r="B448" s="72"/>
      <c r="C448" s="80"/>
      <c r="D448" s="71"/>
      <c r="E448" s="80"/>
    </row>
    <row r="449" spans="2:5" ht="12.75" customHeight="1" x14ac:dyDescent="0.15">
      <c r="B449" s="72"/>
      <c r="C449" s="80"/>
      <c r="D449" s="71"/>
      <c r="E449" s="80"/>
    </row>
    <row r="450" spans="2:5" ht="12.75" customHeight="1" x14ac:dyDescent="0.15">
      <c r="B450" s="72"/>
      <c r="C450" s="80"/>
      <c r="D450" s="71"/>
      <c r="E450" s="80"/>
    </row>
    <row r="451" spans="2:5" ht="12.75" customHeight="1" x14ac:dyDescent="0.15">
      <c r="B451" s="72"/>
      <c r="C451" s="80"/>
      <c r="D451" s="71"/>
      <c r="E451" s="80"/>
    </row>
    <row r="452" spans="2:5" ht="12.75" customHeight="1" x14ac:dyDescent="0.15">
      <c r="B452" s="72"/>
      <c r="C452" s="80"/>
      <c r="D452" s="71"/>
      <c r="E452" s="80"/>
    </row>
    <row r="453" spans="2:5" ht="12.75" customHeight="1" x14ac:dyDescent="0.15">
      <c r="B453" s="72"/>
      <c r="C453" s="80"/>
      <c r="D453" s="71"/>
      <c r="E453" s="80"/>
    </row>
    <row r="454" spans="2:5" ht="12.75" customHeight="1" x14ac:dyDescent="0.15">
      <c r="B454" s="72"/>
      <c r="C454" s="80"/>
      <c r="D454" s="71"/>
      <c r="E454" s="80"/>
    </row>
    <row r="455" spans="2:5" ht="12.75" customHeight="1" x14ac:dyDescent="0.15">
      <c r="B455" s="72"/>
      <c r="C455" s="80"/>
      <c r="D455" s="71"/>
      <c r="E455" s="80"/>
    </row>
    <row r="456" spans="2:5" ht="12.75" customHeight="1" x14ac:dyDescent="0.15">
      <c r="B456" s="72"/>
      <c r="C456" s="80"/>
      <c r="D456" s="71"/>
      <c r="E456" s="80"/>
    </row>
    <row r="457" spans="2:5" ht="12.75" customHeight="1" x14ac:dyDescent="0.15">
      <c r="B457" s="72"/>
      <c r="C457" s="80"/>
      <c r="D457" s="71"/>
      <c r="E457" s="80"/>
    </row>
    <row r="458" spans="2:5" ht="12.75" customHeight="1" x14ac:dyDescent="0.15">
      <c r="B458" s="72"/>
      <c r="C458" s="80"/>
      <c r="D458" s="71"/>
      <c r="E458" s="80"/>
    </row>
    <row r="459" spans="2:5" ht="12.75" customHeight="1" x14ac:dyDescent="0.15">
      <c r="B459" s="72"/>
      <c r="C459" s="80"/>
      <c r="D459" s="71"/>
      <c r="E459" s="80"/>
    </row>
    <row r="460" spans="2:5" ht="12.75" customHeight="1" x14ac:dyDescent="0.15">
      <c r="B460" s="72"/>
      <c r="C460" s="80"/>
      <c r="D460" s="71"/>
      <c r="E460" s="80"/>
    </row>
    <row r="461" spans="2:5" ht="12.75" customHeight="1" x14ac:dyDescent="0.15">
      <c r="B461" s="72"/>
      <c r="C461" s="80"/>
      <c r="D461" s="71"/>
      <c r="E461" s="80"/>
    </row>
    <row r="462" spans="2:5" ht="12.75" customHeight="1" x14ac:dyDescent="0.15">
      <c r="B462" s="72"/>
      <c r="C462" s="80"/>
      <c r="D462" s="71"/>
      <c r="E462" s="80"/>
    </row>
    <row r="463" spans="2:5" ht="12.75" customHeight="1" x14ac:dyDescent="0.15">
      <c r="B463" s="72"/>
      <c r="C463" s="80"/>
      <c r="D463" s="71"/>
      <c r="E463" s="80"/>
    </row>
    <row r="464" spans="2:5" ht="12.75" customHeight="1" x14ac:dyDescent="0.15">
      <c r="B464" s="72"/>
      <c r="C464" s="80"/>
      <c r="D464" s="71"/>
      <c r="E464" s="80"/>
    </row>
    <row r="465" spans="2:5" ht="12.75" customHeight="1" x14ac:dyDescent="0.15">
      <c r="B465" s="72"/>
      <c r="C465" s="80"/>
      <c r="D465" s="71"/>
      <c r="E465" s="80"/>
    </row>
    <row r="466" spans="2:5" ht="12.75" customHeight="1" x14ac:dyDescent="0.15">
      <c r="B466" s="72"/>
      <c r="C466" s="80"/>
      <c r="D466" s="71"/>
      <c r="E466" s="80"/>
    </row>
    <row r="467" spans="2:5" ht="12.75" customHeight="1" x14ac:dyDescent="0.15">
      <c r="B467" s="72"/>
      <c r="C467" s="80"/>
      <c r="D467" s="71"/>
      <c r="E467" s="80"/>
    </row>
    <row r="468" spans="2:5" ht="12.75" customHeight="1" x14ac:dyDescent="0.15">
      <c r="B468" s="72"/>
      <c r="C468" s="80"/>
      <c r="D468" s="71"/>
      <c r="E468" s="80"/>
    </row>
    <row r="469" spans="2:5" ht="12.75" customHeight="1" x14ac:dyDescent="0.15">
      <c r="B469" s="72"/>
      <c r="C469" s="80"/>
      <c r="D469" s="71"/>
      <c r="E469" s="80"/>
    </row>
    <row r="470" spans="2:5" ht="12.75" customHeight="1" x14ac:dyDescent="0.15">
      <c r="B470" s="72"/>
      <c r="C470" s="80"/>
      <c r="D470" s="71"/>
      <c r="E470" s="80"/>
    </row>
    <row r="471" spans="2:5" ht="12.75" customHeight="1" x14ac:dyDescent="0.15">
      <c r="B471" s="72"/>
      <c r="C471" s="80"/>
      <c r="D471" s="71"/>
      <c r="E471" s="80"/>
    </row>
    <row r="472" spans="2:5" ht="12.75" customHeight="1" x14ac:dyDescent="0.15">
      <c r="B472" s="72"/>
      <c r="C472" s="80"/>
      <c r="D472" s="71"/>
      <c r="E472" s="80"/>
    </row>
    <row r="473" spans="2:5" ht="12.75" customHeight="1" x14ac:dyDescent="0.15">
      <c r="B473" s="72"/>
      <c r="C473" s="80"/>
      <c r="D473" s="71"/>
      <c r="E473" s="80"/>
    </row>
    <row r="474" spans="2:5" ht="12.75" customHeight="1" x14ac:dyDescent="0.15">
      <c r="B474" s="72"/>
      <c r="C474" s="80"/>
      <c r="D474" s="71"/>
      <c r="E474" s="80"/>
    </row>
    <row r="475" spans="2:5" ht="12.75" customHeight="1" x14ac:dyDescent="0.15">
      <c r="B475" s="72"/>
      <c r="C475" s="80"/>
      <c r="D475" s="71"/>
      <c r="E475" s="80"/>
    </row>
    <row r="476" spans="2:5" ht="12.75" customHeight="1" x14ac:dyDescent="0.15">
      <c r="B476" s="72"/>
      <c r="C476" s="80"/>
      <c r="D476" s="71"/>
      <c r="E476" s="80"/>
    </row>
    <row r="477" spans="2:5" ht="12.75" customHeight="1" x14ac:dyDescent="0.15">
      <c r="B477" s="72"/>
      <c r="C477" s="80"/>
      <c r="D477" s="71"/>
      <c r="E477" s="80"/>
    </row>
    <row r="478" spans="2:5" ht="12.75" customHeight="1" x14ac:dyDescent="0.15">
      <c r="B478" s="72"/>
      <c r="C478" s="80"/>
      <c r="D478" s="71"/>
      <c r="E478" s="80"/>
    </row>
    <row r="479" spans="2:5" ht="12.75" customHeight="1" x14ac:dyDescent="0.15">
      <c r="B479" s="72"/>
      <c r="C479" s="80"/>
      <c r="D479" s="71"/>
      <c r="E479" s="80"/>
    </row>
    <row r="480" spans="2:5" ht="12.75" customHeight="1" x14ac:dyDescent="0.15">
      <c r="B480" s="72"/>
      <c r="C480" s="80"/>
      <c r="D480" s="71"/>
      <c r="E480" s="80"/>
    </row>
    <row r="481" spans="2:5" ht="12.75" customHeight="1" x14ac:dyDescent="0.15">
      <c r="B481" s="72"/>
      <c r="C481" s="80"/>
      <c r="D481" s="71"/>
      <c r="E481" s="80"/>
    </row>
    <row r="482" spans="2:5" ht="12.75" customHeight="1" x14ac:dyDescent="0.15">
      <c r="B482" s="72"/>
      <c r="C482" s="80"/>
      <c r="D482" s="71"/>
      <c r="E482" s="80"/>
    </row>
    <row r="483" spans="2:5" ht="12.75" customHeight="1" x14ac:dyDescent="0.15">
      <c r="B483" s="72"/>
      <c r="C483" s="80"/>
      <c r="D483" s="71"/>
      <c r="E483" s="80"/>
    </row>
    <row r="484" spans="2:5" ht="12.75" customHeight="1" x14ac:dyDescent="0.15">
      <c r="B484" s="72"/>
      <c r="C484" s="80"/>
      <c r="D484" s="71"/>
      <c r="E484" s="80"/>
    </row>
    <row r="485" spans="2:5" ht="12.75" customHeight="1" x14ac:dyDescent="0.15">
      <c r="B485" s="72"/>
      <c r="C485" s="80"/>
      <c r="D485" s="71"/>
      <c r="E485" s="80"/>
    </row>
    <row r="486" spans="2:5" ht="12.75" customHeight="1" x14ac:dyDescent="0.15">
      <c r="B486" s="72"/>
      <c r="C486" s="80"/>
      <c r="D486" s="71"/>
      <c r="E486" s="80"/>
    </row>
    <row r="487" spans="2:5" ht="12.75" customHeight="1" x14ac:dyDescent="0.15">
      <c r="B487" s="72"/>
      <c r="C487" s="80"/>
      <c r="D487" s="71"/>
      <c r="E487" s="80"/>
    </row>
    <row r="488" spans="2:5" ht="12.75" customHeight="1" x14ac:dyDescent="0.15">
      <c r="B488" s="72"/>
      <c r="C488" s="80"/>
      <c r="D488" s="71"/>
      <c r="E488" s="80"/>
    </row>
    <row r="489" spans="2:5" ht="12.75" customHeight="1" x14ac:dyDescent="0.15">
      <c r="B489" s="72"/>
      <c r="C489" s="80"/>
      <c r="D489" s="71"/>
      <c r="E489" s="80"/>
    </row>
    <row r="490" spans="2:5" ht="12.75" customHeight="1" x14ac:dyDescent="0.15">
      <c r="B490" s="72"/>
      <c r="C490" s="80"/>
      <c r="D490" s="71"/>
      <c r="E490" s="80"/>
    </row>
    <row r="491" spans="2:5" ht="12.75" customHeight="1" x14ac:dyDescent="0.15">
      <c r="B491" s="72"/>
      <c r="C491" s="80"/>
      <c r="D491" s="71"/>
      <c r="E491" s="80"/>
    </row>
    <row r="492" spans="2:5" ht="12.75" customHeight="1" x14ac:dyDescent="0.15">
      <c r="B492" s="72"/>
      <c r="C492" s="80"/>
      <c r="D492" s="71"/>
      <c r="E492" s="80"/>
    </row>
    <row r="493" spans="2:5" ht="12.75" customHeight="1" x14ac:dyDescent="0.15">
      <c r="B493" s="72"/>
      <c r="C493" s="80"/>
      <c r="D493" s="71"/>
      <c r="E493" s="80"/>
    </row>
    <row r="494" spans="2:5" ht="12.75" customHeight="1" x14ac:dyDescent="0.15">
      <c r="B494" s="72"/>
      <c r="C494" s="80"/>
      <c r="D494" s="71"/>
      <c r="E494" s="80"/>
    </row>
    <row r="495" spans="2:5" ht="12.75" customHeight="1" x14ac:dyDescent="0.15">
      <c r="B495" s="72"/>
      <c r="C495" s="80"/>
      <c r="D495" s="71"/>
      <c r="E495" s="80"/>
    </row>
    <row r="496" spans="2:5" ht="12.75" customHeight="1" x14ac:dyDescent="0.15">
      <c r="B496" s="72"/>
      <c r="C496" s="80"/>
      <c r="D496" s="71"/>
      <c r="E496" s="80"/>
    </row>
    <row r="497" spans="2:5" ht="12.75" customHeight="1" x14ac:dyDescent="0.15">
      <c r="B497" s="72"/>
      <c r="C497" s="80"/>
      <c r="D497" s="71"/>
      <c r="E497" s="80"/>
    </row>
    <row r="498" spans="2:5" ht="12.75" customHeight="1" x14ac:dyDescent="0.15">
      <c r="B498" s="72"/>
      <c r="C498" s="80"/>
      <c r="D498" s="71"/>
      <c r="E498" s="80"/>
    </row>
    <row r="499" spans="2:5" ht="12.75" customHeight="1" x14ac:dyDescent="0.15">
      <c r="B499" s="72"/>
      <c r="C499" s="80"/>
      <c r="D499" s="71"/>
      <c r="E499" s="80"/>
    </row>
    <row r="500" spans="2:5" ht="12.75" customHeight="1" x14ac:dyDescent="0.15">
      <c r="B500" s="72"/>
      <c r="C500" s="80"/>
      <c r="D500" s="71"/>
      <c r="E500" s="80"/>
    </row>
    <row r="501" spans="2:5" ht="12.75" customHeight="1" x14ac:dyDescent="0.15">
      <c r="B501" s="72"/>
      <c r="C501" s="80"/>
      <c r="D501" s="71"/>
      <c r="E501" s="80"/>
    </row>
    <row r="502" spans="2:5" ht="12.75" customHeight="1" x14ac:dyDescent="0.15">
      <c r="B502" s="72"/>
      <c r="C502" s="80"/>
      <c r="D502" s="71"/>
      <c r="E502" s="80"/>
    </row>
    <row r="503" spans="2:5" ht="12.75" customHeight="1" x14ac:dyDescent="0.15">
      <c r="B503" s="72"/>
      <c r="C503" s="80"/>
      <c r="D503" s="71"/>
      <c r="E503" s="80"/>
    </row>
    <row r="504" spans="2:5" ht="12.75" customHeight="1" x14ac:dyDescent="0.15">
      <c r="B504" s="72"/>
      <c r="C504" s="80"/>
      <c r="D504" s="71"/>
      <c r="E504" s="80"/>
    </row>
    <row r="505" spans="2:5" ht="12.75" customHeight="1" x14ac:dyDescent="0.15">
      <c r="B505" s="72"/>
      <c r="C505" s="80"/>
      <c r="D505" s="71"/>
      <c r="E505" s="80"/>
    </row>
    <row r="506" spans="2:5" ht="12.75" customHeight="1" x14ac:dyDescent="0.15">
      <c r="B506" s="72"/>
      <c r="C506" s="80"/>
      <c r="D506" s="71"/>
      <c r="E506" s="80"/>
    </row>
    <row r="507" spans="2:5" ht="12.75" customHeight="1" x14ac:dyDescent="0.15">
      <c r="B507" s="72"/>
      <c r="C507" s="80"/>
      <c r="D507" s="71"/>
      <c r="E507" s="80"/>
    </row>
    <row r="508" spans="2:5" ht="12.75" customHeight="1" x14ac:dyDescent="0.15">
      <c r="B508" s="72"/>
      <c r="C508" s="80"/>
      <c r="D508" s="71"/>
      <c r="E508" s="80"/>
    </row>
    <row r="509" spans="2:5" ht="12.75" customHeight="1" x14ac:dyDescent="0.15">
      <c r="B509" s="72"/>
      <c r="C509" s="80"/>
      <c r="D509" s="71"/>
      <c r="E509" s="80"/>
    </row>
    <row r="510" spans="2:5" ht="12.75" customHeight="1" x14ac:dyDescent="0.15">
      <c r="B510" s="72"/>
      <c r="C510" s="80"/>
      <c r="D510" s="71"/>
      <c r="E510" s="80"/>
    </row>
    <row r="511" spans="2:5" ht="12.75" customHeight="1" x14ac:dyDescent="0.15">
      <c r="B511" s="72"/>
      <c r="C511" s="80"/>
      <c r="D511" s="71"/>
      <c r="E511" s="80"/>
    </row>
    <row r="512" spans="2:5" ht="12.75" customHeight="1" x14ac:dyDescent="0.15">
      <c r="B512" s="72"/>
      <c r="C512" s="80"/>
      <c r="D512" s="71"/>
      <c r="E512" s="80"/>
    </row>
    <row r="513" spans="2:5" ht="12.75" customHeight="1" x14ac:dyDescent="0.15">
      <c r="B513" s="72"/>
      <c r="C513" s="80"/>
      <c r="D513" s="71"/>
      <c r="E513" s="80"/>
    </row>
    <row r="514" spans="2:5" ht="12.75" customHeight="1" x14ac:dyDescent="0.15">
      <c r="B514" s="72"/>
      <c r="C514" s="80"/>
      <c r="D514" s="71"/>
      <c r="E514" s="80"/>
    </row>
    <row r="515" spans="2:5" ht="12.75" customHeight="1" x14ac:dyDescent="0.15">
      <c r="B515" s="72"/>
      <c r="C515" s="80"/>
      <c r="D515" s="71"/>
      <c r="E515" s="80"/>
    </row>
    <row r="516" spans="2:5" ht="12.75" customHeight="1" x14ac:dyDescent="0.15">
      <c r="B516" s="72"/>
      <c r="C516" s="80"/>
      <c r="D516" s="71"/>
      <c r="E516" s="80"/>
    </row>
    <row r="517" spans="2:5" ht="12.75" customHeight="1" x14ac:dyDescent="0.15">
      <c r="B517" s="72"/>
      <c r="C517" s="80"/>
      <c r="D517" s="71"/>
      <c r="E517" s="80"/>
    </row>
    <row r="518" spans="2:5" ht="12.75" customHeight="1" x14ac:dyDescent="0.15">
      <c r="B518" s="72"/>
      <c r="C518" s="80"/>
      <c r="D518" s="71"/>
      <c r="E518" s="80"/>
    </row>
    <row r="519" spans="2:5" ht="12.75" customHeight="1" x14ac:dyDescent="0.15">
      <c r="B519" s="72"/>
      <c r="C519" s="80"/>
      <c r="D519" s="71"/>
      <c r="E519" s="80"/>
    </row>
    <row r="520" spans="2:5" ht="12.75" customHeight="1" x14ac:dyDescent="0.15">
      <c r="B520" s="72"/>
      <c r="C520" s="80"/>
      <c r="D520" s="71"/>
      <c r="E520" s="80"/>
    </row>
    <row r="521" spans="2:5" ht="12.75" customHeight="1" x14ac:dyDescent="0.15">
      <c r="B521" s="72"/>
      <c r="C521" s="80"/>
      <c r="D521" s="71"/>
      <c r="E521" s="80"/>
    </row>
    <row r="522" spans="2:5" ht="12.75" customHeight="1" x14ac:dyDescent="0.15">
      <c r="B522" s="72"/>
      <c r="C522" s="80"/>
      <c r="D522" s="71"/>
      <c r="E522" s="80"/>
    </row>
    <row r="523" spans="2:5" ht="12.75" customHeight="1" x14ac:dyDescent="0.15">
      <c r="B523" s="72"/>
      <c r="C523" s="80"/>
      <c r="D523" s="71"/>
      <c r="E523" s="80"/>
    </row>
    <row r="524" spans="2:5" ht="12.75" customHeight="1" x14ac:dyDescent="0.15">
      <c r="B524" s="72"/>
      <c r="C524" s="80"/>
      <c r="D524" s="71"/>
      <c r="E524" s="80"/>
    </row>
    <row r="525" spans="2:5" ht="12.75" customHeight="1" x14ac:dyDescent="0.15">
      <c r="B525" s="72"/>
      <c r="C525" s="80"/>
      <c r="D525" s="71"/>
      <c r="E525" s="80"/>
    </row>
    <row r="526" spans="2:5" ht="12.75" customHeight="1" x14ac:dyDescent="0.15">
      <c r="B526" s="72"/>
      <c r="C526" s="80"/>
      <c r="D526" s="71"/>
      <c r="E526" s="80"/>
    </row>
    <row r="527" spans="2:5" ht="12.75" customHeight="1" x14ac:dyDescent="0.15">
      <c r="B527" s="72"/>
      <c r="C527" s="80"/>
      <c r="D527" s="71"/>
      <c r="E527" s="80"/>
    </row>
    <row r="528" spans="2:5" ht="12.75" customHeight="1" x14ac:dyDescent="0.15">
      <c r="B528" s="72"/>
      <c r="C528" s="80"/>
      <c r="D528" s="71"/>
      <c r="E528" s="80"/>
    </row>
    <row r="529" spans="2:5" ht="12.75" customHeight="1" x14ac:dyDescent="0.15">
      <c r="B529" s="72"/>
      <c r="C529" s="80"/>
      <c r="D529" s="71"/>
      <c r="E529" s="80"/>
    </row>
    <row r="530" spans="2:5" ht="12.75" customHeight="1" x14ac:dyDescent="0.15">
      <c r="B530" s="72"/>
      <c r="C530" s="80"/>
      <c r="D530" s="71"/>
      <c r="E530" s="80"/>
    </row>
    <row r="531" spans="2:5" ht="12.75" customHeight="1" x14ac:dyDescent="0.15">
      <c r="B531" s="72"/>
      <c r="C531" s="80"/>
      <c r="D531" s="71"/>
      <c r="E531" s="80"/>
    </row>
    <row r="532" spans="2:5" ht="12.75" customHeight="1" x14ac:dyDescent="0.15">
      <c r="B532" s="72"/>
      <c r="C532" s="80"/>
      <c r="D532" s="71"/>
      <c r="E532" s="80"/>
    </row>
    <row r="533" spans="2:5" ht="12.75" customHeight="1" x14ac:dyDescent="0.15">
      <c r="B533" s="72"/>
      <c r="C533" s="80"/>
      <c r="D533" s="71"/>
      <c r="E533" s="80"/>
    </row>
    <row r="534" spans="2:5" ht="12.75" customHeight="1" x14ac:dyDescent="0.15">
      <c r="B534" s="72"/>
      <c r="C534" s="80"/>
      <c r="D534" s="71"/>
      <c r="E534" s="80"/>
    </row>
    <row r="535" spans="2:5" ht="12.75" customHeight="1" x14ac:dyDescent="0.15">
      <c r="B535" s="72"/>
      <c r="C535" s="80"/>
      <c r="D535" s="71"/>
      <c r="E535" s="80"/>
    </row>
    <row r="536" spans="2:5" ht="12.75" customHeight="1" x14ac:dyDescent="0.15">
      <c r="B536" s="72"/>
      <c r="C536" s="80"/>
      <c r="D536" s="71"/>
      <c r="E536" s="80"/>
    </row>
    <row r="537" spans="2:5" ht="12.75" customHeight="1" x14ac:dyDescent="0.15">
      <c r="B537" s="72"/>
      <c r="C537" s="80"/>
      <c r="D537" s="71"/>
      <c r="E537" s="80"/>
    </row>
    <row r="538" spans="2:5" ht="12.75" customHeight="1" x14ac:dyDescent="0.15">
      <c r="B538" s="72"/>
      <c r="C538" s="80"/>
      <c r="D538" s="71"/>
      <c r="E538" s="80"/>
    </row>
    <row r="539" spans="2:5" ht="12.75" customHeight="1" x14ac:dyDescent="0.15">
      <c r="B539" s="72"/>
      <c r="C539" s="80"/>
      <c r="D539" s="71"/>
      <c r="E539" s="80"/>
    </row>
    <row r="540" spans="2:5" ht="12.75" customHeight="1" x14ac:dyDescent="0.15">
      <c r="B540" s="72"/>
      <c r="C540" s="80"/>
      <c r="D540" s="71"/>
      <c r="E540" s="80"/>
    </row>
    <row r="541" spans="2:5" ht="12.75" customHeight="1" x14ac:dyDescent="0.15">
      <c r="B541" s="72"/>
      <c r="C541" s="80"/>
      <c r="D541" s="71"/>
      <c r="E541" s="80"/>
    </row>
    <row r="542" spans="2:5" ht="12.75" customHeight="1" x14ac:dyDescent="0.15">
      <c r="B542" s="72"/>
      <c r="C542" s="80"/>
      <c r="D542" s="71"/>
      <c r="E542" s="80"/>
    </row>
    <row r="543" spans="2:5" ht="12.75" customHeight="1" x14ac:dyDescent="0.15">
      <c r="B543" s="72"/>
      <c r="C543" s="80"/>
      <c r="D543" s="71"/>
      <c r="E543" s="80"/>
    </row>
    <row r="544" spans="2:5" ht="12.75" customHeight="1" x14ac:dyDescent="0.15">
      <c r="B544" s="72"/>
      <c r="C544" s="80"/>
      <c r="D544" s="71"/>
      <c r="E544" s="80"/>
    </row>
    <row r="545" spans="2:5" ht="12.75" customHeight="1" x14ac:dyDescent="0.15">
      <c r="B545" s="72"/>
      <c r="C545" s="80"/>
      <c r="D545" s="71"/>
      <c r="E545" s="80"/>
    </row>
    <row r="546" spans="2:5" ht="12.75" customHeight="1" x14ac:dyDescent="0.15">
      <c r="B546" s="72"/>
      <c r="C546" s="80"/>
      <c r="D546" s="71"/>
      <c r="E546" s="80"/>
    </row>
    <row r="547" spans="2:5" ht="12.75" customHeight="1" x14ac:dyDescent="0.15">
      <c r="B547" s="72"/>
      <c r="C547" s="80"/>
      <c r="D547" s="71"/>
      <c r="E547" s="80"/>
    </row>
    <row r="548" spans="2:5" ht="12.75" customHeight="1" x14ac:dyDescent="0.15">
      <c r="B548" s="72"/>
      <c r="C548" s="80"/>
      <c r="D548" s="71"/>
      <c r="E548" s="80"/>
    </row>
    <row r="549" spans="2:5" ht="12.75" customHeight="1" x14ac:dyDescent="0.15">
      <c r="B549" s="72"/>
      <c r="C549" s="80"/>
      <c r="D549" s="71"/>
      <c r="E549" s="80"/>
    </row>
    <row r="550" spans="2:5" ht="12.75" customHeight="1" x14ac:dyDescent="0.15">
      <c r="B550" s="72"/>
      <c r="C550" s="80"/>
      <c r="D550" s="71"/>
      <c r="E550" s="80"/>
    </row>
    <row r="551" spans="2:5" ht="12.75" customHeight="1" x14ac:dyDescent="0.15">
      <c r="B551" s="72"/>
      <c r="C551" s="80"/>
      <c r="D551" s="71"/>
      <c r="E551" s="80"/>
    </row>
    <row r="552" spans="2:5" ht="12.75" customHeight="1" x14ac:dyDescent="0.15">
      <c r="B552" s="72"/>
      <c r="C552" s="80"/>
      <c r="D552" s="71"/>
      <c r="E552" s="80"/>
    </row>
    <row r="553" spans="2:5" ht="12.75" customHeight="1" x14ac:dyDescent="0.15">
      <c r="B553" s="72"/>
      <c r="C553" s="80"/>
      <c r="D553" s="71"/>
      <c r="E553" s="80"/>
    </row>
    <row r="554" spans="2:5" ht="12.75" customHeight="1" x14ac:dyDescent="0.15">
      <c r="B554" s="72"/>
      <c r="C554" s="80"/>
      <c r="D554" s="71"/>
      <c r="E554" s="80"/>
    </row>
    <row r="555" spans="2:5" ht="12.75" customHeight="1" x14ac:dyDescent="0.15">
      <c r="B555" s="72"/>
      <c r="C555" s="80"/>
      <c r="D555" s="71"/>
      <c r="E555" s="80"/>
    </row>
    <row r="556" spans="2:5" ht="12.75" customHeight="1" x14ac:dyDescent="0.15">
      <c r="B556" s="72"/>
      <c r="C556" s="80"/>
      <c r="D556" s="71"/>
      <c r="E556" s="80"/>
    </row>
    <row r="557" spans="2:5" ht="12.75" customHeight="1" x14ac:dyDescent="0.15">
      <c r="B557" s="72"/>
      <c r="C557" s="80"/>
      <c r="D557" s="71"/>
      <c r="E557" s="80"/>
    </row>
    <row r="558" spans="2:5" ht="12.75" customHeight="1" x14ac:dyDescent="0.15">
      <c r="B558" s="72"/>
      <c r="C558" s="80"/>
      <c r="D558" s="71"/>
      <c r="E558" s="80"/>
    </row>
    <row r="559" spans="2:5" ht="12.75" customHeight="1" x14ac:dyDescent="0.15">
      <c r="B559" s="72"/>
      <c r="C559" s="80"/>
      <c r="D559" s="71"/>
      <c r="E559" s="80"/>
    </row>
    <row r="560" spans="2:5" ht="12.75" customHeight="1" x14ac:dyDescent="0.15">
      <c r="B560" s="72"/>
      <c r="C560" s="80"/>
      <c r="D560" s="71"/>
      <c r="E560" s="80"/>
    </row>
    <row r="561" spans="2:5" ht="12.75" customHeight="1" x14ac:dyDescent="0.15">
      <c r="B561" s="72"/>
      <c r="C561" s="80"/>
      <c r="D561" s="71"/>
      <c r="E561" s="80"/>
    </row>
    <row r="562" spans="2:5" ht="12.75" customHeight="1" x14ac:dyDescent="0.15">
      <c r="B562" s="72"/>
      <c r="C562" s="80"/>
      <c r="D562" s="71"/>
      <c r="E562" s="80"/>
    </row>
    <row r="563" spans="2:5" ht="12.75" customHeight="1" x14ac:dyDescent="0.15">
      <c r="B563" s="72"/>
      <c r="C563" s="80"/>
      <c r="D563" s="71"/>
      <c r="E563" s="80"/>
    </row>
    <row r="564" spans="2:5" ht="12.75" customHeight="1" x14ac:dyDescent="0.15">
      <c r="B564" s="72"/>
      <c r="C564" s="80"/>
      <c r="D564" s="71"/>
      <c r="E564" s="80"/>
    </row>
    <row r="565" spans="2:5" ht="12.75" customHeight="1" x14ac:dyDescent="0.15">
      <c r="B565" s="72"/>
      <c r="C565" s="80"/>
      <c r="D565" s="71"/>
      <c r="E565" s="80"/>
    </row>
    <row r="566" spans="2:5" ht="12.75" customHeight="1" x14ac:dyDescent="0.15">
      <c r="B566" s="72"/>
      <c r="C566" s="80"/>
      <c r="D566" s="71"/>
      <c r="E566" s="80"/>
    </row>
    <row r="567" spans="2:5" ht="12.75" customHeight="1" x14ac:dyDescent="0.15">
      <c r="B567" s="72"/>
      <c r="C567" s="80"/>
      <c r="D567" s="71"/>
      <c r="E567" s="80"/>
    </row>
    <row r="568" spans="2:5" ht="12.75" customHeight="1" x14ac:dyDescent="0.15">
      <c r="B568" s="72"/>
      <c r="C568" s="80"/>
      <c r="D568" s="71"/>
      <c r="E568" s="80"/>
    </row>
    <row r="569" spans="2:5" ht="12.75" customHeight="1" x14ac:dyDescent="0.15">
      <c r="B569" s="72"/>
      <c r="C569" s="80"/>
      <c r="D569" s="71"/>
      <c r="E569" s="80"/>
    </row>
    <row r="570" spans="2:5" ht="12.75" customHeight="1" x14ac:dyDescent="0.15">
      <c r="B570" s="72"/>
      <c r="C570" s="80"/>
      <c r="D570" s="71"/>
      <c r="E570" s="80"/>
    </row>
    <row r="571" spans="2:5" ht="12.75" customHeight="1" x14ac:dyDescent="0.15">
      <c r="B571" s="72"/>
      <c r="C571" s="80"/>
      <c r="D571" s="71"/>
      <c r="E571" s="80"/>
    </row>
    <row r="572" spans="2:5" ht="12.75" customHeight="1" x14ac:dyDescent="0.15">
      <c r="B572" s="72"/>
      <c r="C572" s="80"/>
      <c r="D572" s="71"/>
      <c r="E572" s="80"/>
    </row>
    <row r="573" spans="2:5" ht="12.75" customHeight="1" x14ac:dyDescent="0.15">
      <c r="B573" s="72"/>
      <c r="C573" s="80"/>
      <c r="D573" s="71"/>
      <c r="E573" s="80"/>
    </row>
    <row r="574" spans="2:5" ht="12.75" customHeight="1" x14ac:dyDescent="0.15">
      <c r="B574" s="72"/>
      <c r="C574" s="80"/>
      <c r="D574" s="71"/>
      <c r="E574" s="80"/>
    </row>
    <row r="575" spans="2:5" ht="12.75" customHeight="1" x14ac:dyDescent="0.15">
      <c r="B575" s="72"/>
      <c r="C575" s="80"/>
      <c r="D575" s="71"/>
      <c r="E575" s="80"/>
    </row>
    <row r="576" spans="2:5" ht="12.75" customHeight="1" x14ac:dyDescent="0.15">
      <c r="B576" s="72"/>
      <c r="C576" s="80"/>
      <c r="D576" s="71"/>
      <c r="E576" s="80"/>
    </row>
    <row r="577" spans="2:5" ht="12.75" customHeight="1" x14ac:dyDescent="0.15">
      <c r="B577" s="72"/>
      <c r="C577" s="80"/>
      <c r="D577" s="71"/>
      <c r="E577" s="80"/>
    </row>
    <row r="578" spans="2:5" ht="12.75" customHeight="1" x14ac:dyDescent="0.15">
      <c r="B578" s="72"/>
      <c r="C578" s="80"/>
      <c r="D578" s="71"/>
      <c r="E578" s="80"/>
    </row>
    <row r="579" spans="2:5" ht="12.75" customHeight="1" x14ac:dyDescent="0.15">
      <c r="B579" s="72"/>
      <c r="C579" s="80"/>
      <c r="D579" s="71"/>
      <c r="E579" s="80"/>
    </row>
    <row r="580" spans="2:5" ht="12.75" customHeight="1" x14ac:dyDescent="0.15">
      <c r="B580" s="72"/>
      <c r="C580" s="80"/>
      <c r="D580" s="71"/>
      <c r="E580" s="80"/>
    </row>
    <row r="581" spans="2:5" ht="12.75" customHeight="1" x14ac:dyDescent="0.15">
      <c r="B581" s="72"/>
      <c r="C581" s="80"/>
      <c r="D581" s="71"/>
      <c r="E581" s="80"/>
    </row>
    <row r="582" spans="2:5" ht="12.75" customHeight="1" x14ac:dyDescent="0.15">
      <c r="B582" s="72"/>
      <c r="C582" s="80"/>
      <c r="D582" s="71"/>
      <c r="E582" s="80"/>
    </row>
    <row r="583" spans="2:5" ht="12.75" customHeight="1" x14ac:dyDescent="0.15">
      <c r="B583" s="72"/>
      <c r="C583" s="80"/>
      <c r="D583" s="71"/>
      <c r="E583" s="80"/>
    </row>
    <row r="584" spans="2:5" ht="12.75" customHeight="1" x14ac:dyDescent="0.15">
      <c r="B584" s="72"/>
      <c r="C584" s="80"/>
      <c r="D584" s="71"/>
      <c r="E584" s="80"/>
    </row>
    <row r="585" spans="2:5" ht="12.75" customHeight="1" x14ac:dyDescent="0.15">
      <c r="B585" s="72"/>
      <c r="C585" s="80"/>
      <c r="D585" s="71"/>
      <c r="E585" s="80"/>
    </row>
    <row r="586" spans="2:5" ht="12.75" customHeight="1" x14ac:dyDescent="0.15">
      <c r="B586" s="72"/>
      <c r="C586" s="80"/>
      <c r="D586" s="71"/>
      <c r="E586" s="80"/>
    </row>
    <row r="587" spans="2:5" ht="12.75" customHeight="1" x14ac:dyDescent="0.15">
      <c r="B587" s="72"/>
      <c r="C587" s="80"/>
      <c r="D587" s="71"/>
      <c r="E587" s="80"/>
    </row>
    <row r="588" spans="2:5" ht="12.75" customHeight="1" x14ac:dyDescent="0.15">
      <c r="B588" s="72"/>
      <c r="C588" s="80"/>
      <c r="D588" s="71"/>
      <c r="E588" s="80"/>
    </row>
    <row r="589" spans="2:5" ht="12.75" customHeight="1" x14ac:dyDescent="0.15">
      <c r="B589" s="72"/>
      <c r="C589" s="80"/>
      <c r="D589" s="71"/>
      <c r="E589" s="80"/>
    </row>
    <row r="590" spans="2:5" ht="12.75" customHeight="1" x14ac:dyDescent="0.15">
      <c r="B590" s="72"/>
      <c r="C590" s="80"/>
      <c r="D590" s="71"/>
      <c r="E590" s="80"/>
    </row>
    <row r="591" spans="2:5" ht="12.75" customHeight="1" x14ac:dyDescent="0.15">
      <c r="B591" s="72"/>
      <c r="C591" s="80"/>
      <c r="D591" s="71"/>
      <c r="E591" s="80"/>
    </row>
    <row r="592" spans="2:5" ht="12.75" customHeight="1" x14ac:dyDescent="0.15">
      <c r="B592" s="72"/>
      <c r="C592" s="80"/>
      <c r="D592" s="71"/>
      <c r="E592" s="80"/>
    </row>
    <row r="593" spans="2:5" ht="12.75" customHeight="1" x14ac:dyDescent="0.15">
      <c r="B593" s="72"/>
      <c r="C593" s="80"/>
      <c r="D593" s="71"/>
      <c r="E593" s="80"/>
    </row>
    <row r="594" spans="2:5" ht="12.75" customHeight="1" x14ac:dyDescent="0.15">
      <c r="B594" s="72"/>
      <c r="C594" s="80"/>
      <c r="D594" s="71"/>
      <c r="E594" s="80"/>
    </row>
    <row r="595" spans="2:5" ht="12.75" customHeight="1" x14ac:dyDescent="0.15">
      <c r="B595" s="72"/>
      <c r="C595" s="80"/>
      <c r="D595" s="71"/>
      <c r="E595" s="80"/>
    </row>
    <row r="596" spans="2:5" ht="12.75" customHeight="1" x14ac:dyDescent="0.15">
      <c r="B596" s="72"/>
      <c r="C596" s="80"/>
      <c r="D596" s="71"/>
      <c r="E596" s="80"/>
    </row>
    <row r="597" spans="2:5" ht="12.75" customHeight="1" x14ac:dyDescent="0.15">
      <c r="B597" s="72"/>
      <c r="C597" s="80"/>
      <c r="D597" s="71"/>
      <c r="E597" s="80"/>
    </row>
    <row r="598" spans="2:5" ht="12.75" customHeight="1" x14ac:dyDescent="0.15">
      <c r="B598" s="72"/>
      <c r="C598" s="80"/>
      <c r="D598" s="71"/>
      <c r="E598" s="80"/>
    </row>
    <row r="599" spans="2:5" ht="12.75" customHeight="1" x14ac:dyDescent="0.15">
      <c r="B599" s="72"/>
      <c r="C599" s="80"/>
      <c r="D599" s="71"/>
      <c r="E599" s="80"/>
    </row>
    <row r="600" spans="2:5" ht="12.75" customHeight="1" x14ac:dyDescent="0.15">
      <c r="B600" s="72"/>
      <c r="C600" s="80"/>
      <c r="D600" s="71"/>
      <c r="E600" s="80"/>
    </row>
    <row r="601" spans="2:5" ht="12.75" customHeight="1" x14ac:dyDescent="0.15">
      <c r="B601" s="72"/>
      <c r="C601" s="80"/>
      <c r="D601" s="71"/>
      <c r="E601" s="80"/>
    </row>
    <row r="602" spans="2:5" ht="12.75" customHeight="1" x14ac:dyDescent="0.15">
      <c r="B602" s="72"/>
      <c r="C602" s="80"/>
      <c r="D602" s="71"/>
      <c r="E602" s="80"/>
    </row>
    <row r="603" spans="2:5" ht="12.75" customHeight="1" x14ac:dyDescent="0.15">
      <c r="B603" s="72"/>
      <c r="C603" s="80"/>
      <c r="D603" s="71"/>
      <c r="E603" s="80"/>
    </row>
    <row r="604" spans="2:5" ht="12.75" customHeight="1" x14ac:dyDescent="0.15">
      <c r="B604" s="72"/>
      <c r="C604" s="80"/>
      <c r="D604" s="71"/>
      <c r="E604" s="80"/>
    </row>
    <row r="605" spans="2:5" ht="12.75" customHeight="1" x14ac:dyDescent="0.15">
      <c r="B605" s="72"/>
      <c r="C605" s="80"/>
      <c r="D605" s="71"/>
      <c r="E605" s="80"/>
    </row>
    <row r="606" spans="2:5" ht="12.75" customHeight="1" x14ac:dyDescent="0.15">
      <c r="B606" s="72"/>
      <c r="C606" s="80"/>
      <c r="D606" s="71"/>
      <c r="E606" s="80"/>
    </row>
    <row r="607" spans="2:5" ht="12.75" customHeight="1" x14ac:dyDescent="0.15">
      <c r="B607" s="72"/>
      <c r="C607" s="80"/>
      <c r="D607" s="71"/>
      <c r="E607" s="80"/>
    </row>
    <row r="608" spans="2:5" ht="12.75" customHeight="1" x14ac:dyDescent="0.15">
      <c r="B608" s="72"/>
      <c r="C608" s="80"/>
      <c r="D608" s="71"/>
      <c r="E608" s="80"/>
    </row>
    <row r="609" spans="2:5" ht="12.75" customHeight="1" x14ac:dyDescent="0.15">
      <c r="B609" s="72"/>
      <c r="C609" s="80"/>
      <c r="D609" s="71"/>
      <c r="E609" s="80"/>
    </row>
    <row r="610" spans="2:5" ht="12.75" customHeight="1" x14ac:dyDescent="0.15">
      <c r="B610" s="72"/>
      <c r="C610" s="80"/>
      <c r="D610" s="71"/>
      <c r="E610" s="80"/>
    </row>
    <row r="611" spans="2:5" ht="12.75" customHeight="1" x14ac:dyDescent="0.15">
      <c r="B611" s="72"/>
      <c r="C611" s="80"/>
      <c r="D611" s="71"/>
      <c r="E611" s="80"/>
    </row>
    <row r="612" spans="2:5" ht="12.75" customHeight="1" x14ac:dyDescent="0.15">
      <c r="B612" s="72"/>
      <c r="C612" s="80"/>
      <c r="D612" s="71"/>
      <c r="E612" s="80"/>
    </row>
    <row r="613" spans="2:5" ht="12.75" customHeight="1" x14ac:dyDescent="0.15">
      <c r="B613" s="72"/>
      <c r="C613" s="80"/>
      <c r="D613" s="71"/>
      <c r="E613" s="80"/>
    </row>
    <row r="614" spans="2:5" ht="12.75" customHeight="1" x14ac:dyDescent="0.15">
      <c r="B614" s="72"/>
      <c r="C614" s="80"/>
      <c r="D614" s="71"/>
      <c r="E614" s="80"/>
    </row>
    <row r="615" spans="2:5" ht="12.75" customHeight="1" x14ac:dyDescent="0.15">
      <c r="B615" s="72"/>
      <c r="C615" s="80"/>
      <c r="D615" s="71"/>
      <c r="E615" s="80"/>
    </row>
    <row r="616" spans="2:5" ht="12.75" customHeight="1" x14ac:dyDescent="0.15">
      <c r="B616" s="72"/>
      <c r="C616" s="80"/>
      <c r="D616" s="71"/>
      <c r="E616" s="80"/>
    </row>
    <row r="617" spans="2:5" ht="12.75" customHeight="1" x14ac:dyDescent="0.15">
      <c r="B617" s="72"/>
      <c r="C617" s="80"/>
      <c r="D617" s="71"/>
      <c r="E617" s="80"/>
    </row>
    <row r="618" spans="2:5" ht="12.75" customHeight="1" x14ac:dyDescent="0.15">
      <c r="B618" s="72"/>
      <c r="C618" s="80"/>
      <c r="D618" s="71"/>
      <c r="E618" s="80"/>
    </row>
    <row r="619" spans="2:5" ht="12.75" customHeight="1" x14ac:dyDescent="0.15">
      <c r="B619" s="72"/>
      <c r="C619" s="80"/>
      <c r="D619" s="71"/>
      <c r="E619" s="80"/>
    </row>
    <row r="620" spans="2:5" ht="12.75" customHeight="1" x14ac:dyDescent="0.15">
      <c r="B620" s="72"/>
      <c r="C620" s="80"/>
      <c r="D620" s="71"/>
      <c r="E620" s="80"/>
    </row>
    <row r="621" spans="2:5" ht="12.75" customHeight="1" x14ac:dyDescent="0.15">
      <c r="B621" s="72"/>
      <c r="C621" s="80"/>
      <c r="D621" s="71"/>
      <c r="E621" s="80"/>
    </row>
    <row r="622" spans="2:5" ht="12.75" customHeight="1" x14ac:dyDescent="0.15">
      <c r="B622" s="72"/>
      <c r="C622" s="80"/>
      <c r="D622" s="71"/>
      <c r="E622" s="80"/>
    </row>
    <row r="623" spans="2:5" ht="12.75" customHeight="1" x14ac:dyDescent="0.15">
      <c r="B623" s="72"/>
      <c r="C623" s="80"/>
      <c r="D623" s="71"/>
      <c r="E623" s="80"/>
    </row>
    <row r="624" spans="2:5" ht="12.75" customHeight="1" x14ac:dyDescent="0.15">
      <c r="B624" s="72"/>
      <c r="C624" s="80"/>
      <c r="D624" s="71"/>
      <c r="E624" s="80"/>
    </row>
    <row r="625" spans="2:5" ht="12.75" customHeight="1" x14ac:dyDescent="0.15">
      <c r="B625" s="72"/>
      <c r="C625" s="80"/>
      <c r="D625" s="71"/>
      <c r="E625" s="80"/>
    </row>
    <row r="626" spans="2:5" ht="12.75" customHeight="1" x14ac:dyDescent="0.15">
      <c r="B626" s="72"/>
      <c r="C626" s="80"/>
      <c r="D626" s="71"/>
      <c r="E626" s="80"/>
    </row>
    <row r="627" spans="2:5" ht="12.75" customHeight="1" x14ac:dyDescent="0.15">
      <c r="B627" s="72"/>
      <c r="C627" s="80"/>
      <c r="D627" s="71"/>
      <c r="E627" s="80"/>
    </row>
    <row r="628" spans="2:5" ht="12.75" customHeight="1" x14ac:dyDescent="0.15">
      <c r="B628" s="72"/>
      <c r="C628" s="80"/>
      <c r="D628" s="71"/>
      <c r="E628" s="80"/>
    </row>
    <row r="629" spans="2:5" ht="12.75" customHeight="1" x14ac:dyDescent="0.15">
      <c r="B629" s="72"/>
      <c r="C629" s="80"/>
      <c r="D629" s="71"/>
      <c r="E629" s="80"/>
    </row>
    <row r="630" spans="2:5" ht="12.75" customHeight="1" x14ac:dyDescent="0.15">
      <c r="B630" s="72"/>
      <c r="C630" s="80"/>
      <c r="D630" s="71"/>
      <c r="E630" s="80"/>
    </row>
    <row r="631" spans="2:5" ht="12.75" customHeight="1" x14ac:dyDescent="0.15">
      <c r="B631" s="72"/>
      <c r="C631" s="80"/>
      <c r="D631" s="71"/>
      <c r="E631" s="80"/>
    </row>
    <row r="632" spans="2:5" ht="12.75" customHeight="1" x14ac:dyDescent="0.15">
      <c r="B632" s="72"/>
      <c r="C632" s="80"/>
      <c r="D632" s="71"/>
      <c r="E632" s="80"/>
    </row>
    <row r="633" spans="2:5" ht="12.75" customHeight="1" x14ac:dyDescent="0.15">
      <c r="B633" s="72"/>
      <c r="C633" s="80"/>
      <c r="D633" s="71"/>
      <c r="E633" s="80"/>
    </row>
    <row r="634" spans="2:5" ht="12.75" customHeight="1" x14ac:dyDescent="0.15">
      <c r="B634" s="72"/>
      <c r="C634" s="80"/>
      <c r="D634" s="71"/>
      <c r="E634" s="80"/>
    </row>
    <row r="635" spans="2:5" ht="12.75" customHeight="1" x14ac:dyDescent="0.15">
      <c r="B635" s="72"/>
      <c r="C635" s="80"/>
      <c r="D635" s="71"/>
      <c r="E635" s="80"/>
    </row>
    <row r="636" spans="2:5" ht="12.75" customHeight="1" x14ac:dyDescent="0.15">
      <c r="B636" s="72"/>
      <c r="C636" s="80"/>
      <c r="D636" s="71"/>
      <c r="E636" s="80"/>
    </row>
    <row r="637" spans="2:5" ht="12.75" customHeight="1" x14ac:dyDescent="0.15">
      <c r="B637" s="72"/>
      <c r="C637" s="80"/>
      <c r="D637" s="71"/>
      <c r="E637" s="80"/>
    </row>
    <row r="638" spans="2:5" ht="12.75" customHeight="1" x14ac:dyDescent="0.15">
      <c r="B638" s="72"/>
      <c r="C638" s="80"/>
      <c r="D638" s="71"/>
      <c r="E638" s="80"/>
    </row>
    <row r="639" spans="2:5" ht="12.75" customHeight="1" x14ac:dyDescent="0.15">
      <c r="B639" s="72"/>
      <c r="C639" s="80"/>
      <c r="D639" s="71"/>
      <c r="E639" s="80"/>
    </row>
    <row r="640" spans="2:5" ht="12.75" customHeight="1" x14ac:dyDescent="0.15">
      <c r="B640" s="72"/>
      <c r="C640" s="80"/>
      <c r="D640" s="71"/>
      <c r="E640" s="80"/>
    </row>
    <row r="641" spans="2:5" ht="12.75" customHeight="1" x14ac:dyDescent="0.15">
      <c r="B641" s="72"/>
      <c r="C641" s="80"/>
      <c r="D641" s="71"/>
      <c r="E641" s="80"/>
    </row>
    <row r="642" spans="2:5" ht="12.75" customHeight="1" x14ac:dyDescent="0.15">
      <c r="B642" s="72"/>
    </row>
    <row r="643" spans="2:5" ht="12.75" customHeight="1" x14ac:dyDescent="0.15">
      <c r="B643" s="72"/>
    </row>
    <row r="644" spans="2:5" ht="12.75" customHeight="1" x14ac:dyDescent="0.15">
      <c r="B644" s="72"/>
    </row>
    <row r="645" spans="2:5" ht="12.75" customHeight="1" x14ac:dyDescent="0.15">
      <c r="B645" s="72"/>
    </row>
    <row r="646" spans="2:5" ht="12.75" customHeight="1" x14ac:dyDescent="0.15">
      <c r="B646" s="72"/>
    </row>
  </sheetData>
  <conditionalFormatting sqref="A18">
    <cfRule type="duplicateValues" dxfId="184" priority="13" stopIfTrue="1"/>
  </conditionalFormatting>
  <conditionalFormatting sqref="A18">
    <cfRule type="duplicateValues" dxfId="183" priority="12" stopIfTrue="1"/>
  </conditionalFormatting>
  <conditionalFormatting sqref="A18">
    <cfRule type="duplicateValues" dxfId="182" priority="11" stopIfTrue="1"/>
  </conditionalFormatting>
  <conditionalFormatting sqref="A46">
    <cfRule type="duplicateValues" dxfId="181" priority="10" stopIfTrue="1"/>
  </conditionalFormatting>
  <conditionalFormatting sqref="A46">
    <cfRule type="duplicateValues" dxfId="180" priority="9" stopIfTrue="1"/>
  </conditionalFormatting>
  <conditionalFormatting sqref="A46">
    <cfRule type="duplicateValues" dxfId="179" priority="8" stopIfTrue="1"/>
  </conditionalFormatting>
  <conditionalFormatting sqref="A10">
    <cfRule type="duplicateValues" dxfId="178" priority="7" stopIfTrue="1"/>
  </conditionalFormatting>
  <conditionalFormatting sqref="A52">
    <cfRule type="duplicateValues" dxfId="177" priority="6" stopIfTrue="1"/>
  </conditionalFormatting>
  <conditionalFormatting sqref="A52">
    <cfRule type="duplicateValues" dxfId="176" priority="5" stopIfTrue="1"/>
  </conditionalFormatting>
  <conditionalFormatting sqref="A52">
    <cfRule type="duplicateValues" dxfId="175" priority="4" stopIfTrue="1"/>
  </conditionalFormatting>
  <conditionalFormatting sqref="A12:A65533 B13:J65534 K17:O65535 P17:R65537 K12:R16 S200:IJ65533 S12:IQ199 A1:IQ11">
    <cfRule type="cellIs" dxfId="174" priority="3" stopIfTrue="1" operator="equal">
      <formula>"&lt; 0.0000"</formula>
    </cfRule>
  </conditionalFormatting>
  <conditionalFormatting sqref="A53:A65533 A1:A9 A47:A51 A19:A45 A11:A17">
    <cfRule type="duplicateValues" dxfId="173" priority="14" stopIfTrue="1"/>
  </conditionalFormatting>
  <conditionalFormatting sqref="A53:A65533">
    <cfRule type="duplicateValues" dxfId="172" priority="15" stopIfTrue="1"/>
  </conditionalFormatting>
  <conditionalFormatting sqref="A53:A65533">
    <cfRule type="duplicateValues" dxfId="171" priority="16" stopIfTrue="1"/>
  </conditionalFormatting>
  <conditionalFormatting sqref="B12:C12">
    <cfRule type="cellIs" dxfId="170" priority="2" stopIfTrue="1" operator="equal">
      <formula>"&lt; 0.0000"</formula>
    </cfRule>
  </conditionalFormatting>
  <conditionalFormatting sqref="D12:E12">
    <cfRule type="cellIs" dxfId="169" priority="1" stopIfTrue="1" operator="equal">
      <formula>"&lt; 0.0000"</formula>
    </cfRule>
  </conditionalFormatting>
  <pageMargins left="0.39370078740157483" right="0.39370078740157483" top="1.5748031496062993" bottom="0.62992125984251968" header="0.39370078740157483" footer="0"/>
  <pageSetup paperSize="9" scale="70" orientation="portrait" r:id="rId1"/>
  <headerFooter scaleWithDoc="0" alignWithMargins="0"/>
  <rowBreaks count="3" manualBreakCount="3">
    <brk id="55" min="1" max="109" man="1"/>
    <brk id="83" min="1" max="109" man="1"/>
    <brk id="141" min="1" max="109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E315A-2065-41E2-B710-B55105E821B9}">
  <dimension ref="A1:Y646"/>
  <sheetViews>
    <sheetView view="pageBreakPreview" zoomScaleNormal="100" zoomScaleSheetLayoutView="100" workbookViewId="0">
      <pane xSplit="5" ySplit="9" topLeftCell="F15" activePane="bottomRight" state="frozen"/>
      <selection pane="topRight" activeCell="F1" sqref="F1"/>
      <selection pane="bottomLeft" activeCell="A13" sqref="A13"/>
      <selection pane="bottomRight" activeCell="G15" sqref="G15"/>
    </sheetView>
  </sheetViews>
  <sheetFormatPr defaultColWidth="14.28515625" defaultRowHeight="12.75" customHeight="1" x14ac:dyDescent="0.15"/>
  <cols>
    <col min="1" max="1" width="1" style="148" customWidth="1"/>
    <col min="2" max="2" width="42.140625" style="148" customWidth="1"/>
    <col min="3" max="3" width="7.85546875" style="268" customWidth="1"/>
    <col min="4" max="4" width="17.7109375" style="269" customWidth="1"/>
    <col min="5" max="8" width="7.85546875" style="268" customWidth="1"/>
    <col min="9" max="11" width="14.28515625" style="218" customWidth="1"/>
    <col min="12" max="13" width="14.28515625" style="155" customWidth="1"/>
    <col min="14" max="247" width="14.28515625" style="155"/>
    <col min="248" max="248" width="1" style="155" customWidth="1"/>
    <col min="249" max="249" width="42.140625" style="155" customWidth="1"/>
    <col min="250" max="252" width="7.85546875" style="155" customWidth="1"/>
    <col min="253" max="257" width="14.28515625" style="155" customWidth="1"/>
    <col min="258" max="503" width="14.28515625" style="155"/>
    <col min="504" max="504" width="1" style="155" customWidth="1"/>
    <col min="505" max="505" width="42.140625" style="155" customWidth="1"/>
    <col min="506" max="508" width="7.85546875" style="155" customWidth="1"/>
    <col min="509" max="513" width="14.28515625" style="155" customWidth="1"/>
    <col min="514" max="759" width="14.28515625" style="155"/>
    <col min="760" max="760" width="1" style="155" customWidth="1"/>
    <col min="761" max="761" width="42.140625" style="155" customWidth="1"/>
    <col min="762" max="764" width="7.85546875" style="155" customWidth="1"/>
    <col min="765" max="769" width="14.28515625" style="155" customWidth="1"/>
    <col min="770" max="1015" width="14.28515625" style="155"/>
    <col min="1016" max="1016" width="1" style="155" customWidth="1"/>
    <col min="1017" max="1017" width="42.140625" style="155" customWidth="1"/>
    <col min="1018" max="1020" width="7.85546875" style="155" customWidth="1"/>
    <col min="1021" max="1025" width="14.28515625" style="155" customWidth="1"/>
    <col min="1026" max="1271" width="14.28515625" style="155"/>
    <col min="1272" max="1272" width="1" style="155" customWidth="1"/>
    <col min="1273" max="1273" width="42.140625" style="155" customWidth="1"/>
    <col min="1274" max="1276" width="7.85546875" style="155" customWidth="1"/>
    <col min="1277" max="1281" width="14.28515625" style="155" customWidth="1"/>
    <col min="1282" max="1527" width="14.28515625" style="155"/>
    <col min="1528" max="1528" width="1" style="155" customWidth="1"/>
    <col min="1529" max="1529" width="42.140625" style="155" customWidth="1"/>
    <col min="1530" max="1532" width="7.85546875" style="155" customWidth="1"/>
    <col min="1533" max="1537" width="14.28515625" style="155" customWidth="1"/>
    <col min="1538" max="1783" width="14.28515625" style="155"/>
    <col min="1784" max="1784" width="1" style="155" customWidth="1"/>
    <col min="1785" max="1785" width="42.140625" style="155" customWidth="1"/>
    <col min="1786" max="1788" width="7.85546875" style="155" customWidth="1"/>
    <col min="1789" max="1793" width="14.28515625" style="155" customWidth="1"/>
    <col min="1794" max="2039" width="14.28515625" style="155"/>
    <col min="2040" max="2040" width="1" style="155" customWidth="1"/>
    <col min="2041" max="2041" width="42.140625" style="155" customWidth="1"/>
    <col min="2042" max="2044" width="7.85546875" style="155" customWidth="1"/>
    <col min="2045" max="2049" width="14.28515625" style="155" customWidth="1"/>
    <col min="2050" max="2295" width="14.28515625" style="155"/>
    <col min="2296" max="2296" width="1" style="155" customWidth="1"/>
    <col min="2297" max="2297" width="42.140625" style="155" customWidth="1"/>
    <col min="2298" max="2300" width="7.85546875" style="155" customWidth="1"/>
    <col min="2301" max="2305" width="14.28515625" style="155" customWidth="1"/>
    <col min="2306" max="2551" width="14.28515625" style="155"/>
    <col min="2552" max="2552" width="1" style="155" customWidth="1"/>
    <col min="2553" max="2553" width="42.140625" style="155" customWidth="1"/>
    <col min="2554" max="2556" width="7.85546875" style="155" customWidth="1"/>
    <col min="2557" max="2561" width="14.28515625" style="155" customWidth="1"/>
    <col min="2562" max="2807" width="14.28515625" style="155"/>
    <col min="2808" max="2808" width="1" style="155" customWidth="1"/>
    <col min="2809" max="2809" width="42.140625" style="155" customWidth="1"/>
    <col min="2810" max="2812" width="7.85546875" style="155" customWidth="1"/>
    <col min="2813" max="2817" width="14.28515625" style="155" customWidth="1"/>
    <col min="2818" max="3063" width="14.28515625" style="155"/>
    <col min="3064" max="3064" width="1" style="155" customWidth="1"/>
    <col min="3065" max="3065" width="42.140625" style="155" customWidth="1"/>
    <col min="3066" max="3068" width="7.85546875" style="155" customWidth="1"/>
    <col min="3069" max="3073" width="14.28515625" style="155" customWidth="1"/>
    <col min="3074" max="3319" width="14.28515625" style="155"/>
    <col min="3320" max="3320" width="1" style="155" customWidth="1"/>
    <col min="3321" max="3321" width="42.140625" style="155" customWidth="1"/>
    <col min="3322" max="3324" width="7.85546875" style="155" customWidth="1"/>
    <col min="3325" max="3329" width="14.28515625" style="155" customWidth="1"/>
    <col min="3330" max="3575" width="14.28515625" style="155"/>
    <col min="3576" max="3576" width="1" style="155" customWidth="1"/>
    <col min="3577" max="3577" width="42.140625" style="155" customWidth="1"/>
    <col min="3578" max="3580" width="7.85546875" style="155" customWidth="1"/>
    <col min="3581" max="3585" width="14.28515625" style="155" customWidth="1"/>
    <col min="3586" max="3831" width="14.28515625" style="155"/>
    <col min="3832" max="3832" width="1" style="155" customWidth="1"/>
    <col min="3833" max="3833" width="42.140625" style="155" customWidth="1"/>
    <col min="3834" max="3836" width="7.85546875" style="155" customWidth="1"/>
    <col min="3837" max="3841" width="14.28515625" style="155" customWidth="1"/>
    <col min="3842" max="4087" width="14.28515625" style="155"/>
    <col min="4088" max="4088" width="1" style="155" customWidth="1"/>
    <col min="4089" max="4089" width="42.140625" style="155" customWidth="1"/>
    <col min="4090" max="4092" width="7.85546875" style="155" customWidth="1"/>
    <col min="4093" max="4097" width="14.28515625" style="155" customWidth="1"/>
    <col min="4098" max="4343" width="14.28515625" style="155"/>
    <col min="4344" max="4344" width="1" style="155" customWidth="1"/>
    <col min="4345" max="4345" width="42.140625" style="155" customWidth="1"/>
    <col min="4346" max="4348" width="7.85546875" style="155" customWidth="1"/>
    <col min="4349" max="4353" width="14.28515625" style="155" customWidth="1"/>
    <col min="4354" max="4599" width="14.28515625" style="155"/>
    <col min="4600" max="4600" width="1" style="155" customWidth="1"/>
    <col min="4601" max="4601" width="42.140625" style="155" customWidth="1"/>
    <col min="4602" max="4604" width="7.85546875" style="155" customWidth="1"/>
    <col min="4605" max="4609" width="14.28515625" style="155" customWidth="1"/>
    <col min="4610" max="4855" width="14.28515625" style="155"/>
    <col min="4856" max="4856" width="1" style="155" customWidth="1"/>
    <col min="4857" max="4857" width="42.140625" style="155" customWidth="1"/>
    <col min="4858" max="4860" width="7.85546875" style="155" customWidth="1"/>
    <col min="4861" max="4865" width="14.28515625" style="155" customWidth="1"/>
    <col min="4866" max="5111" width="14.28515625" style="155"/>
    <col min="5112" max="5112" width="1" style="155" customWidth="1"/>
    <col min="5113" max="5113" width="42.140625" style="155" customWidth="1"/>
    <col min="5114" max="5116" width="7.85546875" style="155" customWidth="1"/>
    <col min="5117" max="5121" width="14.28515625" style="155" customWidth="1"/>
    <col min="5122" max="5367" width="14.28515625" style="155"/>
    <col min="5368" max="5368" width="1" style="155" customWidth="1"/>
    <col min="5369" max="5369" width="42.140625" style="155" customWidth="1"/>
    <col min="5370" max="5372" width="7.85546875" style="155" customWidth="1"/>
    <col min="5373" max="5377" width="14.28515625" style="155" customWidth="1"/>
    <col min="5378" max="5623" width="14.28515625" style="155"/>
    <col min="5624" max="5624" width="1" style="155" customWidth="1"/>
    <col min="5625" max="5625" width="42.140625" style="155" customWidth="1"/>
    <col min="5626" max="5628" width="7.85546875" style="155" customWidth="1"/>
    <col min="5629" max="5633" width="14.28515625" style="155" customWidth="1"/>
    <col min="5634" max="5879" width="14.28515625" style="155"/>
    <col min="5880" max="5880" width="1" style="155" customWidth="1"/>
    <col min="5881" max="5881" width="42.140625" style="155" customWidth="1"/>
    <col min="5882" max="5884" width="7.85546875" style="155" customWidth="1"/>
    <col min="5885" max="5889" width="14.28515625" style="155" customWidth="1"/>
    <col min="5890" max="6135" width="14.28515625" style="155"/>
    <col min="6136" max="6136" width="1" style="155" customWidth="1"/>
    <col min="6137" max="6137" width="42.140625" style="155" customWidth="1"/>
    <col min="6138" max="6140" width="7.85546875" style="155" customWidth="1"/>
    <col min="6141" max="6145" width="14.28515625" style="155" customWidth="1"/>
    <col min="6146" max="6391" width="14.28515625" style="155"/>
    <col min="6392" max="6392" width="1" style="155" customWidth="1"/>
    <col min="6393" max="6393" width="42.140625" style="155" customWidth="1"/>
    <col min="6394" max="6396" width="7.85546875" style="155" customWidth="1"/>
    <col min="6397" max="6401" width="14.28515625" style="155" customWidth="1"/>
    <col min="6402" max="6647" width="14.28515625" style="155"/>
    <col min="6648" max="6648" width="1" style="155" customWidth="1"/>
    <col min="6649" max="6649" width="42.140625" style="155" customWidth="1"/>
    <col min="6650" max="6652" width="7.85546875" style="155" customWidth="1"/>
    <col min="6653" max="6657" width="14.28515625" style="155" customWidth="1"/>
    <col min="6658" max="6903" width="14.28515625" style="155"/>
    <col min="6904" max="6904" width="1" style="155" customWidth="1"/>
    <col min="6905" max="6905" width="42.140625" style="155" customWidth="1"/>
    <col min="6906" max="6908" width="7.85546875" style="155" customWidth="1"/>
    <col min="6909" max="6913" width="14.28515625" style="155" customWidth="1"/>
    <col min="6914" max="7159" width="14.28515625" style="155"/>
    <col min="7160" max="7160" width="1" style="155" customWidth="1"/>
    <col min="7161" max="7161" width="42.140625" style="155" customWidth="1"/>
    <col min="7162" max="7164" width="7.85546875" style="155" customWidth="1"/>
    <col min="7165" max="7169" width="14.28515625" style="155" customWidth="1"/>
    <col min="7170" max="7415" width="14.28515625" style="155"/>
    <col min="7416" max="7416" width="1" style="155" customWidth="1"/>
    <col min="7417" max="7417" width="42.140625" style="155" customWidth="1"/>
    <col min="7418" max="7420" width="7.85546875" style="155" customWidth="1"/>
    <col min="7421" max="7425" width="14.28515625" style="155" customWidth="1"/>
    <col min="7426" max="7671" width="14.28515625" style="155"/>
    <col min="7672" max="7672" width="1" style="155" customWidth="1"/>
    <col min="7673" max="7673" width="42.140625" style="155" customWidth="1"/>
    <col min="7674" max="7676" width="7.85546875" style="155" customWidth="1"/>
    <col min="7677" max="7681" width="14.28515625" style="155" customWidth="1"/>
    <col min="7682" max="7927" width="14.28515625" style="155"/>
    <col min="7928" max="7928" width="1" style="155" customWidth="1"/>
    <col min="7929" max="7929" width="42.140625" style="155" customWidth="1"/>
    <col min="7930" max="7932" width="7.85546875" style="155" customWidth="1"/>
    <col min="7933" max="7937" width="14.28515625" style="155" customWidth="1"/>
    <col min="7938" max="8183" width="14.28515625" style="155"/>
    <col min="8184" max="8184" width="1" style="155" customWidth="1"/>
    <col min="8185" max="8185" width="42.140625" style="155" customWidth="1"/>
    <col min="8186" max="8188" width="7.85546875" style="155" customWidth="1"/>
    <col min="8189" max="8193" width="14.28515625" style="155" customWidth="1"/>
    <col min="8194" max="8439" width="14.28515625" style="155"/>
    <col min="8440" max="8440" width="1" style="155" customWidth="1"/>
    <col min="8441" max="8441" width="42.140625" style="155" customWidth="1"/>
    <col min="8442" max="8444" width="7.85546875" style="155" customWidth="1"/>
    <col min="8445" max="8449" width="14.28515625" style="155" customWidth="1"/>
    <col min="8450" max="8695" width="14.28515625" style="155"/>
    <col min="8696" max="8696" width="1" style="155" customWidth="1"/>
    <col min="8697" max="8697" width="42.140625" style="155" customWidth="1"/>
    <col min="8698" max="8700" width="7.85546875" style="155" customWidth="1"/>
    <col min="8701" max="8705" width="14.28515625" style="155" customWidth="1"/>
    <col min="8706" max="8951" width="14.28515625" style="155"/>
    <col min="8952" max="8952" width="1" style="155" customWidth="1"/>
    <col min="8953" max="8953" width="42.140625" style="155" customWidth="1"/>
    <col min="8954" max="8956" width="7.85546875" style="155" customWidth="1"/>
    <col min="8957" max="8961" width="14.28515625" style="155" customWidth="1"/>
    <col min="8962" max="9207" width="14.28515625" style="155"/>
    <col min="9208" max="9208" width="1" style="155" customWidth="1"/>
    <col min="9209" max="9209" width="42.140625" style="155" customWidth="1"/>
    <col min="9210" max="9212" width="7.85546875" style="155" customWidth="1"/>
    <col min="9213" max="9217" width="14.28515625" style="155" customWidth="1"/>
    <col min="9218" max="9463" width="14.28515625" style="155"/>
    <col min="9464" max="9464" width="1" style="155" customWidth="1"/>
    <col min="9465" max="9465" width="42.140625" style="155" customWidth="1"/>
    <col min="9466" max="9468" width="7.85546875" style="155" customWidth="1"/>
    <col min="9469" max="9473" width="14.28515625" style="155" customWidth="1"/>
    <col min="9474" max="9719" width="14.28515625" style="155"/>
    <col min="9720" max="9720" width="1" style="155" customWidth="1"/>
    <col min="9721" max="9721" width="42.140625" style="155" customWidth="1"/>
    <col min="9722" max="9724" width="7.85546875" style="155" customWidth="1"/>
    <col min="9725" max="9729" width="14.28515625" style="155" customWidth="1"/>
    <col min="9730" max="9975" width="14.28515625" style="155"/>
    <col min="9976" max="9976" width="1" style="155" customWidth="1"/>
    <col min="9977" max="9977" width="42.140625" style="155" customWidth="1"/>
    <col min="9978" max="9980" width="7.85546875" style="155" customWidth="1"/>
    <col min="9981" max="9985" width="14.28515625" style="155" customWidth="1"/>
    <col min="9986" max="10231" width="14.28515625" style="155"/>
    <col min="10232" max="10232" width="1" style="155" customWidth="1"/>
    <col min="10233" max="10233" width="42.140625" style="155" customWidth="1"/>
    <col min="10234" max="10236" width="7.85546875" style="155" customWidth="1"/>
    <col min="10237" max="10241" width="14.28515625" style="155" customWidth="1"/>
    <col min="10242" max="10487" width="14.28515625" style="155"/>
    <col min="10488" max="10488" width="1" style="155" customWidth="1"/>
    <col min="10489" max="10489" width="42.140625" style="155" customWidth="1"/>
    <col min="10490" max="10492" width="7.85546875" style="155" customWidth="1"/>
    <col min="10493" max="10497" width="14.28515625" style="155" customWidth="1"/>
    <col min="10498" max="10743" width="14.28515625" style="155"/>
    <col min="10744" max="10744" width="1" style="155" customWidth="1"/>
    <col min="10745" max="10745" width="42.140625" style="155" customWidth="1"/>
    <col min="10746" max="10748" width="7.85546875" style="155" customWidth="1"/>
    <col min="10749" max="10753" width="14.28515625" style="155" customWidth="1"/>
    <col min="10754" max="10999" width="14.28515625" style="155"/>
    <col min="11000" max="11000" width="1" style="155" customWidth="1"/>
    <col min="11001" max="11001" width="42.140625" style="155" customWidth="1"/>
    <col min="11002" max="11004" width="7.85546875" style="155" customWidth="1"/>
    <col min="11005" max="11009" width="14.28515625" style="155" customWidth="1"/>
    <col min="11010" max="11255" width="14.28515625" style="155"/>
    <col min="11256" max="11256" width="1" style="155" customWidth="1"/>
    <col min="11257" max="11257" width="42.140625" style="155" customWidth="1"/>
    <col min="11258" max="11260" width="7.85546875" style="155" customWidth="1"/>
    <col min="11261" max="11265" width="14.28515625" style="155" customWidth="1"/>
    <col min="11266" max="11511" width="14.28515625" style="155"/>
    <col min="11512" max="11512" width="1" style="155" customWidth="1"/>
    <col min="11513" max="11513" width="42.140625" style="155" customWidth="1"/>
    <col min="11514" max="11516" width="7.85546875" style="155" customWidth="1"/>
    <col min="11517" max="11521" width="14.28515625" style="155" customWidth="1"/>
    <col min="11522" max="11767" width="14.28515625" style="155"/>
    <col min="11768" max="11768" width="1" style="155" customWidth="1"/>
    <col min="11769" max="11769" width="42.140625" style="155" customWidth="1"/>
    <col min="11770" max="11772" width="7.85546875" style="155" customWidth="1"/>
    <col min="11773" max="11777" width="14.28515625" style="155" customWidth="1"/>
    <col min="11778" max="12023" width="14.28515625" style="155"/>
    <col min="12024" max="12024" width="1" style="155" customWidth="1"/>
    <col min="12025" max="12025" width="42.140625" style="155" customWidth="1"/>
    <col min="12026" max="12028" width="7.85546875" style="155" customWidth="1"/>
    <col min="12029" max="12033" width="14.28515625" style="155" customWidth="1"/>
    <col min="12034" max="12279" width="14.28515625" style="155"/>
    <col min="12280" max="12280" width="1" style="155" customWidth="1"/>
    <col min="12281" max="12281" width="42.140625" style="155" customWidth="1"/>
    <col min="12282" max="12284" width="7.85546875" style="155" customWidth="1"/>
    <col min="12285" max="12289" width="14.28515625" style="155" customWidth="1"/>
    <col min="12290" max="12535" width="14.28515625" style="155"/>
    <col min="12536" max="12536" width="1" style="155" customWidth="1"/>
    <col min="12537" max="12537" width="42.140625" style="155" customWidth="1"/>
    <col min="12538" max="12540" width="7.85546875" style="155" customWidth="1"/>
    <col min="12541" max="12545" width="14.28515625" style="155" customWidth="1"/>
    <col min="12546" max="12791" width="14.28515625" style="155"/>
    <col min="12792" max="12792" width="1" style="155" customWidth="1"/>
    <col min="12793" max="12793" width="42.140625" style="155" customWidth="1"/>
    <col min="12794" max="12796" width="7.85546875" style="155" customWidth="1"/>
    <col min="12797" max="12801" width="14.28515625" style="155" customWidth="1"/>
    <col min="12802" max="13047" width="14.28515625" style="155"/>
    <col min="13048" max="13048" width="1" style="155" customWidth="1"/>
    <col min="13049" max="13049" width="42.140625" style="155" customWidth="1"/>
    <col min="13050" max="13052" width="7.85546875" style="155" customWidth="1"/>
    <col min="13053" max="13057" width="14.28515625" style="155" customWidth="1"/>
    <col min="13058" max="13303" width="14.28515625" style="155"/>
    <col min="13304" max="13304" width="1" style="155" customWidth="1"/>
    <col min="13305" max="13305" width="42.140625" style="155" customWidth="1"/>
    <col min="13306" max="13308" width="7.85546875" style="155" customWidth="1"/>
    <col min="13309" max="13313" width="14.28515625" style="155" customWidth="1"/>
    <col min="13314" max="13559" width="14.28515625" style="155"/>
    <col min="13560" max="13560" width="1" style="155" customWidth="1"/>
    <col min="13561" max="13561" width="42.140625" style="155" customWidth="1"/>
    <col min="13562" max="13564" width="7.85546875" style="155" customWidth="1"/>
    <col min="13565" max="13569" width="14.28515625" style="155" customWidth="1"/>
    <col min="13570" max="13815" width="14.28515625" style="155"/>
    <col min="13816" max="13816" width="1" style="155" customWidth="1"/>
    <col min="13817" max="13817" width="42.140625" style="155" customWidth="1"/>
    <col min="13818" max="13820" width="7.85546875" style="155" customWidth="1"/>
    <col min="13821" max="13825" width="14.28515625" style="155" customWidth="1"/>
    <col min="13826" max="14071" width="14.28515625" style="155"/>
    <col min="14072" max="14072" width="1" style="155" customWidth="1"/>
    <col min="14073" max="14073" width="42.140625" style="155" customWidth="1"/>
    <col min="14074" max="14076" width="7.85546875" style="155" customWidth="1"/>
    <col min="14077" max="14081" width="14.28515625" style="155" customWidth="1"/>
    <col min="14082" max="14327" width="14.28515625" style="155"/>
    <col min="14328" max="14328" width="1" style="155" customWidth="1"/>
    <col min="14329" max="14329" width="42.140625" style="155" customWidth="1"/>
    <col min="14330" max="14332" width="7.85546875" style="155" customWidth="1"/>
    <col min="14333" max="14337" width="14.28515625" style="155" customWidth="1"/>
    <col min="14338" max="14583" width="14.28515625" style="155"/>
    <col min="14584" max="14584" width="1" style="155" customWidth="1"/>
    <col min="14585" max="14585" width="42.140625" style="155" customWidth="1"/>
    <col min="14586" max="14588" width="7.85546875" style="155" customWidth="1"/>
    <col min="14589" max="14593" width="14.28515625" style="155" customWidth="1"/>
    <col min="14594" max="14839" width="14.28515625" style="155"/>
    <col min="14840" max="14840" width="1" style="155" customWidth="1"/>
    <col min="14841" max="14841" width="42.140625" style="155" customWidth="1"/>
    <col min="14842" max="14844" width="7.85546875" style="155" customWidth="1"/>
    <col min="14845" max="14849" width="14.28515625" style="155" customWidth="1"/>
    <col min="14850" max="15095" width="14.28515625" style="155"/>
    <col min="15096" max="15096" width="1" style="155" customWidth="1"/>
    <col min="15097" max="15097" width="42.140625" style="155" customWidth="1"/>
    <col min="15098" max="15100" width="7.85546875" style="155" customWidth="1"/>
    <col min="15101" max="15105" width="14.28515625" style="155" customWidth="1"/>
    <col min="15106" max="15351" width="14.28515625" style="155"/>
    <col min="15352" max="15352" width="1" style="155" customWidth="1"/>
    <col min="15353" max="15353" width="42.140625" style="155" customWidth="1"/>
    <col min="15354" max="15356" width="7.85546875" style="155" customWidth="1"/>
    <col min="15357" max="15361" width="14.28515625" style="155" customWidth="1"/>
    <col min="15362" max="15607" width="14.28515625" style="155"/>
    <col min="15608" max="15608" width="1" style="155" customWidth="1"/>
    <col min="15609" max="15609" width="42.140625" style="155" customWidth="1"/>
    <col min="15610" max="15612" width="7.85546875" style="155" customWidth="1"/>
    <col min="15613" max="15617" width="14.28515625" style="155" customWidth="1"/>
    <col min="15618" max="15863" width="14.28515625" style="155"/>
    <col min="15864" max="15864" width="1" style="155" customWidth="1"/>
    <col min="15865" max="15865" width="42.140625" style="155" customWidth="1"/>
    <col min="15866" max="15868" width="7.85546875" style="155" customWidth="1"/>
    <col min="15869" max="15873" width="14.28515625" style="155" customWidth="1"/>
    <col min="15874" max="16119" width="14.28515625" style="155"/>
    <col min="16120" max="16120" width="1" style="155" customWidth="1"/>
    <col min="16121" max="16121" width="42.140625" style="155" customWidth="1"/>
    <col min="16122" max="16124" width="7.85546875" style="155" customWidth="1"/>
    <col min="16125" max="16129" width="14.28515625" style="155" customWidth="1"/>
    <col min="16130" max="16384" width="14.28515625" style="155"/>
  </cols>
  <sheetData>
    <row r="1" spans="1:25" ht="12.75" customHeight="1" x14ac:dyDescent="0.15">
      <c r="B1" s="149" t="s">
        <v>0</v>
      </c>
      <c r="C1" s="150"/>
      <c r="D1" s="151"/>
      <c r="E1" s="152"/>
      <c r="F1" s="152"/>
      <c r="G1" s="152"/>
      <c r="H1" s="152"/>
      <c r="I1" s="153">
        <v>1377724</v>
      </c>
      <c r="J1" s="154">
        <v>1377725</v>
      </c>
      <c r="K1" s="153">
        <v>1377726</v>
      </c>
      <c r="L1" s="154">
        <v>1377727</v>
      </c>
      <c r="M1" s="153">
        <v>1377728</v>
      </c>
      <c r="N1" s="153">
        <v>1448127</v>
      </c>
      <c r="O1" s="154">
        <v>1448128</v>
      </c>
      <c r="P1" s="153">
        <v>1448129</v>
      </c>
      <c r="Q1" s="154">
        <v>1448130</v>
      </c>
      <c r="R1" s="153">
        <v>1448131</v>
      </c>
      <c r="S1" s="153">
        <v>1530240</v>
      </c>
      <c r="T1" s="154">
        <v>1530241</v>
      </c>
      <c r="U1" s="153">
        <v>1530242</v>
      </c>
      <c r="V1" s="124">
        <v>1616668</v>
      </c>
      <c r="W1" s="124">
        <v>1616669</v>
      </c>
      <c r="X1" s="124">
        <v>1616670</v>
      </c>
      <c r="Y1" s="124">
        <v>1616671</v>
      </c>
    </row>
    <row r="2" spans="1:25" s="163" customFormat="1" ht="11.25" x14ac:dyDescent="0.15">
      <c r="A2" s="156"/>
      <c r="B2" s="157" t="s">
        <v>6</v>
      </c>
      <c r="C2" s="158"/>
      <c r="D2" s="159"/>
      <c r="E2" s="160"/>
      <c r="F2" s="160"/>
      <c r="G2" s="160"/>
      <c r="H2" s="160"/>
      <c r="I2" s="161" t="s">
        <v>7</v>
      </c>
      <c r="J2" s="162" t="s">
        <v>8</v>
      </c>
      <c r="K2" s="161" t="s">
        <v>9</v>
      </c>
      <c r="L2" s="162" t="s">
        <v>10</v>
      </c>
      <c r="M2" s="161" t="s">
        <v>11</v>
      </c>
      <c r="N2" s="161" t="s">
        <v>7</v>
      </c>
      <c r="O2" s="162" t="s">
        <v>8</v>
      </c>
      <c r="P2" s="161" t="s">
        <v>9</v>
      </c>
      <c r="Q2" s="162" t="s">
        <v>10</v>
      </c>
      <c r="R2" s="161" t="s">
        <v>11</v>
      </c>
      <c r="S2" s="161" t="s">
        <v>7</v>
      </c>
      <c r="T2" s="162" t="s">
        <v>8</v>
      </c>
      <c r="U2" s="161" t="s">
        <v>10</v>
      </c>
      <c r="V2" s="125" t="s">
        <v>7</v>
      </c>
      <c r="W2" s="125" t="s">
        <v>8</v>
      </c>
      <c r="X2" s="125" t="s">
        <v>10</v>
      </c>
      <c r="Y2" s="125" t="s">
        <v>11</v>
      </c>
    </row>
    <row r="3" spans="1:25" ht="12.75" customHeight="1" x14ac:dyDescent="0.15">
      <c r="B3" s="164" t="s">
        <v>12</v>
      </c>
      <c r="C3" s="165"/>
      <c r="D3" s="166"/>
      <c r="E3" s="167"/>
      <c r="F3" s="167"/>
      <c r="G3" s="167"/>
      <c r="H3" s="167"/>
      <c r="I3" s="168" t="s">
        <v>13</v>
      </c>
      <c r="J3" s="169" t="s">
        <v>13</v>
      </c>
      <c r="K3" s="168" t="s">
        <v>13</v>
      </c>
      <c r="L3" s="169" t="s">
        <v>13</v>
      </c>
      <c r="M3" s="168" t="s">
        <v>13</v>
      </c>
      <c r="N3" s="168" t="s">
        <v>13</v>
      </c>
      <c r="O3" s="169" t="s">
        <v>13</v>
      </c>
      <c r="P3" s="168" t="s">
        <v>13</v>
      </c>
      <c r="Q3" s="169" t="s">
        <v>13</v>
      </c>
      <c r="R3" s="168" t="s">
        <v>13</v>
      </c>
      <c r="S3" s="168" t="s">
        <v>13</v>
      </c>
      <c r="T3" s="169" t="s">
        <v>13</v>
      </c>
      <c r="U3" s="168" t="s">
        <v>13</v>
      </c>
      <c r="V3" s="126" t="s">
        <v>13</v>
      </c>
      <c r="W3" s="126" t="s">
        <v>13</v>
      </c>
      <c r="X3" s="126" t="s">
        <v>13</v>
      </c>
      <c r="Y3" s="126" t="s">
        <v>13</v>
      </c>
    </row>
    <row r="4" spans="1:25" s="176" customFormat="1" ht="12.75" customHeight="1" x14ac:dyDescent="0.15">
      <c r="A4" s="148"/>
      <c r="B4" s="170" t="s">
        <v>14</v>
      </c>
      <c r="C4" s="171"/>
      <c r="D4" s="172"/>
      <c r="E4" s="173"/>
      <c r="F4" s="173"/>
      <c r="G4" s="173"/>
      <c r="H4" s="173"/>
      <c r="I4" s="174" t="s">
        <v>13</v>
      </c>
      <c r="J4" s="175" t="s">
        <v>13</v>
      </c>
      <c r="K4" s="174" t="s">
        <v>13</v>
      </c>
      <c r="L4" s="175" t="s">
        <v>13</v>
      </c>
      <c r="M4" s="174" t="s">
        <v>13</v>
      </c>
      <c r="N4" s="174" t="s">
        <v>13</v>
      </c>
      <c r="O4" s="175" t="s">
        <v>13</v>
      </c>
      <c r="P4" s="174" t="s">
        <v>13</v>
      </c>
      <c r="Q4" s="175" t="s">
        <v>13</v>
      </c>
      <c r="R4" s="174" t="s">
        <v>13</v>
      </c>
      <c r="S4" s="174" t="s">
        <v>13</v>
      </c>
      <c r="T4" s="175" t="s">
        <v>13</v>
      </c>
      <c r="U4" s="174" t="s">
        <v>13</v>
      </c>
      <c r="V4" s="126" t="s">
        <v>13</v>
      </c>
      <c r="W4" s="126" t="s">
        <v>13</v>
      </c>
      <c r="X4" s="126" t="s">
        <v>13</v>
      </c>
      <c r="Y4" s="126" t="s">
        <v>13</v>
      </c>
    </row>
    <row r="5" spans="1:25" s="176" customFormat="1" ht="12.75" customHeight="1" x14ac:dyDescent="0.15">
      <c r="A5" s="148"/>
      <c r="B5" s="170" t="s">
        <v>15</v>
      </c>
      <c r="C5" s="171"/>
      <c r="D5" s="172"/>
      <c r="E5" s="173"/>
      <c r="F5" s="146"/>
      <c r="G5" s="146"/>
      <c r="H5" s="146"/>
      <c r="I5" s="177">
        <v>43798</v>
      </c>
      <c r="J5" s="178">
        <v>43798</v>
      </c>
      <c r="K5" s="177">
        <v>43798</v>
      </c>
      <c r="L5" s="178">
        <v>43798</v>
      </c>
      <c r="M5" s="177">
        <v>43798</v>
      </c>
      <c r="N5" s="177">
        <v>43880</v>
      </c>
      <c r="O5" s="178">
        <v>43880</v>
      </c>
      <c r="P5" s="177">
        <v>43880</v>
      </c>
      <c r="Q5" s="178">
        <v>43880</v>
      </c>
      <c r="R5" s="177">
        <v>43880</v>
      </c>
      <c r="S5" s="177">
        <v>43992</v>
      </c>
      <c r="T5" s="178">
        <v>43992</v>
      </c>
      <c r="U5" s="177">
        <v>43992</v>
      </c>
      <c r="V5" s="272">
        <v>44083</v>
      </c>
      <c r="W5" s="272">
        <v>44083</v>
      </c>
      <c r="X5" s="272">
        <v>44083</v>
      </c>
      <c r="Y5" s="272">
        <v>44083</v>
      </c>
    </row>
    <row r="6" spans="1:25" ht="12.75" customHeight="1" thickBot="1" x14ac:dyDescent="0.2">
      <c r="A6" s="179"/>
      <c r="B6" s="180" t="s">
        <v>17</v>
      </c>
      <c r="C6" s="181"/>
      <c r="D6" s="182"/>
      <c r="E6" s="183"/>
      <c r="F6" s="145"/>
      <c r="G6" s="145"/>
      <c r="H6" s="145"/>
      <c r="I6" s="184">
        <v>1020</v>
      </c>
      <c r="J6" s="185">
        <v>1010</v>
      </c>
      <c r="K6" s="184">
        <v>1035</v>
      </c>
      <c r="L6" s="185">
        <v>940</v>
      </c>
      <c r="M6" s="184">
        <v>1000</v>
      </c>
      <c r="N6" s="184" t="s">
        <v>13</v>
      </c>
      <c r="O6" s="185" t="s">
        <v>13</v>
      </c>
      <c r="P6" s="184" t="s">
        <v>13</v>
      </c>
      <c r="Q6" s="185" t="s">
        <v>13</v>
      </c>
      <c r="R6" s="184" t="s">
        <v>13</v>
      </c>
      <c r="S6" s="184" t="s">
        <v>13</v>
      </c>
      <c r="T6" s="185" t="s">
        <v>13</v>
      </c>
      <c r="U6" s="184" t="s">
        <v>13</v>
      </c>
      <c r="V6" s="127">
        <v>1010</v>
      </c>
      <c r="W6" s="127">
        <v>920</v>
      </c>
      <c r="X6" s="127">
        <v>900</v>
      </c>
      <c r="Y6" s="127">
        <v>910</v>
      </c>
    </row>
    <row r="7" spans="1:25" ht="67.5" customHeight="1" thickBot="1" x14ac:dyDescent="0.2">
      <c r="A7" s="179"/>
      <c r="B7" s="186" t="s">
        <v>23</v>
      </c>
      <c r="C7" s="187" t="s">
        <v>24</v>
      </c>
      <c r="D7" s="187" t="s">
        <v>25</v>
      </c>
      <c r="E7" s="187" t="s">
        <v>26</v>
      </c>
      <c r="F7" s="144" t="s">
        <v>371</v>
      </c>
      <c r="G7" s="144" t="s">
        <v>372</v>
      </c>
      <c r="H7" s="144" t="s">
        <v>373</v>
      </c>
      <c r="I7" s="188"/>
      <c r="J7" s="189"/>
      <c r="K7" s="190"/>
      <c r="L7" s="191"/>
      <c r="M7" s="190"/>
      <c r="N7" s="188"/>
      <c r="O7" s="189"/>
      <c r="P7" s="190"/>
      <c r="Q7" s="191"/>
      <c r="R7" s="190"/>
      <c r="S7" s="188"/>
      <c r="T7" s="189"/>
      <c r="U7" s="190"/>
      <c r="V7" s="128"/>
      <c r="W7" s="128"/>
      <c r="X7" s="128"/>
      <c r="Y7" s="128"/>
    </row>
    <row r="8" spans="1:25" ht="12.75" customHeight="1" x14ac:dyDescent="0.25">
      <c r="B8" s="192"/>
      <c r="C8" s="193" t="s">
        <v>27</v>
      </c>
      <c r="D8" s="194" t="s">
        <v>27</v>
      </c>
      <c r="E8" s="193" t="s">
        <v>27</v>
      </c>
      <c r="F8" s="143"/>
      <c r="G8" s="143"/>
      <c r="H8" s="143"/>
      <c r="I8" s="155"/>
      <c r="J8" s="155"/>
      <c r="K8" s="155"/>
      <c r="Q8" s="147"/>
      <c r="R8" s="147"/>
      <c r="V8" s="147"/>
      <c r="W8" s="147"/>
      <c r="X8" s="147"/>
      <c r="Y8" s="147"/>
    </row>
    <row r="9" spans="1:25" ht="12.75" customHeight="1" thickBot="1" x14ac:dyDescent="0.2">
      <c r="A9" s="148" t="s">
        <v>27</v>
      </c>
      <c r="B9" s="195" t="s">
        <v>28</v>
      </c>
      <c r="C9" s="196" t="s">
        <v>27</v>
      </c>
      <c r="D9" s="197" t="s">
        <v>27</v>
      </c>
      <c r="E9" s="196" t="s">
        <v>27</v>
      </c>
      <c r="F9" s="142"/>
      <c r="G9" s="142"/>
      <c r="H9" s="142"/>
      <c r="I9" s="198"/>
      <c r="J9" s="198"/>
      <c r="K9" s="198"/>
      <c r="L9" s="197"/>
      <c r="M9" s="197"/>
      <c r="N9" s="198"/>
      <c r="O9" s="198"/>
      <c r="P9" s="198"/>
      <c r="Q9" s="197"/>
      <c r="R9" s="197"/>
      <c r="S9" s="198"/>
      <c r="T9" s="198"/>
      <c r="U9" s="198"/>
      <c r="V9" s="129"/>
      <c r="W9" s="129"/>
      <c r="X9" s="129"/>
      <c r="Y9" s="129"/>
    </row>
    <row r="10" spans="1:25" s="204" customFormat="1" ht="12.75" customHeight="1" x14ac:dyDescent="0.15">
      <c r="A10" s="199">
        <v>2938</v>
      </c>
      <c r="B10" s="200" t="s">
        <v>29</v>
      </c>
      <c r="C10" s="201" t="s">
        <v>30</v>
      </c>
      <c r="D10" s="202" t="s">
        <v>31</v>
      </c>
      <c r="E10" s="201" t="s">
        <v>32</v>
      </c>
      <c r="F10" s="141">
        <f>MIN($I10:$Y10)</f>
        <v>6.9</v>
      </c>
      <c r="G10" s="141">
        <f>MAX($I10:$Y10)</f>
        <v>8</v>
      </c>
      <c r="H10" s="141">
        <f>AVERAGE($I10:$Y10)</f>
        <v>7.1588235294117641</v>
      </c>
      <c r="I10" s="203">
        <v>7.6</v>
      </c>
      <c r="J10" s="203">
        <v>6.9</v>
      </c>
      <c r="K10" s="270">
        <v>7.1</v>
      </c>
      <c r="L10" s="202">
        <v>6.9</v>
      </c>
      <c r="M10" s="202">
        <v>6.9</v>
      </c>
      <c r="N10" s="203">
        <v>7.6</v>
      </c>
      <c r="O10" s="203">
        <v>6.9</v>
      </c>
      <c r="P10" s="203">
        <v>7</v>
      </c>
      <c r="Q10" s="202">
        <v>7</v>
      </c>
      <c r="R10" s="202">
        <v>6.9</v>
      </c>
      <c r="S10" s="203">
        <v>7.6</v>
      </c>
      <c r="T10" s="203">
        <v>6.9</v>
      </c>
      <c r="U10" s="203">
        <v>6.9</v>
      </c>
      <c r="V10" s="130">
        <v>8</v>
      </c>
      <c r="W10" s="130">
        <v>7.1</v>
      </c>
      <c r="X10" s="130">
        <v>7.3</v>
      </c>
      <c r="Y10" s="130">
        <v>7.1</v>
      </c>
    </row>
    <row r="11" spans="1:25" ht="12.75" customHeight="1" x14ac:dyDescent="0.15">
      <c r="A11" s="148">
        <v>316</v>
      </c>
      <c r="B11" s="205" t="s">
        <v>36</v>
      </c>
      <c r="C11" s="206" t="s">
        <v>37</v>
      </c>
      <c r="D11" s="207">
        <v>10</v>
      </c>
      <c r="E11" s="206" t="s">
        <v>32</v>
      </c>
      <c r="F11" s="141">
        <f t="shared" ref="F11:F22" si="0">MIN($I11:$Y11)</f>
        <v>540</v>
      </c>
      <c r="G11" s="141">
        <f t="shared" ref="G11:G22" si="1">MAX($I11:$Y11)</f>
        <v>1600</v>
      </c>
      <c r="H11" s="141">
        <f t="shared" ref="H11:H22" si="2">AVERAGE($I11:$Y11)</f>
        <v>1120.5882352941176</v>
      </c>
      <c r="I11" s="207">
        <v>540</v>
      </c>
      <c r="J11" s="207">
        <v>1600</v>
      </c>
      <c r="K11" s="270">
        <v>1300</v>
      </c>
      <c r="L11" s="207">
        <v>1300</v>
      </c>
      <c r="M11" s="207">
        <v>1200</v>
      </c>
      <c r="N11" s="207">
        <v>590</v>
      </c>
      <c r="O11" s="207">
        <v>1400</v>
      </c>
      <c r="P11" s="207">
        <v>1300</v>
      </c>
      <c r="Q11" s="207">
        <v>1100</v>
      </c>
      <c r="R11" s="207">
        <v>1500</v>
      </c>
      <c r="S11" s="246">
        <v>640</v>
      </c>
      <c r="T11" s="246">
        <v>1400</v>
      </c>
      <c r="U11" s="246">
        <v>1500</v>
      </c>
      <c r="V11" s="131">
        <v>550</v>
      </c>
      <c r="W11" s="131">
        <v>930</v>
      </c>
      <c r="X11" s="131">
        <v>1000</v>
      </c>
      <c r="Y11" s="131">
        <v>1200</v>
      </c>
    </row>
    <row r="12" spans="1:25" ht="12.75" customHeight="1" x14ac:dyDescent="0.25">
      <c r="A12" s="148">
        <v>9343</v>
      </c>
      <c r="B12" s="205" t="s">
        <v>42</v>
      </c>
      <c r="C12" s="206" t="s">
        <v>56</v>
      </c>
      <c r="D12" s="207">
        <v>45</v>
      </c>
      <c r="E12" s="206" t="s">
        <v>32</v>
      </c>
      <c r="F12" s="141">
        <f t="shared" si="0"/>
        <v>76000</v>
      </c>
      <c r="G12" s="141">
        <f t="shared" si="1"/>
        <v>492000</v>
      </c>
      <c r="H12" s="141">
        <f t="shared" si="2"/>
        <v>264487.5</v>
      </c>
      <c r="I12" s="155"/>
      <c r="J12" s="155"/>
      <c r="K12" s="270"/>
      <c r="N12" s="207">
        <v>82900</v>
      </c>
      <c r="O12" s="207">
        <v>320000</v>
      </c>
      <c r="P12" s="207">
        <v>492000</v>
      </c>
      <c r="Q12" s="207">
        <v>273000</v>
      </c>
      <c r="R12" s="207">
        <v>283000</v>
      </c>
      <c r="S12" s="207">
        <v>76000</v>
      </c>
      <c r="T12" s="207">
        <v>253000</v>
      </c>
      <c r="U12" s="207">
        <v>336000</v>
      </c>
      <c r="V12" s="131"/>
      <c r="W12" s="131"/>
      <c r="X12" s="131"/>
      <c r="Y12" s="131"/>
    </row>
    <row r="13" spans="1:25" ht="12.75" customHeight="1" x14ac:dyDescent="0.25">
      <c r="A13" s="148">
        <v>9325</v>
      </c>
      <c r="B13" s="205" t="s">
        <v>42</v>
      </c>
      <c r="C13" s="206" t="s">
        <v>43</v>
      </c>
      <c r="D13" s="207">
        <v>4.4999999999999998E-2</v>
      </c>
      <c r="E13" s="206" t="s">
        <v>32</v>
      </c>
      <c r="F13" s="141">
        <f t="shared" si="0"/>
        <v>76</v>
      </c>
      <c r="G13" s="141">
        <f t="shared" si="1"/>
        <v>492</v>
      </c>
      <c r="H13" s="141">
        <f t="shared" si="2"/>
        <v>263.49411764705883</v>
      </c>
      <c r="I13" s="207">
        <v>80.7</v>
      </c>
      <c r="J13" s="207">
        <v>345</v>
      </c>
      <c r="K13" s="270">
        <v>382</v>
      </c>
      <c r="L13" s="207">
        <v>310</v>
      </c>
      <c r="M13" s="207">
        <v>190</v>
      </c>
      <c r="N13" s="207">
        <v>82.9</v>
      </c>
      <c r="O13" s="207">
        <v>320</v>
      </c>
      <c r="P13" s="207">
        <v>492</v>
      </c>
      <c r="Q13" s="207">
        <v>273</v>
      </c>
      <c r="R13" s="207">
        <v>283</v>
      </c>
      <c r="S13" s="207">
        <v>76</v>
      </c>
      <c r="T13" s="207">
        <v>253</v>
      </c>
      <c r="U13" s="207">
        <v>336</v>
      </c>
      <c r="V13" s="131">
        <v>88.8</v>
      </c>
      <c r="W13" s="131">
        <v>285</v>
      </c>
      <c r="X13" s="131">
        <v>400</v>
      </c>
      <c r="Y13" s="131">
        <v>282</v>
      </c>
    </row>
    <row r="14" spans="1:25" ht="12.75" customHeight="1" x14ac:dyDescent="0.15">
      <c r="A14" s="148">
        <v>1757</v>
      </c>
      <c r="B14" s="205" t="s">
        <v>49</v>
      </c>
      <c r="C14" s="206" t="s">
        <v>43</v>
      </c>
      <c r="D14" s="207">
        <v>0.15</v>
      </c>
      <c r="E14" s="206" t="s">
        <v>32</v>
      </c>
      <c r="F14" s="141">
        <f t="shared" si="0"/>
        <v>26</v>
      </c>
      <c r="G14" s="141">
        <f t="shared" si="1"/>
        <v>94</v>
      </c>
      <c r="H14" s="141">
        <f t="shared" si="2"/>
        <v>44.470588235294116</v>
      </c>
      <c r="I14" s="207">
        <v>26</v>
      </c>
      <c r="J14" s="207">
        <v>38</v>
      </c>
      <c r="K14" s="270">
        <v>36</v>
      </c>
      <c r="L14" s="207">
        <v>43</v>
      </c>
      <c r="M14" s="207">
        <v>42</v>
      </c>
      <c r="N14" s="207">
        <v>32</v>
      </c>
      <c r="O14" s="207">
        <v>34</v>
      </c>
      <c r="P14" s="207">
        <v>33</v>
      </c>
      <c r="Q14" s="207">
        <v>32</v>
      </c>
      <c r="R14" s="207">
        <v>72</v>
      </c>
      <c r="S14" s="207">
        <v>32</v>
      </c>
      <c r="T14" s="207">
        <v>33</v>
      </c>
      <c r="U14" s="207">
        <v>66</v>
      </c>
      <c r="V14" s="131">
        <v>32</v>
      </c>
      <c r="W14" s="131">
        <v>32</v>
      </c>
      <c r="X14" s="131">
        <v>79</v>
      </c>
      <c r="Y14" s="131">
        <v>94</v>
      </c>
    </row>
    <row r="15" spans="1:25" ht="12.75" customHeight="1" x14ac:dyDescent="0.15">
      <c r="A15" s="148">
        <v>2014</v>
      </c>
      <c r="B15" s="208" t="s">
        <v>55</v>
      </c>
      <c r="C15" s="206" t="s">
        <v>56</v>
      </c>
      <c r="D15" s="207">
        <v>15</v>
      </c>
      <c r="E15" s="206" t="s">
        <v>32</v>
      </c>
      <c r="F15" s="141">
        <f t="shared" si="0"/>
        <v>7.5</v>
      </c>
      <c r="G15" s="141">
        <f>MAX($I15:$Y15)</f>
        <v>3200</v>
      </c>
      <c r="H15" s="141">
        <f t="shared" si="2"/>
        <v>254.1764705882353</v>
      </c>
      <c r="I15" s="276">
        <v>7.5</v>
      </c>
      <c r="J15" s="209">
        <v>47</v>
      </c>
      <c r="K15" s="270">
        <v>24</v>
      </c>
      <c r="L15" s="207">
        <v>23</v>
      </c>
      <c r="M15" s="207">
        <v>350</v>
      </c>
      <c r="N15" s="276">
        <v>7.5</v>
      </c>
      <c r="O15" s="276">
        <v>7.5</v>
      </c>
      <c r="P15" s="276">
        <v>7.5</v>
      </c>
      <c r="Q15" s="207">
        <v>15</v>
      </c>
      <c r="R15" s="207">
        <v>100</v>
      </c>
      <c r="S15" s="209">
        <v>140</v>
      </c>
      <c r="T15" s="209">
        <v>52</v>
      </c>
      <c r="U15" s="209">
        <v>120</v>
      </c>
      <c r="V15" s="131">
        <v>120</v>
      </c>
      <c r="W15" s="131">
        <v>83</v>
      </c>
      <c r="X15" s="131">
        <v>17</v>
      </c>
      <c r="Y15" s="131">
        <v>3200</v>
      </c>
    </row>
    <row r="16" spans="1:25" ht="12.75" customHeight="1" x14ac:dyDescent="0.15">
      <c r="A16" s="148">
        <v>512</v>
      </c>
      <c r="B16" s="208" t="s">
        <v>62</v>
      </c>
      <c r="C16" s="206" t="s">
        <v>43</v>
      </c>
      <c r="D16" s="207">
        <v>0.01</v>
      </c>
      <c r="E16" s="206" t="s">
        <v>32</v>
      </c>
      <c r="F16" s="141">
        <f t="shared" si="0"/>
        <v>0.17</v>
      </c>
      <c r="G16" s="141">
        <f t="shared" si="1"/>
        <v>25.1</v>
      </c>
      <c r="H16" s="141">
        <f t="shared" si="2"/>
        <v>8.6570588235294146</v>
      </c>
      <c r="I16" s="209">
        <v>16.100000000000001</v>
      </c>
      <c r="J16" s="209">
        <v>2.4</v>
      </c>
      <c r="K16" s="270">
        <v>6.78</v>
      </c>
      <c r="L16" s="207">
        <v>13.6</v>
      </c>
      <c r="M16" s="207">
        <v>9.61</v>
      </c>
      <c r="N16" s="209">
        <v>25.1</v>
      </c>
      <c r="O16" s="209">
        <v>6</v>
      </c>
      <c r="P16" s="209">
        <v>9.17</v>
      </c>
      <c r="Q16" s="207">
        <v>13.2</v>
      </c>
      <c r="R16" s="207">
        <v>2.12</v>
      </c>
      <c r="S16" s="209">
        <v>17.399999999999999</v>
      </c>
      <c r="T16" s="209">
        <v>0.17</v>
      </c>
      <c r="U16" s="209">
        <v>3.15</v>
      </c>
      <c r="V16" s="131">
        <v>19.7</v>
      </c>
      <c r="W16" s="131">
        <v>0.44</v>
      </c>
      <c r="X16" s="131">
        <v>1.62</v>
      </c>
      <c r="Y16" s="131">
        <v>0.61</v>
      </c>
    </row>
    <row r="17" spans="1:25" ht="12.75" customHeight="1" x14ac:dyDescent="0.25">
      <c r="A17" s="148">
        <v>2013</v>
      </c>
      <c r="B17" s="208" t="s">
        <v>68</v>
      </c>
      <c r="C17" s="206" t="s">
        <v>43</v>
      </c>
      <c r="D17" s="207">
        <v>0.05</v>
      </c>
      <c r="E17" s="206" t="s">
        <v>32</v>
      </c>
      <c r="F17" s="141">
        <f t="shared" si="0"/>
        <v>10.6</v>
      </c>
      <c r="G17" s="141">
        <f t="shared" si="1"/>
        <v>71.5</v>
      </c>
      <c r="H17" s="141">
        <f t="shared" si="2"/>
        <v>42.959999999999994</v>
      </c>
      <c r="I17" s="209">
        <v>71.5</v>
      </c>
      <c r="J17" s="209">
        <v>10.6</v>
      </c>
      <c r="K17" s="270">
        <v>30</v>
      </c>
      <c r="L17" s="207">
        <v>60.1</v>
      </c>
      <c r="M17" s="207">
        <v>42.6</v>
      </c>
      <c r="N17" s="209"/>
      <c r="O17" s="209"/>
      <c r="P17" s="209"/>
      <c r="Q17" s="207"/>
      <c r="R17" s="207"/>
      <c r="S17" s="209"/>
      <c r="T17" s="209"/>
      <c r="U17" s="209"/>
      <c r="V17" s="131"/>
      <c r="W17" s="131"/>
      <c r="X17" s="131"/>
      <c r="Y17" s="131"/>
    </row>
    <row r="18" spans="1:25" ht="12.75" customHeight="1" x14ac:dyDescent="0.15">
      <c r="A18" s="148">
        <v>509</v>
      </c>
      <c r="B18" s="208" t="s">
        <v>74</v>
      </c>
      <c r="C18" s="206" t="s">
        <v>56</v>
      </c>
      <c r="D18" s="207">
        <v>1</v>
      </c>
      <c r="E18" s="206" t="s">
        <v>32</v>
      </c>
      <c r="F18" s="141">
        <f t="shared" si="0"/>
        <v>4.8</v>
      </c>
      <c r="G18" s="141">
        <f t="shared" si="1"/>
        <v>140</v>
      </c>
      <c r="H18" s="141">
        <f t="shared" si="2"/>
        <v>29.758823529411767</v>
      </c>
      <c r="I18" s="209">
        <v>4.8</v>
      </c>
      <c r="J18" s="209">
        <v>27</v>
      </c>
      <c r="K18" s="270">
        <v>13</v>
      </c>
      <c r="L18" s="207">
        <v>5.7</v>
      </c>
      <c r="M18" s="207">
        <v>140</v>
      </c>
      <c r="N18" s="209">
        <v>4.8</v>
      </c>
      <c r="O18" s="209">
        <v>12</v>
      </c>
      <c r="P18" s="209">
        <v>55</v>
      </c>
      <c r="Q18" s="207">
        <v>4.8</v>
      </c>
      <c r="R18" s="207">
        <v>9.8000000000000007</v>
      </c>
      <c r="S18" s="209">
        <v>17</v>
      </c>
      <c r="T18" s="209">
        <v>24</v>
      </c>
      <c r="U18" s="209">
        <v>16</v>
      </c>
      <c r="V18" s="131">
        <v>20</v>
      </c>
      <c r="W18" s="131">
        <v>48</v>
      </c>
      <c r="X18" s="131">
        <v>15</v>
      </c>
      <c r="Y18" s="131">
        <v>89</v>
      </c>
    </row>
    <row r="19" spans="1:25" ht="12.75" customHeight="1" x14ac:dyDescent="0.25">
      <c r="A19" s="148">
        <v>8080</v>
      </c>
      <c r="B19" s="208" t="s">
        <v>80</v>
      </c>
      <c r="C19" s="206" t="s">
        <v>56</v>
      </c>
      <c r="D19" s="207">
        <v>5</v>
      </c>
      <c r="E19" s="206" t="s">
        <v>32</v>
      </c>
      <c r="F19" s="141">
        <f t="shared" si="0"/>
        <v>16</v>
      </c>
      <c r="G19" s="141">
        <f t="shared" si="1"/>
        <v>460</v>
      </c>
      <c r="H19" s="141">
        <f t="shared" si="2"/>
        <v>125.6</v>
      </c>
      <c r="I19" s="209">
        <v>16</v>
      </c>
      <c r="J19" s="209">
        <v>90</v>
      </c>
      <c r="K19" s="270">
        <v>43</v>
      </c>
      <c r="L19" s="207">
        <v>19</v>
      </c>
      <c r="M19" s="207">
        <v>460</v>
      </c>
      <c r="N19" s="209"/>
      <c r="O19" s="209"/>
      <c r="P19" s="209"/>
      <c r="Q19" s="207"/>
      <c r="R19" s="207"/>
      <c r="S19" s="209"/>
      <c r="T19" s="209"/>
      <c r="U19" s="209"/>
      <c r="V19" s="131"/>
      <c r="W19" s="131"/>
      <c r="X19" s="131"/>
      <c r="Y19" s="131"/>
    </row>
    <row r="20" spans="1:25" ht="12.75" customHeight="1" x14ac:dyDescent="0.15">
      <c r="A20" s="148">
        <v>181</v>
      </c>
      <c r="B20" s="210" t="s">
        <v>85</v>
      </c>
      <c r="C20" s="206" t="s">
        <v>43</v>
      </c>
      <c r="D20" s="207">
        <v>2</v>
      </c>
      <c r="E20" s="206" t="s">
        <v>32</v>
      </c>
      <c r="F20" s="141">
        <f t="shared" si="0"/>
        <v>2.4</v>
      </c>
      <c r="G20" s="141">
        <f t="shared" si="1"/>
        <v>580</v>
      </c>
      <c r="H20" s="141">
        <f t="shared" si="2"/>
        <v>63.511764705882356</v>
      </c>
      <c r="I20" s="209">
        <v>10</v>
      </c>
      <c r="J20" s="207">
        <v>43</v>
      </c>
      <c r="K20" s="270">
        <v>2.4</v>
      </c>
      <c r="L20" s="209">
        <v>15</v>
      </c>
      <c r="M20" s="207">
        <v>19</v>
      </c>
      <c r="N20" s="209">
        <v>29</v>
      </c>
      <c r="O20" s="207">
        <v>43</v>
      </c>
      <c r="P20" s="207">
        <v>4.0999999999999996</v>
      </c>
      <c r="Q20" s="209">
        <v>18</v>
      </c>
      <c r="R20" s="207">
        <v>32</v>
      </c>
      <c r="S20" s="209">
        <v>9.1999999999999993</v>
      </c>
      <c r="T20" s="207">
        <v>59</v>
      </c>
      <c r="U20" s="207">
        <v>28</v>
      </c>
      <c r="V20" s="131">
        <v>100</v>
      </c>
      <c r="W20" s="131">
        <v>580</v>
      </c>
      <c r="X20" s="131">
        <v>15</v>
      </c>
      <c r="Y20" s="131">
        <v>73</v>
      </c>
    </row>
    <row r="21" spans="1:25" ht="12.75" customHeight="1" thickBot="1" x14ac:dyDescent="0.2">
      <c r="A21" s="148">
        <v>519</v>
      </c>
      <c r="B21" s="208" t="s">
        <v>89</v>
      </c>
      <c r="C21" s="206" t="s">
        <v>43</v>
      </c>
      <c r="D21" s="207">
        <v>1</v>
      </c>
      <c r="E21" s="206" t="s">
        <v>32</v>
      </c>
      <c r="F21" s="141">
        <f t="shared" si="0"/>
        <v>1</v>
      </c>
      <c r="G21" s="141">
        <f t="shared" si="1"/>
        <v>23</v>
      </c>
      <c r="H21" s="141">
        <f t="shared" si="2"/>
        <v>6.1888888888888882</v>
      </c>
      <c r="I21" s="209" t="s">
        <v>90</v>
      </c>
      <c r="J21" s="209" t="s">
        <v>90</v>
      </c>
      <c r="K21" s="270" t="s">
        <v>90</v>
      </c>
      <c r="L21" s="207" t="s">
        <v>90</v>
      </c>
      <c r="M21" s="207">
        <v>6</v>
      </c>
      <c r="N21" s="209" t="s">
        <v>90</v>
      </c>
      <c r="O21" s="209" t="s">
        <v>90</v>
      </c>
      <c r="P21" s="209" t="s">
        <v>90</v>
      </c>
      <c r="Q21" s="207">
        <v>1.1000000000000001</v>
      </c>
      <c r="R21" s="207">
        <v>1</v>
      </c>
      <c r="S21" s="209">
        <v>4.8</v>
      </c>
      <c r="T21" s="209">
        <v>23</v>
      </c>
      <c r="U21" s="209">
        <v>4.4000000000000004</v>
      </c>
      <c r="V21" s="132" t="s">
        <v>90</v>
      </c>
      <c r="W21" s="132">
        <v>5.9</v>
      </c>
      <c r="X21" s="132">
        <v>2.2000000000000002</v>
      </c>
      <c r="Y21" s="132">
        <v>7.3</v>
      </c>
    </row>
    <row r="22" spans="1:25" ht="12.75" customHeight="1" thickBot="1" x14ac:dyDescent="0.2">
      <c r="B22" s="208" t="s">
        <v>92</v>
      </c>
      <c r="C22" s="206" t="s">
        <v>43</v>
      </c>
      <c r="D22" s="207">
        <v>1</v>
      </c>
      <c r="E22" s="206" t="s">
        <v>93</v>
      </c>
      <c r="F22" s="141">
        <f t="shared" si="0"/>
        <v>1.1000000000000001</v>
      </c>
      <c r="G22" s="141">
        <f t="shared" si="1"/>
        <v>9.8000000000000007</v>
      </c>
      <c r="H22" s="141">
        <f t="shared" si="2"/>
        <v>5.8705882352941163</v>
      </c>
      <c r="I22" s="209">
        <v>9.6</v>
      </c>
      <c r="J22" s="209">
        <v>1.8</v>
      </c>
      <c r="K22" s="270">
        <v>3.9</v>
      </c>
      <c r="L22" s="207">
        <v>8.1999999999999993</v>
      </c>
      <c r="M22" s="207">
        <v>6.8</v>
      </c>
      <c r="N22" s="209">
        <v>8.6999999999999993</v>
      </c>
      <c r="O22" s="209">
        <v>4.5999999999999996</v>
      </c>
      <c r="P22" s="209">
        <v>6.8</v>
      </c>
      <c r="Q22" s="207">
        <v>6</v>
      </c>
      <c r="R22" s="207">
        <v>4.5</v>
      </c>
      <c r="S22" s="209">
        <v>9.8000000000000007</v>
      </c>
      <c r="T22" s="209">
        <v>3.3</v>
      </c>
      <c r="U22" s="209">
        <v>7.3</v>
      </c>
      <c r="V22" s="133">
        <v>9.6</v>
      </c>
      <c r="W22" s="133">
        <v>1.5</v>
      </c>
      <c r="X22" s="133">
        <v>6.3</v>
      </c>
      <c r="Y22" s="133">
        <v>1.1000000000000001</v>
      </c>
    </row>
    <row r="23" spans="1:25" ht="12.75" customHeight="1" x14ac:dyDescent="0.25">
      <c r="B23" s="211"/>
      <c r="C23" s="212" t="s">
        <v>27</v>
      </c>
      <c r="D23" s="155" t="s">
        <v>27</v>
      </c>
      <c r="E23" s="212" t="s">
        <v>27</v>
      </c>
      <c r="F23" s="140"/>
      <c r="G23" s="140"/>
      <c r="H23" s="140"/>
      <c r="I23" s="155"/>
      <c r="J23" s="155"/>
      <c r="K23" s="155"/>
      <c r="Q23" s="147"/>
      <c r="R23" s="147"/>
      <c r="V23" s="147"/>
      <c r="W23" s="147"/>
      <c r="X23" s="147"/>
      <c r="Y23" s="147"/>
    </row>
    <row r="24" spans="1:25" ht="12.75" customHeight="1" thickBot="1" x14ac:dyDescent="0.3">
      <c r="A24" s="148">
        <v>1562</v>
      </c>
      <c r="B24" s="213" t="s">
        <v>99</v>
      </c>
      <c r="C24" s="212" t="s">
        <v>27</v>
      </c>
      <c r="D24" s="155" t="s">
        <v>27</v>
      </c>
      <c r="E24" s="212" t="s">
        <v>27</v>
      </c>
      <c r="F24" s="140"/>
      <c r="G24" s="140"/>
      <c r="H24" s="140"/>
      <c r="I24" s="155"/>
      <c r="J24" s="155"/>
      <c r="K24" s="155"/>
      <c r="Q24" s="147"/>
      <c r="R24" s="147"/>
      <c r="V24" s="129"/>
      <c r="W24" s="129"/>
      <c r="X24" s="129"/>
      <c r="Y24" s="129"/>
    </row>
    <row r="25" spans="1:25" ht="12.75" customHeight="1" x14ac:dyDescent="0.15">
      <c r="A25" s="148">
        <v>1582</v>
      </c>
      <c r="B25" s="214" t="s">
        <v>100</v>
      </c>
      <c r="C25" s="215" t="s">
        <v>56</v>
      </c>
      <c r="D25" s="216">
        <v>0.01</v>
      </c>
      <c r="E25" s="215" t="s">
        <v>32</v>
      </c>
      <c r="F25" s="141">
        <f t="shared" ref="F25:F40" si="3">MIN($I25:$Y25)</f>
        <v>0</v>
      </c>
      <c r="G25" s="141">
        <f t="shared" ref="G25:G40" si="4">MAX($I25:$Y25)</f>
        <v>0</v>
      </c>
      <c r="H25" s="141" t="e">
        <f t="shared" ref="H25:H88" si="5">AVERAGE($I25:$Y25)</f>
        <v>#DIV/0!</v>
      </c>
      <c r="I25" s="216" t="s">
        <v>101</v>
      </c>
      <c r="J25" s="216" t="s">
        <v>101</v>
      </c>
      <c r="K25" s="216" t="s">
        <v>101</v>
      </c>
      <c r="L25" s="216" t="s">
        <v>101</v>
      </c>
      <c r="M25" s="216" t="s">
        <v>101</v>
      </c>
      <c r="N25" s="216" t="s">
        <v>101</v>
      </c>
      <c r="O25" s="216" t="s">
        <v>101</v>
      </c>
      <c r="P25" s="216" t="s">
        <v>101</v>
      </c>
      <c r="Q25" s="216" t="s">
        <v>101</v>
      </c>
      <c r="R25" s="216" t="s">
        <v>101</v>
      </c>
      <c r="S25" s="216" t="s">
        <v>101</v>
      </c>
      <c r="T25" s="216" t="s">
        <v>101</v>
      </c>
      <c r="U25" s="216" t="s">
        <v>101</v>
      </c>
      <c r="V25" s="130" t="s">
        <v>101</v>
      </c>
      <c r="W25" s="130" t="s">
        <v>101</v>
      </c>
      <c r="X25" s="130" t="s">
        <v>101</v>
      </c>
      <c r="Y25" s="130" t="s">
        <v>101</v>
      </c>
    </row>
    <row r="26" spans="1:25" ht="12.75" customHeight="1" x14ac:dyDescent="0.15">
      <c r="A26" s="148">
        <v>1583</v>
      </c>
      <c r="B26" s="205" t="s">
        <v>102</v>
      </c>
      <c r="C26" s="206" t="s">
        <v>56</v>
      </c>
      <c r="D26" s="207">
        <v>0.01</v>
      </c>
      <c r="E26" s="206" t="s">
        <v>32</v>
      </c>
      <c r="F26" s="141">
        <f t="shared" si="3"/>
        <v>0</v>
      </c>
      <c r="G26" s="141">
        <f t="shared" si="4"/>
        <v>0</v>
      </c>
      <c r="H26" s="141" t="e">
        <f t="shared" si="5"/>
        <v>#DIV/0!</v>
      </c>
      <c r="I26" s="207" t="s">
        <v>101</v>
      </c>
      <c r="J26" s="207" t="s">
        <v>101</v>
      </c>
      <c r="K26" s="207" t="s">
        <v>101</v>
      </c>
      <c r="L26" s="207" t="s">
        <v>101</v>
      </c>
      <c r="M26" s="207" t="s">
        <v>101</v>
      </c>
      <c r="N26" s="207" t="s">
        <v>101</v>
      </c>
      <c r="O26" s="207" t="s">
        <v>101</v>
      </c>
      <c r="P26" s="207" t="s">
        <v>101</v>
      </c>
      <c r="Q26" s="207" t="s">
        <v>101</v>
      </c>
      <c r="R26" s="207" t="s">
        <v>101</v>
      </c>
      <c r="S26" s="207" t="s">
        <v>101</v>
      </c>
      <c r="T26" s="207" t="s">
        <v>101</v>
      </c>
      <c r="U26" s="207" t="s">
        <v>101</v>
      </c>
      <c r="V26" s="131" t="s">
        <v>101</v>
      </c>
      <c r="W26" s="131" t="s">
        <v>101</v>
      </c>
      <c r="X26" s="131" t="s">
        <v>101</v>
      </c>
      <c r="Y26" s="131" t="s">
        <v>101</v>
      </c>
    </row>
    <row r="27" spans="1:25" ht="12.75" customHeight="1" x14ac:dyDescent="0.15">
      <c r="A27" s="148">
        <v>1584</v>
      </c>
      <c r="B27" s="205" t="s">
        <v>103</v>
      </c>
      <c r="C27" s="206" t="s">
        <v>56</v>
      </c>
      <c r="D27" s="207">
        <v>0.01</v>
      </c>
      <c r="E27" s="206" t="s">
        <v>32</v>
      </c>
      <c r="F27" s="141">
        <f t="shared" si="3"/>
        <v>0</v>
      </c>
      <c r="G27" s="141">
        <f t="shared" si="4"/>
        <v>0</v>
      </c>
      <c r="H27" s="141" t="e">
        <f t="shared" si="5"/>
        <v>#DIV/0!</v>
      </c>
      <c r="I27" s="207" t="s">
        <v>101</v>
      </c>
      <c r="J27" s="207" t="s">
        <v>101</v>
      </c>
      <c r="K27" s="207" t="s">
        <v>101</v>
      </c>
      <c r="L27" s="207" t="s">
        <v>101</v>
      </c>
      <c r="M27" s="207" t="s">
        <v>101</v>
      </c>
      <c r="N27" s="207" t="s">
        <v>101</v>
      </c>
      <c r="O27" s="207" t="s">
        <v>101</v>
      </c>
      <c r="P27" s="207" t="s">
        <v>101</v>
      </c>
      <c r="Q27" s="207" t="s">
        <v>101</v>
      </c>
      <c r="R27" s="207" t="s">
        <v>101</v>
      </c>
      <c r="S27" s="207" t="s">
        <v>101</v>
      </c>
      <c r="T27" s="207" t="s">
        <v>101</v>
      </c>
      <c r="U27" s="207" t="s">
        <v>101</v>
      </c>
      <c r="V27" s="131" t="s">
        <v>101</v>
      </c>
      <c r="W27" s="131" t="s">
        <v>101</v>
      </c>
      <c r="X27" s="131" t="s">
        <v>101</v>
      </c>
      <c r="Y27" s="131" t="s">
        <v>101</v>
      </c>
    </row>
    <row r="28" spans="1:25" ht="12.75" customHeight="1" x14ac:dyDescent="0.15">
      <c r="A28" s="148">
        <v>1563</v>
      </c>
      <c r="B28" s="208" t="s">
        <v>104</v>
      </c>
      <c r="C28" s="206" t="s">
        <v>56</v>
      </c>
      <c r="D28" s="207">
        <v>0.01</v>
      </c>
      <c r="E28" s="206" t="s">
        <v>32</v>
      </c>
      <c r="F28" s="141">
        <f t="shared" si="3"/>
        <v>0</v>
      </c>
      <c r="G28" s="141">
        <f t="shared" si="4"/>
        <v>0</v>
      </c>
      <c r="H28" s="141" t="e">
        <f t="shared" si="5"/>
        <v>#DIV/0!</v>
      </c>
      <c r="I28" s="209" t="s">
        <v>101</v>
      </c>
      <c r="J28" s="209" t="s">
        <v>101</v>
      </c>
      <c r="K28" s="209" t="s">
        <v>101</v>
      </c>
      <c r="L28" s="207" t="s">
        <v>101</v>
      </c>
      <c r="M28" s="207" t="s">
        <v>101</v>
      </c>
      <c r="N28" s="209" t="s">
        <v>101</v>
      </c>
      <c r="O28" s="209" t="s">
        <v>101</v>
      </c>
      <c r="P28" s="209" t="s">
        <v>101</v>
      </c>
      <c r="Q28" s="207" t="s">
        <v>101</v>
      </c>
      <c r="R28" s="207" t="s">
        <v>101</v>
      </c>
      <c r="S28" s="209" t="s">
        <v>101</v>
      </c>
      <c r="T28" s="209" t="s">
        <v>101</v>
      </c>
      <c r="U28" s="209" t="s">
        <v>101</v>
      </c>
      <c r="V28" s="131" t="s">
        <v>101</v>
      </c>
      <c r="W28" s="131" t="s">
        <v>101</v>
      </c>
      <c r="X28" s="131" t="s">
        <v>101</v>
      </c>
      <c r="Y28" s="131" t="s">
        <v>101</v>
      </c>
    </row>
    <row r="29" spans="1:25" ht="12.75" customHeight="1" x14ac:dyDescent="0.15">
      <c r="A29" s="148">
        <v>1564</v>
      </c>
      <c r="B29" s="208" t="s">
        <v>105</v>
      </c>
      <c r="C29" s="206" t="s">
        <v>56</v>
      </c>
      <c r="D29" s="207">
        <v>0.01</v>
      </c>
      <c r="E29" s="206" t="s">
        <v>32</v>
      </c>
      <c r="F29" s="141">
        <f t="shared" si="3"/>
        <v>0</v>
      </c>
      <c r="G29" s="141">
        <f t="shared" si="4"/>
        <v>0</v>
      </c>
      <c r="H29" s="141" t="e">
        <f t="shared" si="5"/>
        <v>#DIV/0!</v>
      </c>
      <c r="I29" s="209" t="s">
        <v>101</v>
      </c>
      <c r="J29" s="209" t="s">
        <v>101</v>
      </c>
      <c r="K29" s="209" t="s">
        <v>101</v>
      </c>
      <c r="L29" s="207" t="s">
        <v>101</v>
      </c>
      <c r="M29" s="207" t="s">
        <v>101</v>
      </c>
      <c r="N29" s="209" t="s">
        <v>101</v>
      </c>
      <c r="O29" s="209" t="s">
        <v>101</v>
      </c>
      <c r="P29" s="209" t="s">
        <v>101</v>
      </c>
      <c r="Q29" s="207" t="s">
        <v>101</v>
      </c>
      <c r="R29" s="207" t="s">
        <v>101</v>
      </c>
      <c r="S29" s="209" t="s">
        <v>101</v>
      </c>
      <c r="T29" s="209" t="s">
        <v>101</v>
      </c>
      <c r="U29" s="209" t="s">
        <v>101</v>
      </c>
      <c r="V29" s="131" t="s">
        <v>101</v>
      </c>
      <c r="W29" s="131" t="s">
        <v>101</v>
      </c>
      <c r="X29" s="131" t="s">
        <v>101</v>
      </c>
      <c r="Y29" s="131" t="s">
        <v>101</v>
      </c>
    </row>
    <row r="30" spans="1:25" ht="12.75" customHeight="1" x14ac:dyDescent="0.15">
      <c r="A30" s="148">
        <v>1565</v>
      </c>
      <c r="B30" s="208" t="s">
        <v>106</v>
      </c>
      <c r="C30" s="206" t="s">
        <v>56</v>
      </c>
      <c r="D30" s="207">
        <v>0.01</v>
      </c>
      <c r="E30" s="206" t="s">
        <v>32</v>
      </c>
      <c r="F30" s="141">
        <f t="shared" si="3"/>
        <v>0</v>
      </c>
      <c r="G30" s="141">
        <f t="shared" si="4"/>
        <v>0</v>
      </c>
      <c r="H30" s="141" t="e">
        <f t="shared" si="5"/>
        <v>#DIV/0!</v>
      </c>
      <c r="I30" s="209" t="s">
        <v>101</v>
      </c>
      <c r="J30" s="209" t="s">
        <v>101</v>
      </c>
      <c r="K30" s="209" t="s">
        <v>101</v>
      </c>
      <c r="L30" s="207" t="s">
        <v>101</v>
      </c>
      <c r="M30" s="207" t="s">
        <v>101</v>
      </c>
      <c r="N30" s="209" t="s">
        <v>101</v>
      </c>
      <c r="O30" s="209" t="s">
        <v>101</v>
      </c>
      <c r="P30" s="209" t="s">
        <v>101</v>
      </c>
      <c r="Q30" s="207" t="s">
        <v>101</v>
      </c>
      <c r="R30" s="207" t="s">
        <v>101</v>
      </c>
      <c r="S30" s="209" t="s">
        <v>101</v>
      </c>
      <c r="T30" s="209" t="s">
        <v>101</v>
      </c>
      <c r="U30" s="209" t="s">
        <v>101</v>
      </c>
      <c r="V30" s="131" t="s">
        <v>101</v>
      </c>
      <c r="W30" s="131" t="s">
        <v>101</v>
      </c>
      <c r="X30" s="131" t="s">
        <v>101</v>
      </c>
      <c r="Y30" s="131" t="s">
        <v>101</v>
      </c>
    </row>
    <row r="31" spans="1:25" ht="12.75" customHeight="1" x14ac:dyDescent="0.15">
      <c r="A31" s="148">
        <v>1585</v>
      </c>
      <c r="B31" s="208" t="s">
        <v>107</v>
      </c>
      <c r="C31" s="206" t="s">
        <v>56</v>
      </c>
      <c r="D31" s="207">
        <v>0.01</v>
      </c>
      <c r="E31" s="206" t="s">
        <v>32</v>
      </c>
      <c r="F31" s="141">
        <f t="shared" si="3"/>
        <v>0</v>
      </c>
      <c r="G31" s="141">
        <f t="shared" si="4"/>
        <v>0</v>
      </c>
      <c r="H31" s="141" t="e">
        <f t="shared" si="5"/>
        <v>#DIV/0!</v>
      </c>
      <c r="I31" s="209" t="s">
        <v>101</v>
      </c>
      <c r="J31" s="209" t="s">
        <v>101</v>
      </c>
      <c r="K31" s="209" t="s">
        <v>101</v>
      </c>
      <c r="L31" s="207" t="s">
        <v>101</v>
      </c>
      <c r="M31" s="207" t="s">
        <v>101</v>
      </c>
      <c r="N31" s="209" t="s">
        <v>101</v>
      </c>
      <c r="O31" s="209" t="s">
        <v>101</v>
      </c>
      <c r="P31" s="209" t="s">
        <v>101</v>
      </c>
      <c r="Q31" s="207" t="s">
        <v>101</v>
      </c>
      <c r="R31" s="207" t="s">
        <v>101</v>
      </c>
      <c r="S31" s="209" t="s">
        <v>101</v>
      </c>
      <c r="T31" s="209" t="s">
        <v>101</v>
      </c>
      <c r="U31" s="209" t="s">
        <v>101</v>
      </c>
      <c r="V31" s="131" t="s">
        <v>101</v>
      </c>
      <c r="W31" s="131" t="s">
        <v>101</v>
      </c>
      <c r="X31" s="131" t="s">
        <v>101</v>
      </c>
      <c r="Y31" s="131" t="s">
        <v>101</v>
      </c>
    </row>
    <row r="32" spans="1:25" ht="12.75" customHeight="1" x14ac:dyDescent="0.15">
      <c r="A32" s="148">
        <v>1566</v>
      </c>
      <c r="B32" s="208" t="s">
        <v>108</v>
      </c>
      <c r="C32" s="206" t="s">
        <v>56</v>
      </c>
      <c r="D32" s="207">
        <v>0.01</v>
      </c>
      <c r="E32" s="206" t="s">
        <v>32</v>
      </c>
      <c r="F32" s="141">
        <f t="shared" si="3"/>
        <v>0</v>
      </c>
      <c r="G32" s="141">
        <f t="shared" si="4"/>
        <v>0</v>
      </c>
      <c r="H32" s="141" t="e">
        <f t="shared" si="5"/>
        <v>#DIV/0!</v>
      </c>
      <c r="I32" s="209" t="s">
        <v>101</v>
      </c>
      <c r="J32" s="209" t="s">
        <v>101</v>
      </c>
      <c r="K32" s="209" t="s">
        <v>101</v>
      </c>
      <c r="L32" s="207" t="s">
        <v>101</v>
      </c>
      <c r="M32" s="207" t="s">
        <v>101</v>
      </c>
      <c r="N32" s="209" t="s">
        <v>101</v>
      </c>
      <c r="O32" s="209" t="s">
        <v>101</v>
      </c>
      <c r="P32" s="209" t="s">
        <v>101</v>
      </c>
      <c r="Q32" s="207" t="s">
        <v>101</v>
      </c>
      <c r="R32" s="207" t="s">
        <v>101</v>
      </c>
      <c r="S32" s="209" t="s">
        <v>101</v>
      </c>
      <c r="T32" s="209" t="s">
        <v>101</v>
      </c>
      <c r="U32" s="209" t="s">
        <v>101</v>
      </c>
      <c r="V32" s="131" t="s">
        <v>101</v>
      </c>
      <c r="W32" s="131" t="s">
        <v>101</v>
      </c>
      <c r="X32" s="131" t="s">
        <v>101</v>
      </c>
      <c r="Y32" s="131" t="s">
        <v>101</v>
      </c>
    </row>
    <row r="33" spans="1:25" ht="12.75" customHeight="1" x14ac:dyDescent="0.15">
      <c r="A33" s="148">
        <v>1567</v>
      </c>
      <c r="B33" s="208" t="s">
        <v>109</v>
      </c>
      <c r="C33" s="206" t="s">
        <v>56</v>
      </c>
      <c r="D33" s="207">
        <v>0.01</v>
      </c>
      <c r="E33" s="206" t="s">
        <v>32</v>
      </c>
      <c r="F33" s="141">
        <f t="shared" si="3"/>
        <v>0</v>
      </c>
      <c r="G33" s="141">
        <f t="shared" si="4"/>
        <v>0</v>
      </c>
      <c r="H33" s="141" t="e">
        <f t="shared" si="5"/>
        <v>#DIV/0!</v>
      </c>
      <c r="I33" s="209" t="s">
        <v>101</v>
      </c>
      <c r="J33" s="209" t="s">
        <v>101</v>
      </c>
      <c r="K33" s="209" t="s">
        <v>101</v>
      </c>
      <c r="L33" s="207" t="s">
        <v>101</v>
      </c>
      <c r="M33" s="207" t="s">
        <v>101</v>
      </c>
      <c r="N33" s="209" t="s">
        <v>101</v>
      </c>
      <c r="O33" s="209" t="s">
        <v>101</v>
      </c>
      <c r="P33" s="209" t="s">
        <v>101</v>
      </c>
      <c r="Q33" s="207" t="s">
        <v>101</v>
      </c>
      <c r="R33" s="207" t="s">
        <v>101</v>
      </c>
      <c r="S33" s="209" t="s">
        <v>101</v>
      </c>
      <c r="T33" s="209" t="s">
        <v>101</v>
      </c>
      <c r="U33" s="209" t="s">
        <v>101</v>
      </c>
      <c r="V33" s="131" t="s">
        <v>101</v>
      </c>
      <c r="W33" s="131" t="s">
        <v>101</v>
      </c>
      <c r="X33" s="131" t="s">
        <v>101</v>
      </c>
      <c r="Y33" s="131" t="s">
        <v>101</v>
      </c>
    </row>
    <row r="34" spans="1:25" ht="12.75" customHeight="1" x14ac:dyDescent="0.15">
      <c r="A34" s="148">
        <v>1586</v>
      </c>
      <c r="B34" s="208" t="s">
        <v>110</v>
      </c>
      <c r="C34" s="206" t="s">
        <v>56</v>
      </c>
      <c r="D34" s="207">
        <v>0.01</v>
      </c>
      <c r="E34" s="206" t="s">
        <v>32</v>
      </c>
      <c r="F34" s="141">
        <f t="shared" si="3"/>
        <v>0</v>
      </c>
      <c r="G34" s="141">
        <f t="shared" si="4"/>
        <v>0</v>
      </c>
      <c r="H34" s="141" t="e">
        <f t="shared" si="5"/>
        <v>#DIV/0!</v>
      </c>
      <c r="I34" s="209" t="s">
        <v>101</v>
      </c>
      <c r="J34" s="209" t="s">
        <v>101</v>
      </c>
      <c r="K34" s="209" t="s">
        <v>101</v>
      </c>
      <c r="L34" s="207" t="s">
        <v>101</v>
      </c>
      <c r="M34" s="207" t="s">
        <v>101</v>
      </c>
      <c r="N34" s="209" t="s">
        <v>101</v>
      </c>
      <c r="O34" s="209" t="s">
        <v>101</v>
      </c>
      <c r="P34" s="209" t="s">
        <v>101</v>
      </c>
      <c r="Q34" s="207" t="s">
        <v>101</v>
      </c>
      <c r="R34" s="207" t="s">
        <v>101</v>
      </c>
      <c r="S34" s="209" t="s">
        <v>101</v>
      </c>
      <c r="T34" s="209" t="s">
        <v>101</v>
      </c>
      <c r="U34" s="209" t="s">
        <v>101</v>
      </c>
      <c r="V34" s="131" t="s">
        <v>101</v>
      </c>
      <c r="W34" s="131" t="s">
        <v>101</v>
      </c>
      <c r="X34" s="131" t="s">
        <v>101</v>
      </c>
      <c r="Y34" s="131" t="s">
        <v>101</v>
      </c>
    </row>
    <row r="35" spans="1:25" ht="12.75" customHeight="1" x14ac:dyDescent="0.15">
      <c r="A35" s="148">
        <v>1568</v>
      </c>
      <c r="B35" s="208" t="s">
        <v>111</v>
      </c>
      <c r="C35" s="206" t="s">
        <v>56</v>
      </c>
      <c r="D35" s="207">
        <v>0.01</v>
      </c>
      <c r="E35" s="206" t="s">
        <v>32</v>
      </c>
      <c r="F35" s="141">
        <f t="shared" si="3"/>
        <v>0</v>
      </c>
      <c r="G35" s="141">
        <f t="shared" si="4"/>
        <v>0</v>
      </c>
      <c r="H35" s="141" t="e">
        <f t="shared" si="5"/>
        <v>#DIV/0!</v>
      </c>
      <c r="I35" s="209" t="s">
        <v>101</v>
      </c>
      <c r="J35" s="209" t="s">
        <v>101</v>
      </c>
      <c r="K35" s="209" t="s">
        <v>101</v>
      </c>
      <c r="L35" s="207" t="s">
        <v>101</v>
      </c>
      <c r="M35" s="207" t="s">
        <v>101</v>
      </c>
      <c r="N35" s="209" t="s">
        <v>101</v>
      </c>
      <c r="O35" s="209" t="s">
        <v>101</v>
      </c>
      <c r="P35" s="209" t="s">
        <v>101</v>
      </c>
      <c r="Q35" s="207" t="s">
        <v>101</v>
      </c>
      <c r="R35" s="207" t="s">
        <v>101</v>
      </c>
      <c r="S35" s="209" t="s">
        <v>101</v>
      </c>
      <c r="T35" s="209" t="s">
        <v>101</v>
      </c>
      <c r="U35" s="209" t="s">
        <v>101</v>
      </c>
      <c r="V35" s="131" t="s">
        <v>101</v>
      </c>
      <c r="W35" s="131" t="s">
        <v>101</v>
      </c>
      <c r="X35" s="131" t="s">
        <v>101</v>
      </c>
      <c r="Y35" s="131" t="s">
        <v>101</v>
      </c>
    </row>
    <row r="36" spans="1:25" ht="12.75" customHeight="1" x14ac:dyDescent="0.15">
      <c r="A36" s="148">
        <v>1569</v>
      </c>
      <c r="B36" s="208" t="s">
        <v>112</v>
      </c>
      <c r="C36" s="206" t="s">
        <v>56</v>
      </c>
      <c r="D36" s="207">
        <v>0.01</v>
      </c>
      <c r="E36" s="206" t="s">
        <v>32</v>
      </c>
      <c r="F36" s="141">
        <f t="shared" si="3"/>
        <v>0</v>
      </c>
      <c r="G36" s="141">
        <f t="shared" si="4"/>
        <v>0</v>
      </c>
      <c r="H36" s="141" t="e">
        <f t="shared" si="5"/>
        <v>#DIV/0!</v>
      </c>
      <c r="I36" s="209" t="s">
        <v>101</v>
      </c>
      <c r="J36" s="209" t="s">
        <v>101</v>
      </c>
      <c r="K36" s="209" t="s">
        <v>101</v>
      </c>
      <c r="L36" s="207" t="s">
        <v>101</v>
      </c>
      <c r="M36" s="207" t="s">
        <v>101</v>
      </c>
      <c r="N36" s="209" t="s">
        <v>101</v>
      </c>
      <c r="O36" s="209" t="s">
        <v>101</v>
      </c>
      <c r="P36" s="209" t="s">
        <v>101</v>
      </c>
      <c r="Q36" s="207" t="s">
        <v>101</v>
      </c>
      <c r="R36" s="207" t="s">
        <v>101</v>
      </c>
      <c r="S36" s="209" t="s">
        <v>101</v>
      </c>
      <c r="T36" s="209" t="s">
        <v>101</v>
      </c>
      <c r="U36" s="209" t="s">
        <v>101</v>
      </c>
      <c r="V36" s="131" t="s">
        <v>101</v>
      </c>
      <c r="W36" s="131" t="s">
        <v>101</v>
      </c>
      <c r="X36" s="131" t="s">
        <v>101</v>
      </c>
      <c r="Y36" s="131" t="s">
        <v>101</v>
      </c>
    </row>
    <row r="37" spans="1:25" ht="12.75" customHeight="1" x14ac:dyDescent="0.15">
      <c r="A37" s="148">
        <v>1570</v>
      </c>
      <c r="B37" s="208" t="s">
        <v>113</v>
      </c>
      <c r="C37" s="206" t="s">
        <v>56</v>
      </c>
      <c r="D37" s="207">
        <v>0.01</v>
      </c>
      <c r="E37" s="206" t="s">
        <v>32</v>
      </c>
      <c r="F37" s="141">
        <f t="shared" si="3"/>
        <v>0</v>
      </c>
      <c r="G37" s="141">
        <f t="shared" si="4"/>
        <v>0</v>
      </c>
      <c r="H37" s="141" t="e">
        <f t="shared" si="5"/>
        <v>#DIV/0!</v>
      </c>
      <c r="I37" s="209" t="s">
        <v>101</v>
      </c>
      <c r="J37" s="209" t="s">
        <v>101</v>
      </c>
      <c r="K37" s="209" t="s">
        <v>101</v>
      </c>
      <c r="L37" s="207" t="s">
        <v>101</v>
      </c>
      <c r="M37" s="207" t="s">
        <v>101</v>
      </c>
      <c r="N37" s="209" t="s">
        <v>101</v>
      </c>
      <c r="O37" s="209" t="s">
        <v>101</v>
      </c>
      <c r="P37" s="209" t="s">
        <v>101</v>
      </c>
      <c r="Q37" s="207" t="s">
        <v>101</v>
      </c>
      <c r="R37" s="207" t="s">
        <v>101</v>
      </c>
      <c r="S37" s="209" t="s">
        <v>101</v>
      </c>
      <c r="T37" s="209" t="s">
        <v>101</v>
      </c>
      <c r="U37" s="209" t="s">
        <v>101</v>
      </c>
      <c r="V37" s="131" t="s">
        <v>101</v>
      </c>
      <c r="W37" s="131" t="s">
        <v>101</v>
      </c>
      <c r="X37" s="131" t="s">
        <v>101</v>
      </c>
      <c r="Y37" s="131" t="s">
        <v>101</v>
      </c>
    </row>
    <row r="38" spans="1:25" ht="12.75" customHeight="1" x14ac:dyDescent="0.15">
      <c r="A38" s="148">
        <v>1587</v>
      </c>
      <c r="B38" s="208" t="s">
        <v>114</v>
      </c>
      <c r="C38" s="206" t="s">
        <v>56</v>
      </c>
      <c r="D38" s="207">
        <v>0.01</v>
      </c>
      <c r="E38" s="206" t="s">
        <v>32</v>
      </c>
      <c r="F38" s="141">
        <f t="shared" si="3"/>
        <v>0</v>
      </c>
      <c r="G38" s="141">
        <f t="shared" si="4"/>
        <v>0</v>
      </c>
      <c r="H38" s="141" t="e">
        <f t="shared" si="5"/>
        <v>#DIV/0!</v>
      </c>
      <c r="I38" s="209" t="s">
        <v>101</v>
      </c>
      <c r="J38" s="209" t="s">
        <v>101</v>
      </c>
      <c r="K38" s="209" t="s">
        <v>101</v>
      </c>
      <c r="L38" s="207" t="s">
        <v>101</v>
      </c>
      <c r="M38" s="207" t="s">
        <v>101</v>
      </c>
      <c r="N38" s="209" t="s">
        <v>101</v>
      </c>
      <c r="O38" s="209" t="s">
        <v>101</v>
      </c>
      <c r="P38" s="209" t="s">
        <v>101</v>
      </c>
      <c r="Q38" s="207" t="s">
        <v>101</v>
      </c>
      <c r="R38" s="207" t="s">
        <v>101</v>
      </c>
      <c r="S38" s="209" t="s">
        <v>101</v>
      </c>
      <c r="T38" s="209" t="s">
        <v>101</v>
      </c>
      <c r="U38" s="209" t="s">
        <v>101</v>
      </c>
      <c r="V38" s="131" t="s">
        <v>101</v>
      </c>
      <c r="W38" s="131" t="s">
        <v>101</v>
      </c>
      <c r="X38" s="131" t="s">
        <v>101</v>
      </c>
      <c r="Y38" s="131" t="s">
        <v>101</v>
      </c>
    </row>
    <row r="39" spans="1:25" ht="12.75" customHeight="1" x14ac:dyDescent="0.15">
      <c r="A39" s="148">
        <v>1571</v>
      </c>
      <c r="B39" s="208" t="s">
        <v>115</v>
      </c>
      <c r="C39" s="206" t="s">
        <v>56</v>
      </c>
      <c r="D39" s="207">
        <v>0.01</v>
      </c>
      <c r="E39" s="206" t="s">
        <v>32</v>
      </c>
      <c r="F39" s="141">
        <f t="shared" si="3"/>
        <v>0</v>
      </c>
      <c r="G39" s="141">
        <f t="shared" si="4"/>
        <v>0</v>
      </c>
      <c r="H39" s="141" t="e">
        <f t="shared" si="5"/>
        <v>#DIV/0!</v>
      </c>
      <c r="I39" s="209" t="s">
        <v>101</v>
      </c>
      <c r="J39" s="209" t="s">
        <v>101</v>
      </c>
      <c r="K39" s="209" t="s">
        <v>101</v>
      </c>
      <c r="L39" s="207" t="s">
        <v>101</v>
      </c>
      <c r="M39" s="207" t="s">
        <v>101</v>
      </c>
      <c r="N39" s="209" t="s">
        <v>101</v>
      </c>
      <c r="O39" s="209" t="s">
        <v>101</v>
      </c>
      <c r="P39" s="209" t="s">
        <v>101</v>
      </c>
      <c r="Q39" s="207" t="s">
        <v>101</v>
      </c>
      <c r="R39" s="207" t="s">
        <v>101</v>
      </c>
      <c r="S39" s="209" t="s">
        <v>101</v>
      </c>
      <c r="T39" s="209" t="s">
        <v>101</v>
      </c>
      <c r="U39" s="209" t="s">
        <v>101</v>
      </c>
      <c r="V39" s="131" t="s">
        <v>101</v>
      </c>
      <c r="W39" s="131" t="s">
        <v>101</v>
      </c>
      <c r="X39" s="131" t="s">
        <v>101</v>
      </c>
      <c r="Y39" s="131" t="s">
        <v>101</v>
      </c>
    </row>
    <row r="40" spans="1:25" ht="12.75" customHeight="1" thickBot="1" x14ac:dyDescent="0.2">
      <c r="B40" s="208" t="s">
        <v>116</v>
      </c>
      <c r="C40" s="206" t="s">
        <v>56</v>
      </c>
      <c r="D40" s="207">
        <v>0.01</v>
      </c>
      <c r="E40" s="206" t="s">
        <v>32</v>
      </c>
      <c r="F40" s="141">
        <f t="shared" si="3"/>
        <v>0</v>
      </c>
      <c r="G40" s="141">
        <f t="shared" si="4"/>
        <v>0</v>
      </c>
      <c r="H40" s="141" t="e">
        <f t="shared" si="5"/>
        <v>#DIV/0!</v>
      </c>
      <c r="I40" s="209" t="s">
        <v>101</v>
      </c>
      <c r="J40" s="209" t="s">
        <v>101</v>
      </c>
      <c r="K40" s="209" t="s">
        <v>101</v>
      </c>
      <c r="L40" s="207" t="s">
        <v>101</v>
      </c>
      <c r="M40" s="207" t="s">
        <v>101</v>
      </c>
      <c r="N40" s="209" t="s">
        <v>101</v>
      </c>
      <c r="O40" s="209" t="s">
        <v>101</v>
      </c>
      <c r="P40" s="209" t="s">
        <v>101</v>
      </c>
      <c r="Q40" s="207" t="s">
        <v>101</v>
      </c>
      <c r="R40" s="207" t="s">
        <v>101</v>
      </c>
      <c r="S40" s="209" t="s">
        <v>101</v>
      </c>
      <c r="T40" s="209" t="s">
        <v>101</v>
      </c>
      <c r="U40" s="209" t="s">
        <v>101</v>
      </c>
      <c r="V40" s="132" t="s">
        <v>101</v>
      </c>
      <c r="W40" s="132" t="s">
        <v>101</v>
      </c>
      <c r="X40" s="132" t="s">
        <v>101</v>
      </c>
      <c r="Y40" s="132" t="s">
        <v>101</v>
      </c>
    </row>
    <row r="41" spans="1:25" ht="12.75" customHeight="1" x14ac:dyDescent="0.25">
      <c r="B41" s="211"/>
      <c r="C41" s="212" t="s">
        <v>27</v>
      </c>
      <c r="D41" s="155" t="s">
        <v>27</v>
      </c>
      <c r="E41" s="212" t="s">
        <v>27</v>
      </c>
      <c r="F41" s="140"/>
      <c r="G41" s="140"/>
      <c r="H41" s="141" t="e">
        <f t="shared" si="5"/>
        <v>#DIV/0!</v>
      </c>
      <c r="I41" s="155"/>
      <c r="J41" s="155"/>
      <c r="K41" s="155"/>
      <c r="Q41" s="147"/>
      <c r="R41" s="147"/>
      <c r="V41" s="147"/>
      <c r="W41" s="147"/>
      <c r="X41" s="147"/>
      <c r="Y41" s="147"/>
    </row>
    <row r="42" spans="1:25" ht="12.75" customHeight="1" thickBot="1" x14ac:dyDescent="0.3">
      <c r="A42" s="148">
        <v>537</v>
      </c>
      <c r="B42" s="217" t="s">
        <v>117</v>
      </c>
      <c r="C42" s="212" t="s">
        <v>27</v>
      </c>
      <c r="D42" s="155" t="s">
        <v>27</v>
      </c>
      <c r="E42" s="212" t="s">
        <v>27</v>
      </c>
      <c r="F42" s="140"/>
      <c r="G42" s="140"/>
      <c r="H42" s="141" t="e">
        <f t="shared" si="5"/>
        <v>#DIV/0!</v>
      </c>
      <c r="N42" s="147"/>
      <c r="O42" s="147"/>
      <c r="P42" s="147"/>
      <c r="Q42" s="147"/>
      <c r="R42" s="147"/>
      <c r="S42" s="147"/>
      <c r="T42" s="147"/>
      <c r="U42" s="147"/>
      <c r="V42" s="129"/>
      <c r="W42" s="129"/>
      <c r="X42" s="129"/>
      <c r="Y42" s="129"/>
    </row>
    <row r="43" spans="1:25" ht="12.75" customHeight="1" thickBot="1" x14ac:dyDescent="0.2">
      <c r="B43" s="205" t="s">
        <v>118</v>
      </c>
      <c r="C43" s="206" t="s">
        <v>56</v>
      </c>
      <c r="D43" s="207">
        <v>0.16</v>
      </c>
      <c r="E43" s="206" t="s">
        <v>32</v>
      </c>
      <c r="F43" s="141">
        <f t="shared" ref="F43" si="6">MIN($I43:$Y43)</f>
        <v>0</v>
      </c>
      <c r="G43" s="141">
        <f t="shared" ref="G43" si="7">MAX($I43:$Y43)</f>
        <v>0</v>
      </c>
      <c r="H43" s="141" t="e">
        <f t="shared" si="5"/>
        <v>#DIV/0!</v>
      </c>
      <c r="I43" s="207" t="s">
        <v>119</v>
      </c>
      <c r="J43" s="207" t="s">
        <v>119</v>
      </c>
      <c r="K43" s="207" t="s">
        <v>119</v>
      </c>
      <c r="L43" s="207" t="s">
        <v>119</v>
      </c>
      <c r="M43" s="207" t="s">
        <v>119</v>
      </c>
      <c r="N43" s="207" t="s">
        <v>119</v>
      </c>
      <c r="O43" s="207" t="s">
        <v>119</v>
      </c>
      <c r="P43" s="207" t="s">
        <v>119</v>
      </c>
      <c r="Q43" s="207" t="s">
        <v>119</v>
      </c>
      <c r="R43" s="207" t="s">
        <v>119</v>
      </c>
      <c r="S43" s="207" t="s">
        <v>119</v>
      </c>
      <c r="T43" s="207" t="s">
        <v>119</v>
      </c>
      <c r="U43" s="207" t="s">
        <v>119</v>
      </c>
      <c r="V43" s="133" t="s">
        <v>119</v>
      </c>
      <c r="W43" s="133" t="s">
        <v>119</v>
      </c>
      <c r="X43" s="133" t="s">
        <v>119</v>
      </c>
      <c r="Y43" s="133" t="s">
        <v>119</v>
      </c>
    </row>
    <row r="44" spans="1:25" ht="12.75" customHeight="1" x14ac:dyDescent="0.25">
      <c r="A44" s="219"/>
      <c r="B44" s="211"/>
      <c r="C44" s="212" t="s">
        <v>27</v>
      </c>
      <c r="D44" s="155" t="s">
        <v>27</v>
      </c>
      <c r="E44" s="212" t="s">
        <v>27</v>
      </c>
      <c r="F44" s="140"/>
      <c r="G44" s="140"/>
      <c r="H44" s="141" t="e">
        <f t="shared" si="5"/>
        <v>#DIV/0!</v>
      </c>
      <c r="I44" s="155"/>
      <c r="J44" s="155"/>
      <c r="K44" s="155"/>
      <c r="Q44" s="147"/>
      <c r="R44" s="147"/>
      <c r="V44" s="147"/>
      <c r="W44" s="147"/>
      <c r="X44" s="147"/>
      <c r="Y44" s="147"/>
    </row>
    <row r="45" spans="1:25" ht="12.75" customHeight="1" thickBot="1" x14ac:dyDescent="0.25">
      <c r="A45" s="221">
        <v>137</v>
      </c>
      <c r="B45" s="220" t="s">
        <v>120</v>
      </c>
      <c r="C45" s="196" t="s">
        <v>27</v>
      </c>
      <c r="D45" s="197" t="s">
        <v>27</v>
      </c>
      <c r="E45" s="196" t="s">
        <v>27</v>
      </c>
      <c r="F45" s="142"/>
      <c r="G45" s="142"/>
      <c r="H45" s="141" t="e">
        <f t="shared" si="5"/>
        <v>#DIV/0!</v>
      </c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29"/>
      <c r="W45" s="129"/>
      <c r="X45" s="129"/>
      <c r="Y45" s="129"/>
    </row>
    <row r="46" spans="1:25" ht="12.75" customHeight="1" thickBot="1" x14ac:dyDescent="0.2">
      <c r="A46" s="148">
        <v>169</v>
      </c>
      <c r="B46" s="222" t="s">
        <v>121</v>
      </c>
      <c r="C46" s="223" t="s">
        <v>56</v>
      </c>
      <c r="D46" s="203">
        <v>0.15</v>
      </c>
      <c r="E46" s="223" t="s">
        <v>32</v>
      </c>
      <c r="F46" s="141">
        <f t="shared" ref="F46:F55" si="8">MIN($I46:$Y46)</f>
        <v>0.16</v>
      </c>
      <c r="G46" s="141">
        <f t="shared" ref="G46:G55" si="9">MAX($I46:$Y46)</f>
        <v>7.3</v>
      </c>
      <c r="H46" s="141">
        <f t="shared" si="5"/>
        <v>1.0939999999999999</v>
      </c>
      <c r="I46" s="203">
        <v>0.71</v>
      </c>
      <c r="J46" s="203">
        <v>0.98</v>
      </c>
      <c r="K46" s="203">
        <v>1.1399999999999999</v>
      </c>
      <c r="L46" s="224">
        <v>0.16</v>
      </c>
      <c r="M46" s="224">
        <v>7.3</v>
      </c>
      <c r="N46" s="203" t="s">
        <v>307</v>
      </c>
      <c r="O46" s="203">
        <v>0.44</v>
      </c>
      <c r="P46" s="203">
        <v>0.25</v>
      </c>
      <c r="Q46" s="224">
        <v>2.8</v>
      </c>
      <c r="R46" s="224">
        <v>0.66</v>
      </c>
      <c r="S46" s="203">
        <v>0.42</v>
      </c>
      <c r="T46" s="203">
        <v>0.32</v>
      </c>
      <c r="U46" s="203" t="s">
        <v>307</v>
      </c>
      <c r="V46" s="130">
        <v>0.23</v>
      </c>
      <c r="W46" s="130">
        <v>0.34</v>
      </c>
      <c r="X46" s="130">
        <v>0.2</v>
      </c>
      <c r="Y46" s="130">
        <v>0.46</v>
      </c>
    </row>
    <row r="47" spans="1:25" ht="12.75" customHeight="1" thickBot="1" x14ac:dyDescent="0.25">
      <c r="A47" s="221">
        <v>216</v>
      </c>
      <c r="B47" s="222" t="s">
        <v>127</v>
      </c>
      <c r="C47" s="223" t="s">
        <v>56</v>
      </c>
      <c r="D47" s="203">
        <v>10</v>
      </c>
      <c r="E47" s="223" t="s">
        <v>32</v>
      </c>
      <c r="F47" s="141">
        <f t="shared" si="8"/>
        <v>17</v>
      </c>
      <c r="G47" s="141">
        <f t="shared" si="9"/>
        <v>190</v>
      </c>
      <c r="H47" s="141">
        <f t="shared" si="5"/>
        <v>81.466666666666669</v>
      </c>
      <c r="I47" s="203" t="s">
        <v>128</v>
      </c>
      <c r="J47" s="203">
        <v>23</v>
      </c>
      <c r="K47" s="203">
        <v>91</v>
      </c>
      <c r="L47" s="224">
        <v>77</v>
      </c>
      <c r="M47" s="224">
        <v>39</v>
      </c>
      <c r="N47" s="203">
        <v>17</v>
      </c>
      <c r="O47" s="203">
        <v>59</v>
      </c>
      <c r="P47" s="203">
        <v>95</v>
      </c>
      <c r="Q47" s="224">
        <v>66</v>
      </c>
      <c r="R47" s="224">
        <v>79</v>
      </c>
      <c r="S47" s="203" t="s">
        <v>128</v>
      </c>
      <c r="T47" s="203">
        <v>34</v>
      </c>
      <c r="U47" s="203">
        <v>82</v>
      </c>
      <c r="V47" s="133">
        <v>70</v>
      </c>
      <c r="W47" s="133">
        <v>140</v>
      </c>
      <c r="X47" s="133">
        <v>190</v>
      </c>
      <c r="Y47" s="133">
        <v>160</v>
      </c>
    </row>
    <row r="48" spans="1:25" ht="12.75" customHeight="1" x14ac:dyDescent="0.2">
      <c r="A48" s="221">
        <v>263</v>
      </c>
      <c r="B48" s="222" t="s">
        <v>132</v>
      </c>
      <c r="C48" s="223" t="s">
        <v>56</v>
      </c>
      <c r="D48" s="203">
        <v>0.02</v>
      </c>
      <c r="E48" s="223" t="s">
        <v>32</v>
      </c>
      <c r="F48" s="141">
        <f t="shared" si="8"/>
        <v>0.03</v>
      </c>
      <c r="G48" s="141">
        <f t="shared" si="9"/>
        <v>0.08</v>
      </c>
      <c r="H48" s="141">
        <f t="shared" si="5"/>
        <v>4.6666666666666669E-2</v>
      </c>
      <c r="I48" s="203">
        <v>0.03</v>
      </c>
      <c r="J48" s="203" t="s">
        <v>134</v>
      </c>
      <c r="K48" s="203" t="s">
        <v>134</v>
      </c>
      <c r="L48" s="224" t="s">
        <v>134</v>
      </c>
      <c r="M48" s="224">
        <v>0.08</v>
      </c>
      <c r="N48" s="203" t="s">
        <v>134</v>
      </c>
      <c r="O48" s="203" t="s">
        <v>134</v>
      </c>
      <c r="P48" s="203" t="s">
        <v>134</v>
      </c>
      <c r="Q48" s="224">
        <v>0.03</v>
      </c>
      <c r="R48" s="224" t="s">
        <v>134</v>
      </c>
      <c r="S48" s="203" t="s">
        <v>134</v>
      </c>
      <c r="T48" s="203" t="s">
        <v>134</v>
      </c>
      <c r="U48" s="203" t="s">
        <v>134</v>
      </c>
      <c r="V48" s="131" t="s">
        <v>134</v>
      </c>
      <c r="W48" s="131" t="s">
        <v>134</v>
      </c>
      <c r="X48" s="131" t="s">
        <v>134</v>
      </c>
      <c r="Y48" s="131" t="s">
        <v>134</v>
      </c>
    </row>
    <row r="49" spans="1:25" ht="12.75" customHeight="1" x14ac:dyDescent="0.2">
      <c r="A49" s="221">
        <v>277</v>
      </c>
      <c r="B49" s="222" t="s">
        <v>136</v>
      </c>
      <c r="C49" s="223" t="s">
        <v>56</v>
      </c>
      <c r="D49" s="203">
        <v>0.2</v>
      </c>
      <c r="E49" s="223" t="s">
        <v>32</v>
      </c>
      <c r="F49" s="141">
        <f t="shared" si="8"/>
        <v>0.3</v>
      </c>
      <c r="G49" s="141">
        <f t="shared" si="9"/>
        <v>9.6</v>
      </c>
      <c r="H49" s="141">
        <f t="shared" si="5"/>
        <v>1.86</v>
      </c>
      <c r="I49" s="203">
        <v>1.9</v>
      </c>
      <c r="J49" s="203">
        <v>1</v>
      </c>
      <c r="K49" s="203">
        <v>1.1000000000000001</v>
      </c>
      <c r="L49" s="224">
        <v>1.2</v>
      </c>
      <c r="M49" s="224">
        <v>1.7</v>
      </c>
      <c r="N49" s="203">
        <v>0.3</v>
      </c>
      <c r="O49" s="203">
        <v>0.7</v>
      </c>
      <c r="P49" s="203">
        <v>9.6</v>
      </c>
      <c r="Q49" s="224">
        <v>0.3</v>
      </c>
      <c r="R49" s="224">
        <v>0.8</v>
      </c>
      <c r="S49" s="203" t="s">
        <v>310</v>
      </c>
      <c r="T49" s="203" t="s">
        <v>310</v>
      </c>
      <c r="U49" s="203" t="s">
        <v>310</v>
      </c>
      <c r="V49" s="131" t="s">
        <v>310</v>
      </c>
      <c r="W49" s="131" t="s">
        <v>310</v>
      </c>
      <c r="X49" s="131" t="s">
        <v>310</v>
      </c>
      <c r="Y49" s="131" t="s">
        <v>310</v>
      </c>
    </row>
    <row r="50" spans="1:25" ht="12.75" customHeight="1" x14ac:dyDescent="0.2">
      <c r="A50" s="221">
        <v>556</v>
      </c>
      <c r="B50" s="222" t="s">
        <v>142</v>
      </c>
      <c r="C50" s="223" t="s">
        <v>56</v>
      </c>
      <c r="D50" s="203">
        <v>0.5</v>
      </c>
      <c r="E50" s="223" t="s">
        <v>32</v>
      </c>
      <c r="F50" s="141">
        <f t="shared" si="8"/>
        <v>1.1000000000000001</v>
      </c>
      <c r="G50" s="141">
        <f t="shared" si="9"/>
        <v>13</v>
      </c>
      <c r="H50" s="141">
        <f t="shared" si="5"/>
        <v>2.9533333333333331</v>
      </c>
      <c r="I50" s="203">
        <v>3.2</v>
      </c>
      <c r="J50" s="203">
        <v>1.3</v>
      </c>
      <c r="K50" s="203">
        <v>1.1000000000000001</v>
      </c>
      <c r="L50" s="224">
        <v>4.0999999999999996</v>
      </c>
      <c r="M50" s="224">
        <v>13</v>
      </c>
      <c r="N50" s="203" t="s">
        <v>312</v>
      </c>
      <c r="O50" s="203">
        <v>2</v>
      </c>
      <c r="P50" s="203">
        <v>1.5</v>
      </c>
      <c r="Q50" s="224">
        <v>1.7</v>
      </c>
      <c r="R50" s="224">
        <v>1.9</v>
      </c>
      <c r="S50" s="203">
        <v>1.9</v>
      </c>
      <c r="T50" s="203">
        <v>4.5</v>
      </c>
      <c r="U50" s="203" t="s">
        <v>312</v>
      </c>
      <c r="V50" s="131">
        <v>1.4</v>
      </c>
      <c r="W50" s="131">
        <v>3.2</v>
      </c>
      <c r="X50" s="131">
        <v>2.1</v>
      </c>
      <c r="Y50" s="131">
        <v>1.4</v>
      </c>
    </row>
    <row r="51" spans="1:25" ht="12.75" customHeight="1" x14ac:dyDescent="0.2">
      <c r="A51" s="221">
        <v>388</v>
      </c>
      <c r="B51" s="222" t="s">
        <v>146</v>
      </c>
      <c r="C51" s="223" t="s">
        <v>56</v>
      </c>
      <c r="D51" s="203">
        <v>0.2</v>
      </c>
      <c r="E51" s="223" t="s">
        <v>32</v>
      </c>
      <c r="F51" s="141">
        <f t="shared" si="8"/>
        <v>0.3</v>
      </c>
      <c r="G51" s="141">
        <f t="shared" si="9"/>
        <v>3.9</v>
      </c>
      <c r="H51" s="141">
        <f t="shared" si="5"/>
        <v>0.9600000000000003</v>
      </c>
      <c r="I51" s="203">
        <v>3.9</v>
      </c>
      <c r="J51" s="203">
        <v>1.3</v>
      </c>
      <c r="K51" s="203">
        <v>0.4</v>
      </c>
      <c r="L51" s="224">
        <v>0.7</v>
      </c>
      <c r="M51" s="224">
        <v>0.8</v>
      </c>
      <c r="N51" s="203" t="s">
        <v>310</v>
      </c>
      <c r="O51" s="203">
        <v>1</v>
      </c>
      <c r="P51" s="203">
        <v>0.5</v>
      </c>
      <c r="Q51" s="224">
        <v>0.4</v>
      </c>
      <c r="R51" s="224">
        <v>0.3</v>
      </c>
      <c r="S51" s="203" t="s">
        <v>310</v>
      </c>
      <c r="T51" s="203">
        <v>0.3</v>
      </c>
      <c r="U51" s="203" t="s">
        <v>310</v>
      </c>
      <c r="V51" s="131" t="s">
        <v>310</v>
      </c>
      <c r="W51" s="131" t="s">
        <v>310</v>
      </c>
      <c r="X51" s="131" t="s">
        <v>310</v>
      </c>
      <c r="Y51" s="131" t="s">
        <v>310</v>
      </c>
    </row>
    <row r="52" spans="1:25" ht="12.75" customHeight="1" x14ac:dyDescent="0.2">
      <c r="A52" s="221">
        <v>498</v>
      </c>
      <c r="B52" s="222" t="s">
        <v>150</v>
      </c>
      <c r="C52" s="223" t="s">
        <v>56</v>
      </c>
      <c r="D52" s="203">
        <v>0.05</v>
      </c>
      <c r="E52" s="223" t="s">
        <v>32</v>
      </c>
      <c r="F52" s="141">
        <f t="shared" si="8"/>
        <v>0.06</v>
      </c>
      <c r="G52" s="141">
        <f t="shared" si="9"/>
        <v>0.14000000000000001</v>
      </c>
      <c r="H52" s="141">
        <f t="shared" si="5"/>
        <v>0.1</v>
      </c>
      <c r="I52" s="203" t="s">
        <v>151</v>
      </c>
      <c r="J52" s="203" t="s">
        <v>151</v>
      </c>
      <c r="K52" s="203" t="s">
        <v>151</v>
      </c>
      <c r="L52" s="224" t="s">
        <v>151</v>
      </c>
      <c r="M52" s="224">
        <v>0.14000000000000001</v>
      </c>
      <c r="N52" s="203">
        <v>0.06</v>
      </c>
      <c r="O52" s="203" t="s">
        <v>151</v>
      </c>
      <c r="P52" s="203" t="s">
        <v>151</v>
      </c>
      <c r="Q52" s="224" t="s">
        <v>151</v>
      </c>
      <c r="R52" s="224" t="s">
        <v>151</v>
      </c>
      <c r="S52" s="203" t="s">
        <v>151</v>
      </c>
      <c r="T52" s="203" t="s">
        <v>151</v>
      </c>
      <c r="U52" s="203" t="s">
        <v>151</v>
      </c>
      <c r="V52" s="131" t="s">
        <v>151</v>
      </c>
      <c r="W52" s="131" t="s">
        <v>151</v>
      </c>
      <c r="X52" s="131" t="s">
        <v>151</v>
      </c>
      <c r="Y52" s="131" t="s">
        <v>151</v>
      </c>
    </row>
    <row r="53" spans="1:25" ht="12.75" customHeight="1" x14ac:dyDescent="0.2">
      <c r="A53" s="221">
        <v>702</v>
      </c>
      <c r="B53" s="222" t="s">
        <v>153</v>
      </c>
      <c r="C53" s="223" t="s">
        <v>56</v>
      </c>
      <c r="D53" s="203">
        <v>0.5</v>
      </c>
      <c r="E53" s="223" t="s">
        <v>32</v>
      </c>
      <c r="F53" s="141">
        <f t="shared" si="8"/>
        <v>0.25</v>
      </c>
      <c r="G53" s="141">
        <f t="shared" si="9"/>
        <v>36</v>
      </c>
      <c r="H53" s="141">
        <f t="shared" si="5"/>
        <v>6.9941176470588253</v>
      </c>
      <c r="I53" s="203">
        <v>1.1000000000000001</v>
      </c>
      <c r="J53" s="203">
        <v>10</v>
      </c>
      <c r="K53" s="203">
        <v>11</v>
      </c>
      <c r="L53" s="224">
        <v>5.2</v>
      </c>
      <c r="M53" s="224">
        <v>36</v>
      </c>
      <c r="N53" s="274">
        <v>0.25</v>
      </c>
      <c r="O53" s="203">
        <v>6.4</v>
      </c>
      <c r="P53" s="203">
        <v>6.4</v>
      </c>
      <c r="Q53" s="224">
        <v>2.4</v>
      </c>
      <c r="R53" s="224">
        <v>4.4000000000000004</v>
      </c>
      <c r="S53" s="203">
        <v>4.2</v>
      </c>
      <c r="T53" s="203">
        <v>6.9</v>
      </c>
      <c r="U53" s="203">
        <v>1.8</v>
      </c>
      <c r="V53" s="274">
        <v>0.25</v>
      </c>
      <c r="W53" s="131">
        <v>5.9</v>
      </c>
      <c r="X53" s="131">
        <v>2.7</v>
      </c>
      <c r="Y53" s="131">
        <v>14</v>
      </c>
    </row>
    <row r="54" spans="1:25" ht="12.75" customHeight="1" x14ac:dyDescent="0.2">
      <c r="A54" s="221">
        <v>1451</v>
      </c>
      <c r="B54" s="222" t="s">
        <v>156</v>
      </c>
      <c r="C54" s="223" t="s">
        <v>56</v>
      </c>
      <c r="D54" s="203">
        <v>0.6</v>
      </c>
      <c r="E54" s="223" t="s">
        <v>32</v>
      </c>
      <c r="F54" s="141">
        <f t="shared" si="8"/>
        <v>1</v>
      </c>
      <c r="G54" s="141">
        <f t="shared" si="9"/>
        <v>9.6</v>
      </c>
      <c r="H54" s="141">
        <f t="shared" si="5"/>
        <v>2.5769230769230771</v>
      </c>
      <c r="I54" s="203" t="s">
        <v>157</v>
      </c>
      <c r="J54" s="203">
        <v>9.6</v>
      </c>
      <c r="K54" s="203" t="s">
        <v>157</v>
      </c>
      <c r="L54" s="224" t="s">
        <v>157</v>
      </c>
      <c r="M54" s="224">
        <v>3.6</v>
      </c>
      <c r="N54" s="203">
        <v>1.2</v>
      </c>
      <c r="O54" s="203">
        <v>1.7</v>
      </c>
      <c r="P54" s="203">
        <v>1.5</v>
      </c>
      <c r="Q54" s="224">
        <v>2.8</v>
      </c>
      <c r="R54" s="224">
        <v>3.4</v>
      </c>
      <c r="S54" s="203">
        <v>1.2</v>
      </c>
      <c r="T54" s="203">
        <v>1.1000000000000001</v>
      </c>
      <c r="U54" s="203">
        <v>2.2999999999999998</v>
      </c>
      <c r="V54" s="131" t="s">
        <v>157</v>
      </c>
      <c r="W54" s="131">
        <v>1</v>
      </c>
      <c r="X54" s="131">
        <v>1.8</v>
      </c>
      <c r="Y54" s="131">
        <v>2.2999999999999998</v>
      </c>
    </row>
    <row r="55" spans="1:25" ht="12.75" customHeight="1" thickBot="1" x14ac:dyDescent="0.25">
      <c r="A55" s="221"/>
      <c r="B55" s="222" t="s">
        <v>159</v>
      </c>
      <c r="C55" s="225" t="s">
        <v>56</v>
      </c>
      <c r="D55" s="209">
        <v>0.5</v>
      </c>
      <c r="E55" s="225" t="s">
        <v>32</v>
      </c>
      <c r="F55" s="141">
        <f t="shared" si="8"/>
        <v>1</v>
      </c>
      <c r="G55" s="141">
        <f t="shared" si="9"/>
        <v>61</v>
      </c>
      <c r="H55" s="141">
        <f t="shared" si="5"/>
        <v>8.4812500000000011</v>
      </c>
      <c r="I55" s="209">
        <v>1.9</v>
      </c>
      <c r="J55" s="209">
        <v>3.4</v>
      </c>
      <c r="K55" s="209">
        <v>3.9</v>
      </c>
      <c r="L55" s="207">
        <v>9.4</v>
      </c>
      <c r="M55" s="207">
        <v>61</v>
      </c>
      <c r="N55" s="209">
        <v>1</v>
      </c>
      <c r="O55" s="209">
        <v>8.1999999999999993</v>
      </c>
      <c r="P55" s="209">
        <v>7.9</v>
      </c>
      <c r="Q55" s="207">
        <v>6.3</v>
      </c>
      <c r="R55" s="207">
        <v>7.1</v>
      </c>
      <c r="S55" s="209">
        <v>3.5</v>
      </c>
      <c r="T55" s="209">
        <v>4.4000000000000004</v>
      </c>
      <c r="U55" s="209" t="s">
        <v>312</v>
      </c>
      <c r="V55" s="132">
        <v>1.1000000000000001</v>
      </c>
      <c r="W55" s="132">
        <v>7.7</v>
      </c>
      <c r="X55" s="132">
        <v>3.5</v>
      </c>
      <c r="Y55" s="132">
        <v>5.4</v>
      </c>
    </row>
    <row r="56" spans="1:25" ht="12.75" customHeight="1" x14ac:dyDescent="0.25">
      <c r="B56" s="226"/>
      <c r="C56" s="227" t="s">
        <v>27</v>
      </c>
      <c r="D56" s="218" t="s">
        <v>27</v>
      </c>
      <c r="E56" s="227" t="s">
        <v>27</v>
      </c>
      <c r="F56" s="139"/>
      <c r="G56" s="139"/>
      <c r="H56" s="141" t="e">
        <f t="shared" si="5"/>
        <v>#DIV/0!</v>
      </c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</row>
    <row r="57" spans="1:25" ht="12.75" customHeight="1" thickBot="1" x14ac:dyDescent="0.3">
      <c r="A57" s="148">
        <v>1556</v>
      </c>
      <c r="B57" s="217" t="s">
        <v>163</v>
      </c>
      <c r="C57" s="227" t="s">
        <v>27</v>
      </c>
      <c r="D57" s="218" t="s">
        <v>27</v>
      </c>
      <c r="E57" s="227" t="s">
        <v>27</v>
      </c>
      <c r="F57" s="139"/>
      <c r="G57" s="139"/>
      <c r="H57" s="141" t="e">
        <f t="shared" si="5"/>
        <v>#DIV/0!</v>
      </c>
      <c r="N57" s="147"/>
      <c r="O57" s="147"/>
      <c r="P57" s="147"/>
      <c r="Q57" s="147"/>
      <c r="R57" s="147"/>
      <c r="S57" s="147"/>
      <c r="T57" s="147"/>
      <c r="U57" s="147"/>
      <c r="V57" s="129"/>
      <c r="W57" s="129"/>
      <c r="X57" s="129"/>
      <c r="Y57" s="129"/>
    </row>
    <row r="58" spans="1:25" ht="12.75" customHeight="1" x14ac:dyDescent="0.15">
      <c r="A58" s="148">
        <v>1560</v>
      </c>
      <c r="B58" s="228" t="s">
        <v>164</v>
      </c>
      <c r="C58" s="229" t="s">
        <v>56</v>
      </c>
      <c r="D58" s="230">
        <v>1</v>
      </c>
      <c r="E58" s="229" t="s">
        <v>32</v>
      </c>
      <c r="F58" s="141">
        <f t="shared" ref="F58:F63" si="10">MIN($I58:$Y58)</f>
        <v>0</v>
      </c>
      <c r="G58" s="141">
        <f t="shared" ref="G58:G63" si="11">MAX($I58:$Y58)</f>
        <v>0</v>
      </c>
      <c r="H58" s="141" t="e">
        <f t="shared" si="5"/>
        <v>#DIV/0!</v>
      </c>
      <c r="I58" s="230" t="s">
        <v>90</v>
      </c>
      <c r="J58" s="230" t="s">
        <v>90</v>
      </c>
      <c r="K58" s="230" t="s">
        <v>90</v>
      </c>
      <c r="L58" s="231" t="s">
        <v>90</v>
      </c>
      <c r="M58" s="231" t="s">
        <v>90</v>
      </c>
      <c r="N58" s="230" t="s">
        <v>90</v>
      </c>
      <c r="O58" s="230" t="s">
        <v>90</v>
      </c>
      <c r="P58" s="230" t="s">
        <v>90</v>
      </c>
      <c r="Q58" s="231" t="s">
        <v>90</v>
      </c>
      <c r="R58" s="231" t="s">
        <v>90</v>
      </c>
      <c r="S58" s="230" t="s">
        <v>90</v>
      </c>
      <c r="T58" s="230" t="s">
        <v>90</v>
      </c>
      <c r="U58" s="230" t="s">
        <v>90</v>
      </c>
      <c r="V58" s="130" t="s">
        <v>90</v>
      </c>
      <c r="W58" s="130" t="s">
        <v>90</v>
      </c>
      <c r="X58" s="130" t="s">
        <v>90</v>
      </c>
      <c r="Y58" s="130" t="s">
        <v>90</v>
      </c>
    </row>
    <row r="59" spans="1:25" ht="12.75" customHeight="1" x14ac:dyDescent="0.15">
      <c r="A59" s="148">
        <v>1557</v>
      </c>
      <c r="B59" s="208" t="s">
        <v>165</v>
      </c>
      <c r="C59" s="225" t="s">
        <v>56</v>
      </c>
      <c r="D59" s="209">
        <v>1</v>
      </c>
      <c r="E59" s="225" t="s">
        <v>32</v>
      </c>
      <c r="F59" s="141">
        <f t="shared" si="10"/>
        <v>0</v>
      </c>
      <c r="G59" s="141">
        <f t="shared" si="11"/>
        <v>0</v>
      </c>
      <c r="H59" s="141" t="e">
        <f t="shared" si="5"/>
        <v>#DIV/0!</v>
      </c>
      <c r="I59" s="209" t="s">
        <v>90</v>
      </c>
      <c r="J59" s="209" t="s">
        <v>90</v>
      </c>
      <c r="K59" s="209" t="s">
        <v>90</v>
      </c>
      <c r="L59" s="207" t="s">
        <v>90</v>
      </c>
      <c r="M59" s="207" t="s">
        <v>90</v>
      </c>
      <c r="N59" s="209" t="s">
        <v>90</v>
      </c>
      <c r="O59" s="209" t="s">
        <v>90</v>
      </c>
      <c r="P59" s="209" t="s">
        <v>90</v>
      </c>
      <c r="Q59" s="207" t="s">
        <v>90</v>
      </c>
      <c r="R59" s="207" t="s">
        <v>90</v>
      </c>
      <c r="S59" s="209" t="s">
        <v>90</v>
      </c>
      <c r="T59" s="209" t="s">
        <v>90</v>
      </c>
      <c r="U59" s="209" t="s">
        <v>90</v>
      </c>
      <c r="V59" s="131" t="s">
        <v>90</v>
      </c>
      <c r="W59" s="131" t="s">
        <v>90</v>
      </c>
      <c r="X59" s="131" t="s">
        <v>90</v>
      </c>
      <c r="Y59" s="131" t="s">
        <v>90</v>
      </c>
    </row>
    <row r="60" spans="1:25" ht="12.75" customHeight="1" x14ac:dyDescent="0.15">
      <c r="A60" s="148">
        <v>1559</v>
      </c>
      <c r="B60" s="208" t="s">
        <v>166</v>
      </c>
      <c r="C60" s="225" t="s">
        <v>56</v>
      </c>
      <c r="D60" s="209">
        <v>1</v>
      </c>
      <c r="E60" s="225" t="s">
        <v>32</v>
      </c>
      <c r="F60" s="141">
        <f t="shared" si="10"/>
        <v>0</v>
      </c>
      <c r="G60" s="141">
        <f t="shared" si="11"/>
        <v>0</v>
      </c>
      <c r="H60" s="141" t="e">
        <f t="shared" si="5"/>
        <v>#DIV/0!</v>
      </c>
      <c r="I60" s="209" t="s">
        <v>90</v>
      </c>
      <c r="J60" s="209" t="s">
        <v>90</v>
      </c>
      <c r="K60" s="209" t="s">
        <v>90</v>
      </c>
      <c r="L60" s="207" t="s">
        <v>90</v>
      </c>
      <c r="M60" s="207" t="s">
        <v>90</v>
      </c>
      <c r="N60" s="209" t="s">
        <v>90</v>
      </c>
      <c r="O60" s="209" t="s">
        <v>90</v>
      </c>
      <c r="P60" s="209" t="s">
        <v>90</v>
      </c>
      <c r="Q60" s="207" t="s">
        <v>90</v>
      </c>
      <c r="R60" s="207" t="s">
        <v>90</v>
      </c>
      <c r="S60" s="209" t="s">
        <v>90</v>
      </c>
      <c r="T60" s="209" t="s">
        <v>90</v>
      </c>
      <c r="U60" s="209" t="s">
        <v>90</v>
      </c>
      <c r="V60" s="131" t="s">
        <v>90</v>
      </c>
      <c r="W60" s="131" t="s">
        <v>90</v>
      </c>
      <c r="X60" s="131" t="s">
        <v>90</v>
      </c>
      <c r="Y60" s="131" t="s">
        <v>90</v>
      </c>
    </row>
    <row r="61" spans="1:25" ht="12.75" customHeight="1" x14ac:dyDescent="0.15">
      <c r="A61" s="148">
        <v>1558</v>
      </c>
      <c r="B61" s="208" t="s">
        <v>167</v>
      </c>
      <c r="C61" s="225" t="s">
        <v>56</v>
      </c>
      <c r="D61" s="209">
        <v>1</v>
      </c>
      <c r="E61" s="225" t="s">
        <v>32</v>
      </c>
      <c r="F61" s="141">
        <f t="shared" si="10"/>
        <v>0</v>
      </c>
      <c r="G61" s="141">
        <f t="shared" si="11"/>
        <v>0</v>
      </c>
      <c r="H61" s="141" t="e">
        <f t="shared" si="5"/>
        <v>#DIV/0!</v>
      </c>
      <c r="I61" s="209" t="s">
        <v>90</v>
      </c>
      <c r="J61" s="209" t="s">
        <v>90</v>
      </c>
      <c r="K61" s="209" t="s">
        <v>90</v>
      </c>
      <c r="L61" s="207" t="s">
        <v>90</v>
      </c>
      <c r="M61" s="207" t="s">
        <v>90</v>
      </c>
      <c r="N61" s="209" t="s">
        <v>90</v>
      </c>
      <c r="O61" s="209" t="s">
        <v>90</v>
      </c>
      <c r="P61" s="209" t="s">
        <v>90</v>
      </c>
      <c r="Q61" s="207" t="s">
        <v>90</v>
      </c>
      <c r="R61" s="207" t="s">
        <v>90</v>
      </c>
      <c r="S61" s="209" t="s">
        <v>90</v>
      </c>
      <c r="T61" s="209" t="s">
        <v>90</v>
      </c>
      <c r="U61" s="209" t="s">
        <v>90</v>
      </c>
      <c r="V61" s="131" t="s">
        <v>90</v>
      </c>
      <c r="W61" s="131" t="s">
        <v>90</v>
      </c>
      <c r="X61" s="131" t="s">
        <v>90</v>
      </c>
      <c r="Y61" s="131" t="s">
        <v>90</v>
      </c>
    </row>
    <row r="62" spans="1:25" ht="12.75" customHeight="1" x14ac:dyDescent="0.15">
      <c r="A62" s="148">
        <v>1561</v>
      </c>
      <c r="B62" s="208" t="s">
        <v>168</v>
      </c>
      <c r="C62" s="225" t="s">
        <v>56</v>
      </c>
      <c r="D62" s="209">
        <v>1</v>
      </c>
      <c r="E62" s="225" t="s">
        <v>32</v>
      </c>
      <c r="F62" s="141">
        <f t="shared" si="10"/>
        <v>0</v>
      </c>
      <c r="G62" s="141">
        <f t="shared" si="11"/>
        <v>0</v>
      </c>
      <c r="H62" s="141" t="e">
        <f t="shared" si="5"/>
        <v>#DIV/0!</v>
      </c>
      <c r="I62" s="209" t="s">
        <v>90</v>
      </c>
      <c r="J62" s="209" t="s">
        <v>90</v>
      </c>
      <c r="K62" s="209" t="s">
        <v>90</v>
      </c>
      <c r="L62" s="207" t="s">
        <v>90</v>
      </c>
      <c r="M62" s="207" t="s">
        <v>90</v>
      </c>
      <c r="N62" s="209" t="s">
        <v>90</v>
      </c>
      <c r="O62" s="209" t="s">
        <v>90</v>
      </c>
      <c r="P62" s="209" t="s">
        <v>90</v>
      </c>
      <c r="Q62" s="207" t="s">
        <v>90</v>
      </c>
      <c r="R62" s="207" t="s">
        <v>90</v>
      </c>
      <c r="S62" s="209" t="s">
        <v>90</v>
      </c>
      <c r="T62" s="209" t="s">
        <v>90</v>
      </c>
      <c r="U62" s="209" t="s">
        <v>90</v>
      </c>
      <c r="V62" s="131" t="s">
        <v>90</v>
      </c>
      <c r="W62" s="131" t="s">
        <v>90</v>
      </c>
      <c r="X62" s="131" t="s">
        <v>90</v>
      </c>
      <c r="Y62" s="131" t="s">
        <v>90</v>
      </c>
    </row>
    <row r="63" spans="1:25" ht="12.75" customHeight="1" thickBot="1" x14ac:dyDescent="0.2">
      <c r="B63" s="208" t="s">
        <v>169</v>
      </c>
      <c r="C63" s="225" t="s">
        <v>56</v>
      </c>
      <c r="D63" s="209">
        <v>1</v>
      </c>
      <c r="E63" s="225" t="s">
        <v>32</v>
      </c>
      <c r="F63" s="141">
        <f t="shared" si="10"/>
        <v>0</v>
      </c>
      <c r="G63" s="141">
        <f t="shared" si="11"/>
        <v>0</v>
      </c>
      <c r="H63" s="141" t="e">
        <f t="shared" si="5"/>
        <v>#DIV/0!</v>
      </c>
      <c r="I63" s="209" t="s">
        <v>90</v>
      </c>
      <c r="J63" s="209" t="s">
        <v>90</v>
      </c>
      <c r="K63" s="209" t="s">
        <v>90</v>
      </c>
      <c r="L63" s="207" t="s">
        <v>90</v>
      </c>
      <c r="M63" s="207" t="s">
        <v>90</v>
      </c>
      <c r="N63" s="209" t="s">
        <v>90</v>
      </c>
      <c r="O63" s="209" t="s">
        <v>90</v>
      </c>
      <c r="P63" s="209" t="s">
        <v>90</v>
      </c>
      <c r="Q63" s="207" t="s">
        <v>90</v>
      </c>
      <c r="R63" s="207" t="s">
        <v>90</v>
      </c>
      <c r="S63" s="209" t="s">
        <v>90</v>
      </c>
      <c r="T63" s="209" t="s">
        <v>90</v>
      </c>
      <c r="U63" s="209" t="s">
        <v>90</v>
      </c>
      <c r="V63" s="132" t="s">
        <v>90</v>
      </c>
      <c r="W63" s="132" t="s">
        <v>90</v>
      </c>
      <c r="X63" s="132" t="s">
        <v>90</v>
      </c>
      <c r="Y63" s="132" t="s">
        <v>90</v>
      </c>
    </row>
    <row r="64" spans="1:25" ht="12.75" customHeight="1" x14ac:dyDescent="0.25">
      <c r="A64" s="219"/>
      <c r="B64" s="219"/>
      <c r="C64" s="212" t="s">
        <v>27</v>
      </c>
      <c r="D64" s="155" t="s">
        <v>27</v>
      </c>
      <c r="E64" s="212" t="s">
        <v>27</v>
      </c>
      <c r="F64" s="140"/>
      <c r="G64" s="140"/>
      <c r="H64" s="141" t="e">
        <f t="shared" si="5"/>
        <v>#DIV/0!</v>
      </c>
      <c r="I64" s="155"/>
      <c r="O64" s="147"/>
      <c r="P64" s="147"/>
      <c r="Q64" s="147"/>
      <c r="R64" s="147"/>
      <c r="T64" s="147"/>
      <c r="U64" s="147"/>
      <c r="V64" s="147"/>
      <c r="W64" s="147"/>
      <c r="X64" s="147"/>
      <c r="Y64" s="147"/>
    </row>
    <row r="65" spans="1:25" ht="12.75" customHeight="1" thickBot="1" x14ac:dyDescent="0.3">
      <c r="B65" s="195" t="s">
        <v>170</v>
      </c>
      <c r="C65" s="232" t="s">
        <v>27</v>
      </c>
      <c r="D65" s="198" t="s">
        <v>27</v>
      </c>
      <c r="E65" s="232" t="s">
        <v>27</v>
      </c>
      <c r="F65" s="138"/>
      <c r="G65" s="138"/>
      <c r="H65" s="141" t="e">
        <f t="shared" si="5"/>
        <v>#DIV/0!</v>
      </c>
      <c r="I65" s="198"/>
      <c r="J65" s="198"/>
      <c r="K65" s="198"/>
      <c r="L65" s="197"/>
      <c r="M65" s="197"/>
      <c r="N65" s="198"/>
      <c r="O65" s="198"/>
      <c r="P65" s="198"/>
      <c r="Q65" s="197"/>
      <c r="R65" s="197"/>
      <c r="S65" s="198"/>
      <c r="T65" s="198"/>
      <c r="U65" s="198"/>
      <c r="V65" s="147"/>
      <c r="W65" s="147"/>
      <c r="X65" s="147"/>
      <c r="Y65" s="147"/>
    </row>
    <row r="66" spans="1:25" ht="12.75" customHeight="1" thickBot="1" x14ac:dyDescent="0.3">
      <c r="A66" s="148">
        <v>1081</v>
      </c>
      <c r="B66" s="233"/>
      <c r="C66" s="234" t="s">
        <v>27</v>
      </c>
      <c r="D66" s="235" t="s">
        <v>27</v>
      </c>
      <c r="E66" s="234" t="s">
        <v>27</v>
      </c>
      <c r="F66" s="137"/>
      <c r="G66" s="137"/>
      <c r="H66" s="141" t="e">
        <f t="shared" si="5"/>
        <v>#DIV/0!</v>
      </c>
      <c r="I66" s="155"/>
      <c r="J66" s="155"/>
      <c r="K66" s="155"/>
      <c r="Q66" s="147"/>
      <c r="R66" s="147"/>
      <c r="V66" s="129"/>
      <c r="W66" s="129"/>
      <c r="X66" s="129"/>
      <c r="Y66" s="129"/>
    </row>
    <row r="67" spans="1:25" ht="12.75" customHeight="1" x14ac:dyDescent="0.15">
      <c r="A67" s="148">
        <v>1084</v>
      </c>
      <c r="B67" s="236" t="s">
        <v>171</v>
      </c>
      <c r="C67" s="237" t="s">
        <v>56</v>
      </c>
      <c r="D67" s="238">
        <v>1</v>
      </c>
      <c r="E67" s="237" t="s">
        <v>32</v>
      </c>
      <c r="F67" s="141">
        <f t="shared" ref="F67:F74" si="12">MIN($I67:$Y67)</f>
        <v>0</v>
      </c>
      <c r="G67" s="141">
        <f t="shared" ref="G67:G74" si="13">MAX($I67:$Y67)</f>
        <v>0</v>
      </c>
      <c r="H67" s="141" t="e">
        <f t="shared" si="5"/>
        <v>#DIV/0!</v>
      </c>
      <c r="I67" s="231" t="s">
        <v>90</v>
      </c>
      <c r="J67" s="231" t="s">
        <v>90</v>
      </c>
      <c r="K67" s="231" t="s">
        <v>90</v>
      </c>
      <c r="L67" s="231" t="s">
        <v>90</v>
      </c>
      <c r="M67" s="231" t="s">
        <v>90</v>
      </c>
      <c r="N67" s="231" t="s">
        <v>90</v>
      </c>
      <c r="O67" s="231" t="s">
        <v>90</v>
      </c>
      <c r="P67" s="231" t="s">
        <v>90</v>
      </c>
      <c r="Q67" s="231" t="s">
        <v>90</v>
      </c>
      <c r="R67" s="231" t="s">
        <v>90</v>
      </c>
      <c r="S67" s="231" t="s">
        <v>90</v>
      </c>
      <c r="T67" s="231" t="s">
        <v>90</v>
      </c>
      <c r="U67" s="231" t="s">
        <v>90</v>
      </c>
      <c r="V67" s="130" t="s">
        <v>90</v>
      </c>
      <c r="W67" s="130" t="s">
        <v>90</v>
      </c>
      <c r="X67" s="130" t="s">
        <v>90</v>
      </c>
      <c r="Y67" s="130" t="s">
        <v>90</v>
      </c>
    </row>
    <row r="68" spans="1:25" ht="12.75" customHeight="1" x14ac:dyDescent="0.15">
      <c r="A68" s="148">
        <v>1087</v>
      </c>
      <c r="B68" s="239" t="s">
        <v>172</v>
      </c>
      <c r="C68" s="240" t="s">
        <v>56</v>
      </c>
      <c r="D68" s="241">
        <v>1</v>
      </c>
      <c r="E68" s="240" t="s">
        <v>32</v>
      </c>
      <c r="F68" s="141">
        <f t="shared" si="12"/>
        <v>0</v>
      </c>
      <c r="G68" s="141">
        <f t="shared" si="13"/>
        <v>0</v>
      </c>
      <c r="H68" s="141" t="e">
        <f t="shared" si="5"/>
        <v>#DIV/0!</v>
      </c>
      <c r="I68" s="207" t="s">
        <v>90</v>
      </c>
      <c r="J68" s="207" t="s">
        <v>90</v>
      </c>
      <c r="K68" s="207" t="s">
        <v>90</v>
      </c>
      <c r="L68" s="207" t="s">
        <v>90</v>
      </c>
      <c r="M68" s="207" t="s">
        <v>90</v>
      </c>
      <c r="N68" s="207" t="s">
        <v>90</v>
      </c>
      <c r="O68" s="207" t="s">
        <v>90</v>
      </c>
      <c r="P68" s="207" t="s">
        <v>90</v>
      </c>
      <c r="Q68" s="207" t="s">
        <v>90</v>
      </c>
      <c r="R68" s="207" t="s">
        <v>90</v>
      </c>
      <c r="S68" s="207" t="s">
        <v>90</v>
      </c>
      <c r="T68" s="207" t="s">
        <v>90</v>
      </c>
      <c r="U68" s="207" t="s">
        <v>90</v>
      </c>
      <c r="V68" s="131" t="s">
        <v>90</v>
      </c>
      <c r="W68" s="131" t="s">
        <v>90</v>
      </c>
      <c r="X68" s="131" t="s">
        <v>90</v>
      </c>
      <c r="Y68" s="131" t="s">
        <v>90</v>
      </c>
    </row>
    <row r="69" spans="1:25" ht="12.75" customHeight="1" x14ac:dyDescent="0.15">
      <c r="A69" s="148">
        <v>1069</v>
      </c>
      <c r="B69" s="239" t="s">
        <v>173</v>
      </c>
      <c r="C69" s="240" t="s">
        <v>56</v>
      </c>
      <c r="D69" s="241">
        <v>1</v>
      </c>
      <c r="E69" s="240" t="s">
        <v>32</v>
      </c>
      <c r="F69" s="141">
        <f t="shared" si="12"/>
        <v>0</v>
      </c>
      <c r="G69" s="141">
        <f t="shared" si="13"/>
        <v>0</v>
      </c>
      <c r="H69" s="141" t="e">
        <f t="shared" si="5"/>
        <v>#DIV/0!</v>
      </c>
      <c r="I69" s="207" t="s">
        <v>90</v>
      </c>
      <c r="J69" s="207" t="s">
        <v>90</v>
      </c>
      <c r="K69" s="207" t="s">
        <v>90</v>
      </c>
      <c r="L69" s="207" t="s">
        <v>90</v>
      </c>
      <c r="M69" s="207" t="s">
        <v>90</v>
      </c>
      <c r="N69" s="207" t="s">
        <v>90</v>
      </c>
      <c r="O69" s="207" t="s">
        <v>90</v>
      </c>
      <c r="P69" s="207" t="s">
        <v>90</v>
      </c>
      <c r="Q69" s="207" t="s">
        <v>90</v>
      </c>
      <c r="R69" s="207" t="s">
        <v>90</v>
      </c>
      <c r="S69" s="207" t="s">
        <v>90</v>
      </c>
      <c r="T69" s="207" t="s">
        <v>90</v>
      </c>
      <c r="U69" s="207" t="s">
        <v>90</v>
      </c>
      <c r="V69" s="131" t="s">
        <v>90</v>
      </c>
      <c r="W69" s="131" t="s">
        <v>90</v>
      </c>
      <c r="X69" s="131" t="s">
        <v>90</v>
      </c>
      <c r="Y69" s="131" t="s">
        <v>90</v>
      </c>
    </row>
    <row r="70" spans="1:25" ht="12.75" customHeight="1" x14ac:dyDescent="0.15">
      <c r="A70" s="148">
        <v>1072</v>
      </c>
      <c r="B70" s="239" t="s">
        <v>174</v>
      </c>
      <c r="C70" s="240" t="s">
        <v>56</v>
      </c>
      <c r="D70" s="241">
        <v>10</v>
      </c>
      <c r="E70" s="240" t="s">
        <v>93</v>
      </c>
      <c r="F70" s="141">
        <f t="shared" si="12"/>
        <v>0</v>
      </c>
      <c r="G70" s="141">
        <f t="shared" si="13"/>
        <v>0</v>
      </c>
      <c r="H70" s="141" t="e">
        <f t="shared" si="5"/>
        <v>#DIV/0!</v>
      </c>
      <c r="I70" s="207" t="s">
        <v>128</v>
      </c>
      <c r="J70" s="207" t="s">
        <v>128</v>
      </c>
      <c r="K70" s="207" t="s">
        <v>128</v>
      </c>
      <c r="L70" s="207" t="s">
        <v>128</v>
      </c>
      <c r="M70" s="207" t="s">
        <v>128</v>
      </c>
      <c r="N70" s="207" t="s">
        <v>128</v>
      </c>
      <c r="O70" s="207" t="s">
        <v>128</v>
      </c>
      <c r="P70" s="207" t="s">
        <v>128</v>
      </c>
      <c r="Q70" s="207" t="s">
        <v>128</v>
      </c>
      <c r="R70" s="207" t="s">
        <v>128</v>
      </c>
      <c r="S70" s="207" t="s">
        <v>128</v>
      </c>
      <c r="T70" s="207" t="s">
        <v>128</v>
      </c>
      <c r="U70" s="207" t="s">
        <v>128</v>
      </c>
      <c r="V70" s="131" t="s">
        <v>128</v>
      </c>
      <c r="W70" s="131" t="s">
        <v>128</v>
      </c>
      <c r="X70" s="131" t="s">
        <v>128</v>
      </c>
      <c r="Y70" s="131" t="s">
        <v>128</v>
      </c>
    </row>
    <row r="71" spans="1:25" ht="12.75" customHeight="1" x14ac:dyDescent="0.15">
      <c r="A71" s="148">
        <v>1075</v>
      </c>
      <c r="B71" s="239" t="s">
        <v>175</v>
      </c>
      <c r="C71" s="240" t="s">
        <v>56</v>
      </c>
      <c r="D71" s="241">
        <v>10</v>
      </c>
      <c r="E71" s="240" t="s">
        <v>93</v>
      </c>
      <c r="F71" s="141">
        <f t="shared" si="12"/>
        <v>0</v>
      </c>
      <c r="G71" s="141">
        <f t="shared" si="13"/>
        <v>0</v>
      </c>
      <c r="H71" s="141" t="e">
        <f t="shared" si="5"/>
        <v>#DIV/0!</v>
      </c>
      <c r="I71" s="207" t="s">
        <v>128</v>
      </c>
      <c r="J71" s="242" t="s">
        <v>128</v>
      </c>
      <c r="K71" s="209" t="s">
        <v>128</v>
      </c>
      <c r="L71" s="242" t="s">
        <v>128</v>
      </c>
      <c r="M71" s="207" t="s">
        <v>128</v>
      </c>
      <c r="N71" s="207" t="s">
        <v>128</v>
      </c>
      <c r="O71" s="242" t="s">
        <v>128</v>
      </c>
      <c r="P71" s="209" t="s">
        <v>128</v>
      </c>
      <c r="Q71" s="242" t="s">
        <v>128</v>
      </c>
      <c r="R71" s="207" t="s">
        <v>128</v>
      </c>
      <c r="S71" s="207" t="s">
        <v>128</v>
      </c>
      <c r="T71" s="242" t="s">
        <v>128</v>
      </c>
      <c r="U71" s="209" t="s">
        <v>128</v>
      </c>
      <c r="V71" s="131" t="s">
        <v>128</v>
      </c>
      <c r="W71" s="131" t="s">
        <v>128</v>
      </c>
      <c r="X71" s="131" t="s">
        <v>128</v>
      </c>
      <c r="Y71" s="131" t="s">
        <v>128</v>
      </c>
    </row>
    <row r="72" spans="1:25" ht="12.75" customHeight="1" x14ac:dyDescent="0.15">
      <c r="A72" s="148">
        <v>1078</v>
      </c>
      <c r="B72" s="239" t="s">
        <v>176</v>
      </c>
      <c r="C72" s="240" t="s">
        <v>56</v>
      </c>
      <c r="D72" s="241">
        <v>10</v>
      </c>
      <c r="E72" s="240" t="s">
        <v>93</v>
      </c>
      <c r="F72" s="141">
        <f t="shared" si="12"/>
        <v>0</v>
      </c>
      <c r="G72" s="141">
        <f t="shared" si="13"/>
        <v>0</v>
      </c>
      <c r="H72" s="141" t="e">
        <f t="shared" si="5"/>
        <v>#DIV/0!</v>
      </c>
      <c r="I72" s="207" t="s">
        <v>128</v>
      </c>
      <c r="J72" s="242" t="s">
        <v>128</v>
      </c>
      <c r="K72" s="209" t="s">
        <v>128</v>
      </c>
      <c r="L72" s="242" t="s">
        <v>128</v>
      </c>
      <c r="M72" s="207" t="s">
        <v>128</v>
      </c>
      <c r="N72" s="207" t="s">
        <v>128</v>
      </c>
      <c r="O72" s="242" t="s">
        <v>128</v>
      </c>
      <c r="P72" s="209" t="s">
        <v>128</v>
      </c>
      <c r="Q72" s="242" t="s">
        <v>128</v>
      </c>
      <c r="R72" s="207" t="s">
        <v>128</v>
      </c>
      <c r="S72" s="207" t="s">
        <v>128</v>
      </c>
      <c r="T72" s="242" t="s">
        <v>128</v>
      </c>
      <c r="U72" s="209" t="s">
        <v>128</v>
      </c>
      <c r="V72" s="131" t="s">
        <v>128</v>
      </c>
      <c r="W72" s="131" t="s">
        <v>128</v>
      </c>
      <c r="X72" s="131" t="s">
        <v>128</v>
      </c>
      <c r="Y72" s="131" t="s">
        <v>128</v>
      </c>
    </row>
    <row r="73" spans="1:25" ht="12.75" customHeight="1" x14ac:dyDescent="0.15">
      <c r="A73" s="148">
        <v>2299</v>
      </c>
      <c r="B73" s="243" t="s">
        <v>177</v>
      </c>
      <c r="C73" s="244" t="s">
        <v>56</v>
      </c>
      <c r="D73" s="245">
        <v>10</v>
      </c>
      <c r="E73" s="244" t="s">
        <v>93</v>
      </c>
      <c r="F73" s="141">
        <f t="shared" si="12"/>
        <v>0</v>
      </c>
      <c r="G73" s="141">
        <f t="shared" si="13"/>
        <v>0</v>
      </c>
      <c r="H73" s="141" t="e">
        <f t="shared" si="5"/>
        <v>#DIV/0!</v>
      </c>
      <c r="I73" s="246" t="s">
        <v>128</v>
      </c>
      <c r="J73" s="247" t="s">
        <v>128</v>
      </c>
      <c r="K73" s="248" t="s">
        <v>128</v>
      </c>
      <c r="L73" s="247" t="s">
        <v>128</v>
      </c>
      <c r="M73" s="246" t="s">
        <v>128</v>
      </c>
      <c r="N73" s="246" t="s">
        <v>128</v>
      </c>
      <c r="O73" s="247" t="s">
        <v>128</v>
      </c>
      <c r="P73" s="248" t="s">
        <v>128</v>
      </c>
      <c r="Q73" s="247" t="s">
        <v>128</v>
      </c>
      <c r="R73" s="246" t="s">
        <v>128</v>
      </c>
      <c r="S73" s="246" t="s">
        <v>128</v>
      </c>
      <c r="T73" s="247" t="s">
        <v>128</v>
      </c>
      <c r="U73" s="248" t="s">
        <v>128</v>
      </c>
      <c r="V73" s="131" t="s">
        <v>128</v>
      </c>
      <c r="W73" s="131" t="s">
        <v>128</v>
      </c>
      <c r="X73" s="131" t="s">
        <v>128</v>
      </c>
      <c r="Y73" s="131" t="s">
        <v>128</v>
      </c>
    </row>
    <row r="74" spans="1:25" ht="12.75" customHeight="1" thickBot="1" x14ac:dyDescent="0.2">
      <c r="B74" s="249" t="s">
        <v>178</v>
      </c>
      <c r="C74" s="250" t="s">
        <v>56</v>
      </c>
      <c r="D74" s="251">
        <v>10</v>
      </c>
      <c r="E74" s="250" t="s">
        <v>93</v>
      </c>
      <c r="F74" s="141">
        <f t="shared" si="12"/>
        <v>0</v>
      </c>
      <c r="G74" s="141">
        <f t="shared" si="13"/>
        <v>0</v>
      </c>
      <c r="H74" s="141" t="e">
        <f t="shared" si="5"/>
        <v>#DIV/0!</v>
      </c>
      <c r="I74" s="252" t="s">
        <v>128</v>
      </c>
      <c r="J74" s="253" t="s">
        <v>128</v>
      </c>
      <c r="K74" s="254" t="s">
        <v>128</v>
      </c>
      <c r="L74" s="253" t="s">
        <v>128</v>
      </c>
      <c r="M74" s="252" t="s">
        <v>128</v>
      </c>
      <c r="N74" s="252" t="s">
        <v>128</v>
      </c>
      <c r="O74" s="253" t="s">
        <v>128</v>
      </c>
      <c r="P74" s="254" t="s">
        <v>128</v>
      </c>
      <c r="Q74" s="253" t="s">
        <v>128</v>
      </c>
      <c r="R74" s="252" t="s">
        <v>128</v>
      </c>
      <c r="S74" s="252" t="s">
        <v>128</v>
      </c>
      <c r="T74" s="253" t="s">
        <v>128</v>
      </c>
      <c r="U74" s="254" t="s">
        <v>128</v>
      </c>
      <c r="V74" s="132" t="s">
        <v>128</v>
      </c>
      <c r="W74" s="132" t="s">
        <v>128</v>
      </c>
      <c r="X74" s="132" t="s">
        <v>128</v>
      </c>
      <c r="Y74" s="132" t="s">
        <v>128</v>
      </c>
    </row>
    <row r="75" spans="1:25" ht="12.75" customHeight="1" thickBot="1" x14ac:dyDescent="0.3">
      <c r="A75" s="256">
        <v>1102</v>
      </c>
      <c r="B75" s="233"/>
      <c r="C75" s="234" t="s">
        <v>27</v>
      </c>
      <c r="D75" s="235" t="s">
        <v>27</v>
      </c>
      <c r="E75" s="234" t="s">
        <v>27</v>
      </c>
      <c r="F75" s="137"/>
      <c r="G75" s="137"/>
      <c r="H75" s="141" t="e">
        <f t="shared" si="5"/>
        <v>#DIV/0!</v>
      </c>
      <c r="I75" s="155"/>
      <c r="J75" s="255"/>
      <c r="L75" s="255"/>
      <c r="O75" s="255"/>
      <c r="P75" s="147"/>
      <c r="Q75" s="255"/>
      <c r="R75" s="147"/>
      <c r="T75" s="255"/>
      <c r="U75" s="147"/>
      <c r="V75" s="147"/>
      <c r="W75" s="147"/>
      <c r="X75" s="147"/>
      <c r="Y75" s="147"/>
    </row>
    <row r="76" spans="1:25" ht="12.75" customHeight="1" x14ac:dyDescent="0.2">
      <c r="A76" s="256">
        <v>1105</v>
      </c>
      <c r="B76" s="236" t="s">
        <v>179</v>
      </c>
      <c r="C76" s="237" t="s">
        <v>56</v>
      </c>
      <c r="D76" s="238">
        <v>1</v>
      </c>
      <c r="E76" s="237" t="s">
        <v>32</v>
      </c>
      <c r="F76" s="141">
        <f t="shared" ref="F76:F83" si="14">MIN($I76:$Y76)</f>
        <v>0</v>
      </c>
      <c r="G76" s="141">
        <f t="shared" ref="G76:G83" si="15">MAX($I76:$Y76)</f>
        <v>0</v>
      </c>
      <c r="H76" s="141" t="e">
        <f t="shared" si="5"/>
        <v>#DIV/0!</v>
      </c>
      <c r="I76" s="231" t="s">
        <v>90</v>
      </c>
      <c r="J76" s="257" t="s">
        <v>90</v>
      </c>
      <c r="K76" s="230" t="s">
        <v>90</v>
      </c>
      <c r="L76" s="257" t="s">
        <v>90</v>
      </c>
      <c r="M76" s="231" t="s">
        <v>90</v>
      </c>
      <c r="N76" s="231" t="s">
        <v>90</v>
      </c>
      <c r="O76" s="257" t="s">
        <v>90</v>
      </c>
      <c r="P76" s="230" t="s">
        <v>90</v>
      </c>
      <c r="Q76" s="257" t="s">
        <v>90</v>
      </c>
      <c r="R76" s="231" t="s">
        <v>90</v>
      </c>
      <c r="S76" s="231" t="s">
        <v>90</v>
      </c>
      <c r="T76" s="257" t="s">
        <v>90</v>
      </c>
      <c r="U76" s="230" t="s">
        <v>90</v>
      </c>
      <c r="V76" s="130" t="s">
        <v>90</v>
      </c>
      <c r="W76" s="130" t="s">
        <v>90</v>
      </c>
      <c r="X76" s="130" t="s">
        <v>90</v>
      </c>
      <c r="Y76" s="130" t="s">
        <v>90</v>
      </c>
    </row>
    <row r="77" spans="1:25" ht="12.75" customHeight="1" x14ac:dyDescent="0.2">
      <c r="A77" s="256">
        <v>1108</v>
      </c>
      <c r="B77" s="239" t="s">
        <v>180</v>
      </c>
      <c r="C77" s="240" t="s">
        <v>56</v>
      </c>
      <c r="D77" s="241">
        <v>1</v>
      </c>
      <c r="E77" s="240" t="s">
        <v>32</v>
      </c>
      <c r="F77" s="141">
        <f t="shared" si="14"/>
        <v>0</v>
      </c>
      <c r="G77" s="141">
        <f t="shared" si="15"/>
        <v>0</v>
      </c>
      <c r="H77" s="141" t="e">
        <f t="shared" si="5"/>
        <v>#DIV/0!</v>
      </c>
      <c r="I77" s="207" t="s">
        <v>90</v>
      </c>
      <c r="J77" s="242" t="s">
        <v>90</v>
      </c>
      <c r="K77" s="209" t="s">
        <v>90</v>
      </c>
      <c r="L77" s="242" t="s">
        <v>90</v>
      </c>
      <c r="M77" s="207" t="s">
        <v>90</v>
      </c>
      <c r="N77" s="207" t="s">
        <v>90</v>
      </c>
      <c r="O77" s="242" t="s">
        <v>90</v>
      </c>
      <c r="P77" s="209" t="s">
        <v>90</v>
      </c>
      <c r="Q77" s="242" t="s">
        <v>90</v>
      </c>
      <c r="R77" s="207" t="s">
        <v>90</v>
      </c>
      <c r="S77" s="207" t="s">
        <v>90</v>
      </c>
      <c r="T77" s="242" t="s">
        <v>90</v>
      </c>
      <c r="U77" s="209" t="s">
        <v>90</v>
      </c>
      <c r="V77" s="131" t="s">
        <v>90</v>
      </c>
      <c r="W77" s="131" t="s">
        <v>90</v>
      </c>
      <c r="X77" s="131" t="s">
        <v>90</v>
      </c>
      <c r="Y77" s="131" t="s">
        <v>90</v>
      </c>
    </row>
    <row r="78" spans="1:25" ht="12.75" customHeight="1" x14ac:dyDescent="0.2">
      <c r="A78" s="256">
        <v>1090</v>
      </c>
      <c r="B78" s="239" t="s">
        <v>181</v>
      </c>
      <c r="C78" s="240" t="s">
        <v>56</v>
      </c>
      <c r="D78" s="241">
        <v>1</v>
      </c>
      <c r="E78" s="240" t="s">
        <v>32</v>
      </c>
      <c r="F78" s="141">
        <f t="shared" si="14"/>
        <v>0</v>
      </c>
      <c r="G78" s="141">
        <f t="shared" si="15"/>
        <v>0</v>
      </c>
      <c r="H78" s="141" t="e">
        <f t="shared" si="5"/>
        <v>#DIV/0!</v>
      </c>
      <c r="I78" s="207" t="s">
        <v>90</v>
      </c>
      <c r="J78" s="242" t="s">
        <v>90</v>
      </c>
      <c r="K78" s="209" t="s">
        <v>90</v>
      </c>
      <c r="L78" s="242" t="s">
        <v>90</v>
      </c>
      <c r="M78" s="207" t="s">
        <v>90</v>
      </c>
      <c r="N78" s="207" t="s">
        <v>90</v>
      </c>
      <c r="O78" s="242" t="s">
        <v>90</v>
      </c>
      <c r="P78" s="209" t="s">
        <v>90</v>
      </c>
      <c r="Q78" s="242" t="s">
        <v>90</v>
      </c>
      <c r="R78" s="207" t="s">
        <v>90</v>
      </c>
      <c r="S78" s="207" t="s">
        <v>90</v>
      </c>
      <c r="T78" s="242" t="s">
        <v>90</v>
      </c>
      <c r="U78" s="209" t="s">
        <v>90</v>
      </c>
      <c r="V78" s="131" t="s">
        <v>90</v>
      </c>
      <c r="W78" s="131" t="s">
        <v>90</v>
      </c>
      <c r="X78" s="131" t="s">
        <v>90</v>
      </c>
      <c r="Y78" s="131" t="s">
        <v>90</v>
      </c>
    </row>
    <row r="79" spans="1:25" ht="12.75" customHeight="1" x14ac:dyDescent="0.2">
      <c r="A79" s="256">
        <v>1093</v>
      </c>
      <c r="B79" s="239" t="s">
        <v>182</v>
      </c>
      <c r="C79" s="240" t="s">
        <v>56</v>
      </c>
      <c r="D79" s="241">
        <v>10</v>
      </c>
      <c r="E79" s="240" t="s">
        <v>93</v>
      </c>
      <c r="F79" s="141">
        <f t="shared" si="14"/>
        <v>0</v>
      </c>
      <c r="G79" s="141">
        <f t="shared" si="15"/>
        <v>0</v>
      </c>
      <c r="H79" s="141" t="e">
        <f t="shared" si="5"/>
        <v>#DIV/0!</v>
      </c>
      <c r="I79" s="207" t="s">
        <v>128</v>
      </c>
      <c r="J79" s="242" t="s">
        <v>128</v>
      </c>
      <c r="K79" s="209" t="s">
        <v>128</v>
      </c>
      <c r="L79" s="242" t="s">
        <v>128</v>
      </c>
      <c r="M79" s="207" t="s">
        <v>128</v>
      </c>
      <c r="N79" s="207" t="s">
        <v>128</v>
      </c>
      <c r="O79" s="242" t="s">
        <v>128</v>
      </c>
      <c r="P79" s="209" t="s">
        <v>128</v>
      </c>
      <c r="Q79" s="242" t="s">
        <v>128</v>
      </c>
      <c r="R79" s="207" t="s">
        <v>128</v>
      </c>
      <c r="S79" s="207" t="s">
        <v>128</v>
      </c>
      <c r="T79" s="242" t="s">
        <v>128</v>
      </c>
      <c r="U79" s="209" t="s">
        <v>128</v>
      </c>
      <c r="V79" s="131" t="s">
        <v>128</v>
      </c>
      <c r="W79" s="131" t="s">
        <v>128</v>
      </c>
      <c r="X79" s="131" t="s">
        <v>128</v>
      </c>
      <c r="Y79" s="131" t="s">
        <v>128</v>
      </c>
    </row>
    <row r="80" spans="1:25" ht="12.75" customHeight="1" x14ac:dyDescent="0.2">
      <c r="A80" s="256">
        <v>1096</v>
      </c>
      <c r="B80" s="239" t="s">
        <v>183</v>
      </c>
      <c r="C80" s="240" t="s">
        <v>56</v>
      </c>
      <c r="D80" s="241">
        <v>10</v>
      </c>
      <c r="E80" s="240" t="s">
        <v>93</v>
      </c>
      <c r="F80" s="141">
        <f t="shared" si="14"/>
        <v>0</v>
      </c>
      <c r="G80" s="141">
        <f t="shared" si="15"/>
        <v>0</v>
      </c>
      <c r="H80" s="141" t="e">
        <f t="shared" si="5"/>
        <v>#DIV/0!</v>
      </c>
      <c r="I80" s="207" t="s">
        <v>128</v>
      </c>
      <c r="J80" s="242" t="s">
        <v>128</v>
      </c>
      <c r="K80" s="209" t="s">
        <v>128</v>
      </c>
      <c r="L80" s="242" t="s">
        <v>128</v>
      </c>
      <c r="M80" s="207" t="s">
        <v>128</v>
      </c>
      <c r="N80" s="207" t="s">
        <v>128</v>
      </c>
      <c r="O80" s="242" t="s">
        <v>128</v>
      </c>
      <c r="P80" s="209" t="s">
        <v>128</v>
      </c>
      <c r="Q80" s="242" t="s">
        <v>128</v>
      </c>
      <c r="R80" s="207" t="s">
        <v>128</v>
      </c>
      <c r="S80" s="207" t="s">
        <v>128</v>
      </c>
      <c r="T80" s="242" t="s">
        <v>128</v>
      </c>
      <c r="U80" s="209" t="s">
        <v>128</v>
      </c>
      <c r="V80" s="131" t="s">
        <v>128</v>
      </c>
      <c r="W80" s="131" t="s">
        <v>128</v>
      </c>
      <c r="X80" s="131" t="s">
        <v>128</v>
      </c>
      <c r="Y80" s="131" t="s">
        <v>128</v>
      </c>
    </row>
    <row r="81" spans="1:25" ht="12.75" customHeight="1" x14ac:dyDescent="0.2">
      <c r="A81" s="256">
        <v>1099</v>
      </c>
      <c r="B81" s="239" t="s">
        <v>184</v>
      </c>
      <c r="C81" s="240" t="s">
        <v>56</v>
      </c>
      <c r="D81" s="241">
        <v>10</v>
      </c>
      <c r="E81" s="240" t="s">
        <v>93</v>
      </c>
      <c r="F81" s="141">
        <f t="shared" si="14"/>
        <v>0</v>
      </c>
      <c r="G81" s="141">
        <f t="shared" si="15"/>
        <v>0</v>
      </c>
      <c r="H81" s="141" t="e">
        <f t="shared" si="5"/>
        <v>#DIV/0!</v>
      </c>
      <c r="I81" s="207" t="s">
        <v>128</v>
      </c>
      <c r="J81" s="242" t="s">
        <v>128</v>
      </c>
      <c r="K81" s="209" t="s">
        <v>128</v>
      </c>
      <c r="L81" s="242" t="s">
        <v>128</v>
      </c>
      <c r="M81" s="207" t="s">
        <v>128</v>
      </c>
      <c r="N81" s="207" t="s">
        <v>128</v>
      </c>
      <c r="O81" s="242" t="s">
        <v>128</v>
      </c>
      <c r="P81" s="209" t="s">
        <v>128</v>
      </c>
      <c r="Q81" s="242" t="s">
        <v>128</v>
      </c>
      <c r="R81" s="207" t="s">
        <v>128</v>
      </c>
      <c r="S81" s="207" t="s">
        <v>128</v>
      </c>
      <c r="T81" s="242" t="s">
        <v>128</v>
      </c>
      <c r="U81" s="209" t="s">
        <v>128</v>
      </c>
      <c r="V81" s="131" t="s">
        <v>128</v>
      </c>
      <c r="W81" s="131" t="s">
        <v>128</v>
      </c>
      <c r="X81" s="131" t="s">
        <v>128</v>
      </c>
      <c r="Y81" s="131" t="s">
        <v>128</v>
      </c>
    </row>
    <row r="82" spans="1:25" ht="12.75" customHeight="1" x14ac:dyDescent="0.2">
      <c r="A82" s="256">
        <v>2298</v>
      </c>
      <c r="B82" s="243" t="s">
        <v>185</v>
      </c>
      <c r="C82" s="244" t="s">
        <v>56</v>
      </c>
      <c r="D82" s="245">
        <v>10</v>
      </c>
      <c r="E82" s="244" t="s">
        <v>93</v>
      </c>
      <c r="F82" s="141">
        <f t="shared" si="14"/>
        <v>0</v>
      </c>
      <c r="G82" s="141">
        <f t="shared" si="15"/>
        <v>0</v>
      </c>
      <c r="H82" s="141" t="e">
        <f t="shared" si="5"/>
        <v>#DIV/0!</v>
      </c>
      <c r="I82" s="246" t="s">
        <v>128</v>
      </c>
      <c r="J82" s="247" t="s">
        <v>128</v>
      </c>
      <c r="K82" s="248" t="s">
        <v>128</v>
      </c>
      <c r="L82" s="247" t="s">
        <v>128</v>
      </c>
      <c r="M82" s="246" t="s">
        <v>128</v>
      </c>
      <c r="N82" s="246" t="s">
        <v>128</v>
      </c>
      <c r="O82" s="247" t="s">
        <v>128</v>
      </c>
      <c r="P82" s="248" t="s">
        <v>128</v>
      </c>
      <c r="Q82" s="247" t="s">
        <v>128</v>
      </c>
      <c r="R82" s="246" t="s">
        <v>128</v>
      </c>
      <c r="S82" s="246" t="s">
        <v>128</v>
      </c>
      <c r="T82" s="247" t="s">
        <v>128</v>
      </c>
      <c r="U82" s="248" t="s">
        <v>128</v>
      </c>
      <c r="V82" s="131" t="s">
        <v>128</v>
      </c>
      <c r="W82" s="131" t="s">
        <v>128</v>
      </c>
      <c r="X82" s="131" t="s">
        <v>128</v>
      </c>
      <c r="Y82" s="131" t="s">
        <v>128</v>
      </c>
    </row>
    <row r="83" spans="1:25" ht="12.75" customHeight="1" thickBot="1" x14ac:dyDescent="0.2">
      <c r="B83" s="249" t="s">
        <v>186</v>
      </c>
      <c r="C83" s="250" t="s">
        <v>56</v>
      </c>
      <c r="D83" s="251">
        <v>10</v>
      </c>
      <c r="E83" s="250" t="s">
        <v>93</v>
      </c>
      <c r="F83" s="141">
        <f t="shared" si="14"/>
        <v>0</v>
      </c>
      <c r="G83" s="141">
        <f t="shared" si="15"/>
        <v>0</v>
      </c>
      <c r="H83" s="141" t="e">
        <f t="shared" si="5"/>
        <v>#DIV/0!</v>
      </c>
      <c r="I83" s="252" t="s">
        <v>128</v>
      </c>
      <c r="J83" s="253" t="s">
        <v>128</v>
      </c>
      <c r="K83" s="254" t="s">
        <v>128</v>
      </c>
      <c r="L83" s="253" t="s">
        <v>128</v>
      </c>
      <c r="M83" s="252" t="s">
        <v>128</v>
      </c>
      <c r="N83" s="252" t="s">
        <v>128</v>
      </c>
      <c r="O83" s="253" t="s">
        <v>128</v>
      </c>
      <c r="P83" s="254" t="s">
        <v>128</v>
      </c>
      <c r="Q83" s="253" t="s">
        <v>128</v>
      </c>
      <c r="R83" s="252" t="s">
        <v>128</v>
      </c>
      <c r="S83" s="252" t="s">
        <v>128</v>
      </c>
      <c r="T83" s="253" t="s">
        <v>128</v>
      </c>
      <c r="U83" s="254" t="s">
        <v>128</v>
      </c>
      <c r="V83" s="132" t="s">
        <v>128</v>
      </c>
      <c r="W83" s="132" t="s">
        <v>128</v>
      </c>
      <c r="X83" s="132" t="s">
        <v>128</v>
      </c>
      <c r="Y83" s="132" t="s">
        <v>128</v>
      </c>
    </row>
    <row r="84" spans="1:25" ht="12.75" customHeight="1" x14ac:dyDescent="0.25">
      <c r="B84" s="233"/>
      <c r="C84" s="227" t="s">
        <v>27</v>
      </c>
      <c r="D84" s="218" t="s">
        <v>27</v>
      </c>
      <c r="E84" s="227" t="s">
        <v>27</v>
      </c>
      <c r="F84" s="139"/>
      <c r="G84" s="139"/>
      <c r="H84" s="141" t="e">
        <f t="shared" si="5"/>
        <v>#DIV/0!</v>
      </c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</row>
    <row r="85" spans="1:25" ht="12.75" customHeight="1" thickBot="1" x14ac:dyDescent="0.3">
      <c r="A85" s="148">
        <v>1291</v>
      </c>
      <c r="B85" s="217" t="s">
        <v>187</v>
      </c>
      <c r="C85" s="227" t="s">
        <v>27</v>
      </c>
      <c r="D85" s="218" t="s">
        <v>27</v>
      </c>
      <c r="E85" s="227" t="s">
        <v>27</v>
      </c>
      <c r="F85" s="139"/>
      <c r="G85" s="139"/>
      <c r="H85" s="141" t="e">
        <f t="shared" si="5"/>
        <v>#DIV/0!</v>
      </c>
      <c r="N85" s="147"/>
      <c r="O85" s="147"/>
      <c r="P85" s="147"/>
      <c r="Q85" s="147"/>
      <c r="R85" s="147"/>
      <c r="S85" s="147"/>
      <c r="T85" s="147"/>
      <c r="U85" s="147"/>
      <c r="V85" s="129"/>
      <c r="W85" s="129"/>
      <c r="X85" s="129"/>
      <c r="Y85" s="129"/>
    </row>
    <row r="86" spans="1:25" ht="12.75" customHeight="1" x14ac:dyDescent="0.15">
      <c r="A86" s="148">
        <v>1285</v>
      </c>
      <c r="B86" s="258" t="s">
        <v>188</v>
      </c>
      <c r="C86" s="259" t="s">
        <v>56</v>
      </c>
      <c r="D86" s="260">
        <v>1</v>
      </c>
      <c r="E86" s="259" t="s">
        <v>32</v>
      </c>
      <c r="F86" s="141">
        <f t="shared" ref="F86:F141" si="16">MIN($I86:$Y86)</f>
        <v>0</v>
      </c>
      <c r="G86" s="141">
        <f t="shared" ref="G86:G141" si="17">MAX($I86:$Y86)</f>
        <v>0</v>
      </c>
      <c r="H86" s="141" t="e">
        <f t="shared" si="5"/>
        <v>#DIV/0!</v>
      </c>
      <c r="I86" s="260" t="s">
        <v>90</v>
      </c>
      <c r="J86" s="230" t="s">
        <v>90</v>
      </c>
      <c r="K86" s="230" t="s">
        <v>90</v>
      </c>
      <c r="L86" s="231" t="s">
        <v>90</v>
      </c>
      <c r="M86" s="231" t="s">
        <v>90</v>
      </c>
      <c r="N86" s="260" t="s">
        <v>90</v>
      </c>
      <c r="O86" s="230" t="s">
        <v>90</v>
      </c>
      <c r="P86" s="230" t="s">
        <v>90</v>
      </c>
      <c r="Q86" s="231" t="s">
        <v>90</v>
      </c>
      <c r="R86" s="231" t="s">
        <v>90</v>
      </c>
      <c r="S86" s="260" t="s">
        <v>90</v>
      </c>
      <c r="T86" s="230" t="s">
        <v>90</v>
      </c>
      <c r="U86" s="230" t="s">
        <v>90</v>
      </c>
      <c r="V86" s="130" t="s">
        <v>90</v>
      </c>
      <c r="W86" s="130" t="s">
        <v>90</v>
      </c>
      <c r="X86" s="130" t="s">
        <v>90</v>
      </c>
      <c r="Y86" s="130" t="s">
        <v>90</v>
      </c>
    </row>
    <row r="87" spans="1:25" ht="12.75" customHeight="1" x14ac:dyDescent="0.15">
      <c r="A87" s="148">
        <v>1264</v>
      </c>
      <c r="B87" s="261" t="s">
        <v>189</v>
      </c>
      <c r="C87" s="262" t="s">
        <v>56</v>
      </c>
      <c r="D87" s="263">
        <v>1</v>
      </c>
      <c r="E87" s="262" t="s">
        <v>32</v>
      </c>
      <c r="F87" s="141">
        <f t="shared" si="16"/>
        <v>0</v>
      </c>
      <c r="G87" s="141">
        <f t="shared" si="17"/>
        <v>0</v>
      </c>
      <c r="H87" s="141" t="e">
        <f t="shared" si="5"/>
        <v>#DIV/0!</v>
      </c>
      <c r="I87" s="263" t="s">
        <v>90</v>
      </c>
      <c r="J87" s="209" t="s">
        <v>90</v>
      </c>
      <c r="K87" s="209" t="s">
        <v>90</v>
      </c>
      <c r="L87" s="207" t="s">
        <v>90</v>
      </c>
      <c r="M87" s="207" t="s">
        <v>90</v>
      </c>
      <c r="N87" s="263" t="s">
        <v>90</v>
      </c>
      <c r="O87" s="209" t="s">
        <v>90</v>
      </c>
      <c r="P87" s="209" t="s">
        <v>90</v>
      </c>
      <c r="Q87" s="207" t="s">
        <v>90</v>
      </c>
      <c r="R87" s="207" t="s">
        <v>90</v>
      </c>
      <c r="S87" s="263" t="s">
        <v>90</v>
      </c>
      <c r="T87" s="209" t="s">
        <v>90</v>
      </c>
      <c r="U87" s="209" t="s">
        <v>90</v>
      </c>
      <c r="V87" s="131" t="s">
        <v>90</v>
      </c>
      <c r="W87" s="131" t="s">
        <v>90</v>
      </c>
      <c r="X87" s="131" t="s">
        <v>90</v>
      </c>
      <c r="Y87" s="131" t="s">
        <v>90</v>
      </c>
    </row>
    <row r="88" spans="1:25" ht="12.75" customHeight="1" x14ac:dyDescent="0.15">
      <c r="A88" s="148">
        <v>1442</v>
      </c>
      <c r="B88" s="261" t="s">
        <v>190</v>
      </c>
      <c r="C88" s="262" t="s">
        <v>56</v>
      </c>
      <c r="D88" s="263">
        <v>1</v>
      </c>
      <c r="E88" s="262" t="s">
        <v>32</v>
      </c>
      <c r="F88" s="141">
        <f t="shared" si="16"/>
        <v>0</v>
      </c>
      <c r="G88" s="141">
        <f t="shared" si="17"/>
        <v>0</v>
      </c>
      <c r="H88" s="141" t="e">
        <f t="shared" si="5"/>
        <v>#DIV/0!</v>
      </c>
      <c r="I88" s="263" t="s">
        <v>90</v>
      </c>
      <c r="J88" s="209" t="s">
        <v>90</v>
      </c>
      <c r="K88" s="209" t="s">
        <v>90</v>
      </c>
      <c r="L88" s="207" t="s">
        <v>90</v>
      </c>
      <c r="M88" s="207" t="s">
        <v>90</v>
      </c>
      <c r="N88" s="263" t="s">
        <v>90</v>
      </c>
      <c r="O88" s="209" t="s">
        <v>90</v>
      </c>
      <c r="P88" s="209" t="s">
        <v>90</v>
      </c>
      <c r="Q88" s="207" t="s">
        <v>90</v>
      </c>
      <c r="R88" s="207" t="s">
        <v>90</v>
      </c>
      <c r="S88" s="263" t="s">
        <v>90</v>
      </c>
      <c r="T88" s="209" t="s">
        <v>90</v>
      </c>
      <c r="U88" s="209" t="s">
        <v>90</v>
      </c>
      <c r="V88" s="131" t="s">
        <v>90</v>
      </c>
      <c r="W88" s="131" t="s">
        <v>90</v>
      </c>
      <c r="X88" s="131" t="s">
        <v>90</v>
      </c>
      <c r="Y88" s="131" t="s">
        <v>90</v>
      </c>
    </row>
    <row r="89" spans="1:25" ht="12.75" customHeight="1" x14ac:dyDescent="0.15">
      <c r="A89" s="148">
        <v>1430</v>
      </c>
      <c r="B89" s="208" t="s">
        <v>191</v>
      </c>
      <c r="C89" s="225" t="s">
        <v>56</v>
      </c>
      <c r="D89" s="209">
        <v>1</v>
      </c>
      <c r="E89" s="225" t="s">
        <v>93</v>
      </c>
      <c r="F89" s="141">
        <f t="shared" si="16"/>
        <v>0</v>
      </c>
      <c r="G89" s="141">
        <f t="shared" si="17"/>
        <v>0</v>
      </c>
      <c r="H89" s="141" t="e">
        <f t="shared" ref="H89:H152" si="18">AVERAGE($I89:$Y89)</f>
        <v>#DIV/0!</v>
      </c>
      <c r="I89" s="263" t="s">
        <v>90</v>
      </c>
      <c r="J89" s="209" t="s">
        <v>90</v>
      </c>
      <c r="K89" s="209" t="s">
        <v>90</v>
      </c>
      <c r="L89" s="207" t="s">
        <v>90</v>
      </c>
      <c r="M89" s="207" t="s">
        <v>90</v>
      </c>
      <c r="N89" s="263" t="s">
        <v>90</v>
      </c>
      <c r="O89" s="209" t="s">
        <v>90</v>
      </c>
      <c r="P89" s="209" t="s">
        <v>90</v>
      </c>
      <c r="Q89" s="207" t="s">
        <v>90</v>
      </c>
      <c r="R89" s="207" t="s">
        <v>90</v>
      </c>
      <c r="S89" s="263" t="s">
        <v>90</v>
      </c>
      <c r="T89" s="209" t="s">
        <v>90</v>
      </c>
      <c r="U89" s="209" t="s">
        <v>90</v>
      </c>
      <c r="V89" s="131" t="s">
        <v>90</v>
      </c>
      <c r="W89" s="131" t="s">
        <v>90</v>
      </c>
      <c r="X89" s="131" t="s">
        <v>90</v>
      </c>
      <c r="Y89" s="131" t="s">
        <v>90</v>
      </c>
    </row>
    <row r="90" spans="1:25" ht="12.75" customHeight="1" x14ac:dyDescent="0.15">
      <c r="A90" s="148">
        <v>1213</v>
      </c>
      <c r="B90" s="208" t="s">
        <v>192</v>
      </c>
      <c r="C90" s="262" t="s">
        <v>56</v>
      </c>
      <c r="D90" s="263">
        <v>1</v>
      </c>
      <c r="E90" s="262" t="s">
        <v>93</v>
      </c>
      <c r="F90" s="141">
        <f t="shared" si="16"/>
        <v>0</v>
      </c>
      <c r="G90" s="141">
        <f t="shared" si="17"/>
        <v>0</v>
      </c>
      <c r="H90" s="141" t="e">
        <f t="shared" si="18"/>
        <v>#DIV/0!</v>
      </c>
      <c r="I90" s="263" t="s">
        <v>90</v>
      </c>
      <c r="J90" s="209" t="s">
        <v>90</v>
      </c>
      <c r="K90" s="209" t="s">
        <v>90</v>
      </c>
      <c r="L90" s="207" t="s">
        <v>90</v>
      </c>
      <c r="M90" s="207" t="s">
        <v>90</v>
      </c>
      <c r="N90" s="263" t="s">
        <v>90</v>
      </c>
      <c r="O90" s="209" t="s">
        <v>90</v>
      </c>
      <c r="P90" s="209" t="s">
        <v>90</v>
      </c>
      <c r="Q90" s="207" t="s">
        <v>90</v>
      </c>
      <c r="R90" s="207" t="s">
        <v>90</v>
      </c>
      <c r="S90" s="263" t="s">
        <v>90</v>
      </c>
      <c r="T90" s="209" t="s">
        <v>90</v>
      </c>
      <c r="U90" s="209" t="s">
        <v>90</v>
      </c>
      <c r="V90" s="131" t="s">
        <v>90</v>
      </c>
      <c r="W90" s="131" t="s">
        <v>90</v>
      </c>
      <c r="X90" s="131" t="s">
        <v>90</v>
      </c>
      <c r="Y90" s="131" t="s">
        <v>90</v>
      </c>
    </row>
    <row r="91" spans="1:25" ht="12.75" customHeight="1" x14ac:dyDescent="0.15">
      <c r="A91" s="148">
        <v>1313</v>
      </c>
      <c r="B91" s="261" t="s">
        <v>193</v>
      </c>
      <c r="C91" s="262" t="s">
        <v>56</v>
      </c>
      <c r="D91" s="263">
        <v>1</v>
      </c>
      <c r="E91" s="262" t="s">
        <v>32</v>
      </c>
      <c r="F91" s="141">
        <f t="shared" si="16"/>
        <v>0</v>
      </c>
      <c r="G91" s="141">
        <f t="shared" si="17"/>
        <v>0</v>
      </c>
      <c r="H91" s="141" t="e">
        <f t="shared" si="18"/>
        <v>#DIV/0!</v>
      </c>
      <c r="I91" s="263" t="s">
        <v>90</v>
      </c>
      <c r="J91" s="209" t="s">
        <v>90</v>
      </c>
      <c r="K91" s="209" t="s">
        <v>90</v>
      </c>
      <c r="L91" s="207" t="s">
        <v>90</v>
      </c>
      <c r="M91" s="207" t="s">
        <v>90</v>
      </c>
      <c r="N91" s="263" t="s">
        <v>90</v>
      </c>
      <c r="O91" s="209" t="s">
        <v>90</v>
      </c>
      <c r="P91" s="209" t="s">
        <v>90</v>
      </c>
      <c r="Q91" s="207" t="s">
        <v>90</v>
      </c>
      <c r="R91" s="207" t="s">
        <v>90</v>
      </c>
      <c r="S91" s="263" t="s">
        <v>90</v>
      </c>
      <c r="T91" s="209" t="s">
        <v>90</v>
      </c>
      <c r="U91" s="209" t="s">
        <v>90</v>
      </c>
      <c r="V91" s="131" t="s">
        <v>90</v>
      </c>
      <c r="W91" s="131" t="s">
        <v>90</v>
      </c>
      <c r="X91" s="131" t="s">
        <v>90</v>
      </c>
      <c r="Y91" s="131" t="s">
        <v>90</v>
      </c>
    </row>
    <row r="92" spans="1:25" ht="12.75" customHeight="1" x14ac:dyDescent="0.15">
      <c r="A92" s="148">
        <v>1273</v>
      </c>
      <c r="B92" s="261" t="s">
        <v>194</v>
      </c>
      <c r="C92" s="225" t="s">
        <v>56</v>
      </c>
      <c r="D92" s="209">
        <v>1</v>
      </c>
      <c r="E92" s="225" t="s">
        <v>32</v>
      </c>
      <c r="F92" s="141">
        <f t="shared" si="16"/>
        <v>0</v>
      </c>
      <c r="G92" s="141">
        <f t="shared" si="17"/>
        <v>0</v>
      </c>
      <c r="H92" s="141" t="e">
        <f t="shared" si="18"/>
        <v>#DIV/0!</v>
      </c>
      <c r="I92" s="209" t="s">
        <v>90</v>
      </c>
      <c r="J92" s="209" t="s">
        <v>90</v>
      </c>
      <c r="K92" s="209" t="s">
        <v>90</v>
      </c>
      <c r="L92" s="207" t="s">
        <v>90</v>
      </c>
      <c r="M92" s="207" t="s">
        <v>90</v>
      </c>
      <c r="N92" s="209" t="s">
        <v>90</v>
      </c>
      <c r="O92" s="209" t="s">
        <v>90</v>
      </c>
      <c r="P92" s="209" t="s">
        <v>90</v>
      </c>
      <c r="Q92" s="207" t="s">
        <v>90</v>
      </c>
      <c r="R92" s="207" t="s">
        <v>90</v>
      </c>
      <c r="S92" s="209" t="s">
        <v>90</v>
      </c>
      <c r="T92" s="209" t="s">
        <v>90</v>
      </c>
      <c r="U92" s="209" t="s">
        <v>90</v>
      </c>
      <c r="V92" s="131" t="s">
        <v>90</v>
      </c>
      <c r="W92" s="131" t="s">
        <v>90</v>
      </c>
      <c r="X92" s="131" t="s">
        <v>90</v>
      </c>
      <c r="Y92" s="131" t="s">
        <v>90</v>
      </c>
    </row>
    <row r="93" spans="1:25" ht="12.75" customHeight="1" x14ac:dyDescent="0.15">
      <c r="A93" s="148">
        <v>1322</v>
      </c>
      <c r="B93" s="261" t="s">
        <v>195</v>
      </c>
      <c r="C93" s="262" t="s">
        <v>56</v>
      </c>
      <c r="D93" s="263">
        <v>1</v>
      </c>
      <c r="E93" s="262" t="s">
        <v>32</v>
      </c>
      <c r="F93" s="141">
        <f t="shared" si="16"/>
        <v>0</v>
      </c>
      <c r="G93" s="141">
        <f t="shared" si="17"/>
        <v>0</v>
      </c>
      <c r="H93" s="141" t="e">
        <f t="shared" si="18"/>
        <v>#DIV/0!</v>
      </c>
      <c r="I93" s="263" t="s">
        <v>90</v>
      </c>
      <c r="J93" s="209" t="s">
        <v>90</v>
      </c>
      <c r="K93" s="209" t="s">
        <v>90</v>
      </c>
      <c r="L93" s="207" t="s">
        <v>90</v>
      </c>
      <c r="M93" s="207" t="s">
        <v>90</v>
      </c>
      <c r="N93" s="263" t="s">
        <v>90</v>
      </c>
      <c r="O93" s="209" t="s">
        <v>90</v>
      </c>
      <c r="P93" s="209" t="s">
        <v>90</v>
      </c>
      <c r="Q93" s="207" t="s">
        <v>90</v>
      </c>
      <c r="R93" s="207" t="s">
        <v>90</v>
      </c>
      <c r="S93" s="263" t="s">
        <v>90</v>
      </c>
      <c r="T93" s="209" t="s">
        <v>90</v>
      </c>
      <c r="U93" s="209" t="s">
        <v>90</v>
      </c>
      <c r="V93" s="131" t="s">
        <v>90</v>
      </c>
      <c r="W93" s="131" t="s">
        <v>90</v>
      </c>
      <c r="X93" s="131" t="s">
        <v>90</v>
      </c>
      <c r="Y93" s="131" t="s">
        <v>90</v>
      </c>
    </row>
    <row r="94" spans="1:25" ht="12.75" customHeight="1" x14ac:dyDescent="0.15">
      <c r="A94" s="148">
        <v>1216</v>
      </c>
      <c r="B94" s="208" t="s">
        <v>169</v>
      </c>
      <c r="C94" s="262" t="s">
        <v>56</v>
      </c>
      <c r="D94" s="263">
        <v>1</v>
      </c>
      <c r="E94" s="262" t="s">
        <v>32</v>
      </c>
      <c r="F94" s="141">
        <f t="shared" si="16"/>
        <v>0</v>
      </c>
      <c r="G94" s="141">
        <f t="shared" si="17"/>
        <v>0</v>
      </c>
      <c r="H94" s="141" t="e">
        <f t="shared" si="18"/>
        <v>#DIV/0!</v>
      </c>
      <c r="I94" s="263" t="s">
        <v>90</v>
      </c>
      <c r="J94" s="209" t="s">
        <v>90</v>
      </c>
      <c r="K94" s="209" t="s">
        <v>90</v>
      </c>
      <c r="L94" s="207" t="s">
        <v>90</v>
      </c>
      <c r="M94" s="207" t="s">
        <v>90</v>
      </c>
      <c r="N94" s="263" t="s">
        <v>90</v>
      </c>
      <c r="O94" s="209" t="s">
        <v>90</v>
      </c>
      <c r="P94" s="209" t="s">
        <v>90</v>
      </c>
      <c r="Q94" s="207" t="s">
        <v>90</v>
      </c>
      <c r="R94" s="207" t="s">
        <v>90</v>
      </c>
      <c r="S94" s="263" t="s">
        <v>90</v>
      </c>
      <c r="T94" s="209" t="s">
        <v>90</v>
      </c>
      <c r="U94" s="209" t="s">
        <v>90</v>
      </c>
      <c r="V94" s="131" t="s">
        <v>90</v>
      </c>
      <c r="W94" s="131" t="s">
        <v>90</v>
      </c>
      <c r="X94" s="131" t="s">
        <v>90</v>
      </c>
      <c r="Y94" s="131" t="s">
        <v>90</v>
      </c>
    </row>
    <row r="95" spans="1:25" ht="12.75" customHeight="1" x14ac:dyDescent="0.15">
      <c r="A95" s="148">
        <v>1249</v>
      </c>
      <c r="B95" s="261" t="s">
        <v>196</v>
      </c>
      <c r="C95" s="262" t="s">
        <v>56</v>
      </c>
      <c r="D95" s="263">
        <v>1</v>
      </c>
      <c r="E95" s="262" t="s">
        <v>32</v>
      </c>
      <c r="F95" s="141">
        <f t="shared" si="16"/>
        <v>0</v>
      </c>
      <c r="G95" s="141">
        <f t="shared" si="17"/>
        <v>0</v>
      </c>
      <c r="H95" s="141" t="e">
        <f t="shared" si="18"/>
        <v>#DIV/0!</v>
      </c>
      <c r="I95" s="263" t="s">
        <v>90</v>
      </c>
      <c r="J95" s="209" t="s">
        <v>90</v>
      </c>
      <c r="K95" s="209" t="s">
        <v>90</v>
      </c>
      <c r="L95" s="207" t="s">
        <v>90</v>
      </c>
      <c r="M95" s="207" t="s">
        <v>90</v>
      </c>
      <c r="N95" s="263" t="s">
        <v>90</v>
      </c>
      <c r="O95" s="209" t="s">
        <v>90</v>
      </c>
      <c r="P95" s="209" t="s">
        <v>90</v>
      </c>
      <c r="Q95" s="207" t="s">
        <v>90</v>
      </c>
      <c r="R95" s="207" t="s">
        <v>90</v>
      </c>
      <c r="S95" s="263" t="s">
        <v>90</v>
      </c>
      <c r="T95" s="209" t="s">
        <v>90</v>
      </c>
      <c r="U95" s="209" t="s">
        <v>90</v>
      </c>
      <c r="V95" s="131" t="s">
        <v>90</v>
      </c>
      <c r="W95" s="131" t="s">
        <v>90</v>
      </c>
      <c r="X95" s="131" t="s">
        <v>90</v>
      </c>
      <c r="Y95" s="131" t="s">
        <v>90</v>
      </c>
    </row>
    <row r="96" spans="1:25" ht="12.75" customHeight="1" x14ac:dyDescent="0.15">
      <c r="A96" s="148">
        <v>1288</v>
      </c>
      <c r="B96" s="261" t="s">
        <v>197</v>
      </c>
      <c r="C96" s="262" t="s">
        <v>56</v>
      </c>
      <c r="D96" s="263">
        <v>1</v>
      </c>
      <c r="E96" s="262" t="s">
        <v>32</v>
      </c>
      <c r="F96" s="141">
        <f t="shared" si="16"/>
        <v>0</v>
      </c>
      <c r="G96" s="141">
        <f t="shared" si="17"/>
        <v>0</v>
      </c>
      <c r="H96" s="141" t="e">
        <f t="shared" si="18"/>
        <v>#DIV/0!</v>
      </c>
      <c r="I96" s="263" t="s">
        <v>90</v>
      </c>
      <c r="J96" s="209" t="s">
        <v>90</v>
      </c>
      <c r="K96" s="209" t="s">
        <v>90</v>
      </c>
      <c r="L96" s="207" t="s">
        <v>90</v>
      </c>
      <c r="M96" s="207" t="s">
        <v>90</v>
      </c>
      <c r="N96" s="263" t="s">
        <v>90</v>
      </c>
      <c r="O96" s="209" t="s">
        <v>90</v>
      </c>
      <c r="P96" s="209" t="s">
        <v>90</v>
      </c>
      <c r="Q96" s="207" t="s">
        <v>90</v>
      </c>
      <c r="R96" s="207" t="s">
        <v>90</v>
      </c>
      <c r="S96" s="263" t="s">
        <v>90</v>
      </c>
      <c r="T96" s="209" t="s">
        <v>90</v>
      </c>
      <c r="U96" s="209" t="s">
        <v>90</v>
      </c>
      <c r="V96" s="131" t="s">
        <v>90</v>
      </c>
      <c r="W96" s="131" t="s">
        <v>90</v>
      </c>
      <c r="X96" s="131" t="s">
        <v>90</v>
      </c>
      <c r="Y96" s="131" t="s">
        <v>90</v>
      </c>
    </row>
    <row r="97" spans="1:25" ht="12.75" customHeight="1" x14ac:dyDescent="0.15">
      <c r="A97" s="148">
        <v>1207</v>
      </c>
      <c r="B97" s="208" t="s">
        <v>198</v>
      </c>
      <c r="C97" s="262" t="s">
        <v>56</v>
      </c>
      <c r="D97" s="263">
        <v>1</v>
      </c>
      <c r="E97" s="262" t="s">
        <v>32</v>
      </c>
      <c r="F97" s="141">
        <f t="shared" si="16"/>
        <v>0</v>
      </c>
      <c r="G97" s="141">
        <f t="shared" si="17"/>
        <v>0</v>
      </c>
      <c r="H97" s="141" t="e">
        <f t="shared" si="18"/>
        <v>#DIV/0!</v>
      </c>
      <c r="I97" s="263" t="s">
        <v>90</v>
      </c>
      <c r="J97" s="209" t="s">
        <v>90</v>
      </c>
      <c r="K97" s="209" t="s">
        <v>90</v>
      </c>
      <c r="L97" s="207" t="s">
        <v>90</v>
      </c>
      <c r="M97" s="207" t="s">
        <v>90</v>
      </c>
      <c r="N97" s="263" t="s">
        <v>90</v>
      </c>
      <c r="O97" s="209" t="s">
        <v>90</v>
      </c>
      <c r="P97" s="209" t="s">
        <v>90</v>
      </c>
      <c r="Q97" s="207" t="s">
        <v>90</v>
      </c>
      <c r="R97" s="207" t="s">
        <v>90</v>
      </c>
      <c r="S97" s="263" t="s">
        <v>90</v>
      </c>
      <c r="T97" s="209" t="s">
        <v>90</v>
      </c>
      <c r="U97" s="209" t="s">
        <v>90</v>
      </c>
      <c r="V97" s="131" t="s">
        <v>90</v>
      </c>
      <c r="W97" s="131" t="s">
        <v>90</v>
      </c>
      <c r="X97" s="131" t="s">
        <v>90</v>
      </c>
      <c r="Y97" s="131" t="s">
        <v>90</v>
      </c>
    </row>
    <row r="98" spans="1:25" ht="12.75" customHeight="1" x14ac:dyDescent="0.15">
      <c r="A98" s="148">
        <v>1234</v>
      </c>
      <c r="B98" s="261" t="s">
        <v>199</v>
      </c>
      <c r="C98" s="262" t="s">
        <v>56</v>
      </c>
      <c r="D98" s="263">
        <v>1</v>
      </c>
      <c r="E98" s="262" t="s">
        <v>32</v>
      </c>
      <c r="F98" s="141">
        <f t="shared" si="16"/>
        <v>0</v>
      </c>
      <c r="G98" s="141">
        <f t="shared" si="17"/>
        <v>0</v>
      </c>
      <c r="H98" s="141" t="e">
        <f t="shared" si="18"/>
        <v>#DIV/0!</v>
      </c>
      <c r="I98" s="263" t="s">
        <v>90</v>
      </c>
      <c r="J98" s="209" t="s">
        <v>90</v>
      </c>
      <c r="K98" s="209" t="s">
        <v>90</v>
      </c>
      <c r="L98" s="207" t="s">
        <v>90</v>
      </c>
      <c r="M98" s="207" t="s">
        <v>90</v>
      </c>
      <c r="N98" s="263" t="s">
        <v>90</v>
      </c>
      <c r="O98" s="209" t="s">
        <v>90</v>
      </c>
      <c r="P98" s="209" t="s">
        <v>90</v>
      </c>
      <c r="Q98" s="207" t="s">
        <v>90</v>
      </c>
      <c r="R98" s="207" t="s">
        <v>90</v>
      </c>
      <c r="S98" s="263" t="s">
        <v>90</v>
      </c>
      <c r="T98" s="209" t="s">
        <v>90</v>
      </c>
      <c r="U98" s="209" t="s">
        <v>90</v>
      </c>
      <c r="V98" s="131" t="s">
        <v>90</v>
      </c>
      <c r="W98" s="131" t="s">
        <v>90</v>
      </c>
      <c r="X98" s="131" t="s">
        <v>90</v>
      </c>
      <c r="Y98" s="131" t="s">
        <v>90</v>
      </c>
    </row>
    <row r="99" spans="1:25" ht="12.75" customHeight="1" x14ac:dyDescent="0.15">
      <c r="A99" s="148">
        <v>1219</v>
      </c>
      <c r="B99" s="261" t="s">
        <v>200</v>
      </c>
      <c r="C99" s="262" t="s">
        <v>56</v>
      </c>
      <c r="D99" s="263">
        <v>1</v>
      </c>
      <c r="E99" s="262" t="s">
        <v>32</v>
      </c>
      <c r="F99" s="141">
        <f t="shared" si="16"/>
        <v>0</v>
      </c>
      <c r="G99" s="141">
        <f t="shared" si="17"/>
        <v>0</v>
      </c>
      <c r="H99" s="141" t="e">
        <f t="shared" si="18"/>
        <v>#DIV/0!</v>
      </c>
      <c r="I99" s="263" t="s">
        <v>90</v>
      </c>
      <c r="J99" s="209" t="s">
        <v>90</v>
      </c>
      <c r="K99" s="209" t="s">
        <v>90</v>
      </c>
      <c r="L99" s="207" t="s">
        <v>90</v>
      </c>
      <c r="M99" s="207" t="s">
        <v>90</v>
      </c>
      <c r="N99" s="263" t="s">
        <v>90</v>
      </c>
      <c r="O99" s="209" t="s">
        <v>90</v>
      </c>
      <c r="P99" s="209" t="s">
        <v>90</v>
      </c>
      <c r="Q99" s="207" t="s">
        <v>90</v>
      </c>
      <c r="R99" s="207" t="s">
        <v>90</v>
      </c>
      <c r="S99" s="263" t="s">
        <v>90</v>
      </c>
      <c r="T99" s="209" t="s">
        <v>90</v>
      </c>
      <c r="U99" s="209" t="s">
        <v>90</v>
      </c>
      <c r="V99" s="131" t="s">
        <v>90</v>
      </c>
      <c r="W99" s="131" t="s">
        <v>90</v>
      </c>
      <c r="X99" s="131" t="s">
        <v>90</v>
      </c>
      <c r="Y99" s="131" t="s">
        <v>90</v>
      </c>
    </row>
    <row r="100" spans="1:25" ht="12.75" customHeight="1" x14ac:dyDescent="0.15">
      <c r="A100" s="148">
        <v>1403</v>
      </c>
      <c r="B100" s="261" t="s">
        <v>201</v>
      </c>
      <c r="C100" s="262" t="s">
        <v>56</v>
      </c>
      <c r="D100" s="263">
        <v>1</v>
      </c>
      <c r="E100" s="262" t="s">
        <v>32</v>
      </c>
      <c r="F100" s="141">
        <f t="shared" si="16"/>
        <v>0</v>
      </c>
      <c r="G100" s="141">
        <f t="shared" si="17"/>
        <v>0</v>
      </c>
      <c r="H100" s="141" t="e">
        <f t="shared" si="18"/>
        <v>#DIV/0!</v>
      </c>
      <c r="I100" s="263" t="s">
        <v>90</v>
      </c>
      <c r="J100" s="209" t="s">
        <v>90</v>
      </c>
      <c r="K100" s="209" t="s">
        <v>90</v>
      </c>
      <c r="L100" s="207" t="s">
        <v>90</v>
      </c>
      <c r="M100" s="207" t="s">
        <v>90</v>
      </c>
      <c r="N100" s="263" t="s">
        <v>90</v>
      </c>
      <c r="O100" s="209" t="s">
        <v>90</v>
      </c>
      <c r="P100" s="209" t="s">
        <v>90</v>
      </c>
      <c r="Q100" s="207" t="s">
        <v>90</v>
      </c>
      <c r="R100" s="207" t="s">
        <v>90</v>
      </c>
      <c r="S100" s="263" t="s">
        <v>90</v>
      </c>
      <c r="T100" s="209" t="s">
        <v>90</v>
      </c>
      <c r="U100" s="209" t="s">
        <v>90</v>
      </c>
      <c r="V100" s="131" t="s">
        <v>90</v>
      </c>
      <c r="W100" s="131" t="s">
        <v>90</v>
      </c>
      <c r="X100" s="131" t="s">
        <v>90</v>
      </c>
      <c r="Y100" s="131" t="s">
        <v>90</v>
      </c>
    </row>
    <row r="101" spans="1:25" ht="12.75" customHeight="1" x14ac:dyDescent="0.15">
      <c r="A101" s="148">
        <v>1261</v>
      </c>
      <c r="B101" s="261" t="s">
        <v>202</v>
      </c>
      <c r="C101" s="262" t="s">
        <v>56</v>
      </c>
      <c r="D101" s="263">
        <v>1</v>
      </c>
      <c r="E101" s="262" t="s">
        <v>32</v>
      </c>
      <c r="F101" s="141">
        <f t="shared" si="16"/>
        <v>0</v>
      </c>
      <c r="G101" s="141">
        <f t="shared" si="17"/>
        <v>0</v>
      </c>
      <c r="H101" s="141" t="e">
        <f t="shared" si="18"/>
        <v>#DIV/0!</v>
      </c>
      <c r="I101" s="263" t="s">
        <v>90</v>
      </c>
      <c r="J101" s="209" t="s">
        <v>90</v>
      </c>
      <c r="K101" s="209" t="s">
        <v>90</v>
      </c>
      <c r="L101" s="207" t="s">
        <v>90</v>
      </c>
      <c r="M101" s="207" t="s">
        <v>90</v>
      </c>
      <c r="N101" s="263" t="s">
        <v>90</v>
      </c>
      <c r="O101" s="209" t="s">
        <v>90</v>
      </c>
      <c r="P101" s="209" t="s">
        <v>90</v>
      </c>
      <c r="Q101" s="207" t="s">
        <v>90</v>
      </c>
      <c r="R101" s="207" t="s">
        <v>90</v>
      </c>
      <c r="S101" s="263" t="s">
        <v>90</v>
      </c>
      <c r="T101" s="209" t="s">
        <v>90</v>
      </c>
      <c r="U101" s="209" t="s">
        <v>90</v>
      </c>
      <c r="V101" s="131" t="s">
        <v>90</v>
      </c>
      <c r="W101" s="131" t="s">
        <v>90</v>
      </c>
      <c r="X101" s="131" t="s">
        <v>90</v>
      </c>
      <c r="Y101" s="131" t="s">
        <v>90</v>
      </c>
    </row>
    <row r="102" spans="1:25" ht="12.75" customHeight="1" x14ac:dyDescent="0.15">
      <c r="A102" s="148">
        <v>1282</v>
      </c>
      <c r="B102" s="261" t="s">
        <v>164</v>
      </c>
      <c r="C102" s="262" t="s">
        <v>56</v>
      </c>
      <c r="D102" s="263">
        <v>1</v>
      </c>
      <c r="E102" s="262" t="s">
        <v>32</v>
      </c>
      <c r="F102" s="141">
        <f t="shared" si="16"/>
        <v>0</v>
      </c>
      <c r="G102" s="141">
        <f t="shared" si="17"/>
        <v>0</v>
      </c>
      <c r="H102" s="141" t="e">
        <f t="shared" si="18"/>
        <v>#DIV/0!</v>
      </c>
      <c r="I102" s="263" t="s">
        <v>90</v>
      </c>
      <c r="J102" s="209" t="s">
        <v>90</v>
      </c>
      <c r="K102" s="209" t="s">
        <v>90</v>
      </c>
      <c r="L102" s="207" t="s">
        <v>90</v>
      </c>
      <c r="M102" s="207" t="s">
        <v>90</v>
      </c>
      <c r="N102" s="263" t="s">
        <v>90</v>
      </c>
      <c r="O102" s="209" t="s">
        <v>90</v>
      </c>
      <c r="P102" s="209" t="s">
        <v>90</v>
      </c>
      <c r="Q102" s="207" t="s">
        <v>90</v>
      </c>
      <c r="R102" s="207" t="s">
        <v>90</v>
      </c>
      <c r="S102" s="263" t="s">
        <v>90</v>
      </c>
      <c r="T102" s="209" t="s">
        <v>90</v>
      </c>
      <c r="U102" s="209" t="s">
        <v>90</v>
      </c>
      <c r="V102" s="131" t="s">
        <v>90</v>
      </c>
      <c r="W102" s="131" t="s">
        <v>90</v>
      </c>
      <c r="X102" s="131" t="s">
        <v>90</v>
      </c>
      <c r="Y102" s="131" t="s">
        <v>90</v>
      </c>
    </row>
    <row r="103" spans="1:25" ht="12.75" customHeight="1" x14ac:dyDescent="0.15">
      <c r="A103" s="148">
        <v>1237</v>
      </c>
      <c r="B103" s="261" t="s">
        <v>203</v>
      </c>
      <c r="C103" s="262" t="s">
        <v>56</v>
      </c>
      <c r="D103" s="263">
        <v>1</v>
      </c>
      <c r="E103" s="262" t="s">
        <v>32</v>
      </c>
      <c r="F103" s="141">
        <f t="shared" si="16"/>
        <v>0</v>
      </c>
      <c r="G103" s="141">
        <f t="shared" si="17"/>
        <v>0</v>
      </c>
      <c r="H103" s="141" t="e">
        <f t="shared" si="18"/>
        <v>#DIV/0!</v>
      </c>
      <c r="I103" s="263" t="s">
        <v>90</v>
      </c>
      <c r="J103" s="209" t="s">
        <v>90</v>
      </c>
      <c r="K103" s="209" t="s">
        <v>90</v>
      </c>
      <c r="L103" s="207" t="s">
        <v>90</v>
      </c>
      <c r="M103" s="207" t="s">
        <v>90</v>
      </c>
      <c r="N103" s="263" t="s">
        <v>90</v>
      </c>
      <c r="O103" s="209" t="s">
        <v>90</v>
      </c>
      <c r="P103" s="209" t="s">
        <v>90</v>
      </c>
      <c r="Q103" s="207" t="s">
        <v>90</v>
      </c>
      <c r="R103" s="207" t="s">
        <v>90</v>
      </c>
      <c r="S103" s="263" t="s">
        <v>90</v>
      </c>
      <c r="T103" s="209" t="s">
        <v>90</v>
      </c>
      <c r="U103" s="209" t="s">
        <v>90</v>
      </c>
      <c r="V103" s="131" t="s">
        <v>90</v>
      </c>
      <c r="W103" s="131" t="s">
        <v>90</v>
      </c>
      <c r="X103" s="131" t="s">
        <v>90</v>
      </c>
      <c r="Y103" s="131" t="s">
        <v>90</v>
      </c>
    </row>
    <row r="104" spans="1:25" ht="12.75" customHeight="1" x14ac:dyDescent="0.15">
      <c r="A104" s="148">
        <v>1418</v>
      </c>
      <c r="B104" s="261" t="s">
        <v>204</v>
      </c>
      <c r="C104" s="262" t="s">
        <v>56</v>
      </c>
      <c r="D104" s="263">
        <v>1</v>
      </c>
      <c r="E104" s="262" t="s">
        <v>32</v>
      </c>
      <c r="F104" s="141">
        <f t="shared" si="16"/>
        <v>0</v>
      </c>
      <c r="G104" s="141">
        <f t="shared" si="17"/>
        <v>0</v>
      </c>
      <c r="H104" s="141" t="e">
        <f t="shared" si="18"/>
        <v>#DIV/0!</v>
      </c>
      <c r="I104" s="263" t="s">
        <v>90</v>
      </c>
      <c r="J104" s="209" t="s">
        <v>90</v>
      </c>
      <c r="K104" s="209" t="s">
        <v>90</v>
      </c>
      <c r="L104" s="207" t="s">
        <v>90</v>
      </c>
      <c r="M104" s="207" t="s">
        <v>90</v>
      </c>
      <c r="N104" s="263" t="s">
        <v>90</v>
      </c>
      <c r="O104" s="209" t="s">
        <v>90</v>
      </c>
      <c r="P104" s="209" t="s">
        <v>90</v>
      </c>
      <c r="Q104" s="207" t="s">
        <v>90</v>
      </c>
      <c r="R104" s="207" t="s">
        <v>90</v>
      </c>
      <c r="S104" s="263" t="s">
        <v>90</v>
      </c>
      <c r="T104" s="209" t="s">
        <v>90</v>
      </c>
      <c r="U104" s="209" t="s">
        <v>90</v>
      </c>
      <c r="V104" s="131" t="s">
        <v>90</v>
      </c>
      <c r="W104" s="131" t="s">
        <v>90</v>
      </c>
      <c r="X104" s="131" t="s">
        <v>90</v>
      </c>
      <c r="Y104" s="131" t="s">
        <v>90</v>
      </c>
    </row>
    <row r="105" spans="1:25" ht="12.75" customHeight="1" x14ac:dyDescent="0.15">
      <c r="A105" s="148">
        <v>1300</v>
      </c>
      <c r="B105" s="261" t="s">
        <v>205</v>
      </c>
      <c r="C105" s="262" t="s">
        <v>56</v>
      </c>
      <c r="D105" s="263">
        <v>1</v>
      </c>
      <c r="E105" s="262" t="s">
        <v>32</v>
      </c>
      <c r="F105" s="141">
        <f t="shared" si="16"/>
        <v>0</v>
      </c>
      <c r="G105" s="141">
        <f t="shared" si="17"/>
        <v>0</v>
      </c>
      <c r="H105" s="141" t="e">
        <f t="shared" si="18"/>
        <v>#DIV/0!</v>
      </c>
      <c r="I105" s="263" t="s">
        <v>90</v>
      </c>
      <c r="J105" s="209" t="s">
        <v>90</v>
      </c>
      <c r="K105" s="209" t="s">
        <v>90</v>
      </c>
      <c r="L105" s="207" t="s">
        <v>90</v>
      </c>
      <c r="M105" s="207" t="s">
        <v>90</v>
      </c>
      <c r="N105" s="263" t="s">
        <v>90</v>
      </c>
      <c r="O105" s="209" t="s">
        <v>90</v>
      </c>
      <c r="P105" s="209" t="s">
        <v>90</v>
      </c>
      <c r="Q105" s="207" t="s">
        <v>90</v>
      </c>
      <c r="R105" s="207" t="s">
        <v>90</v>
      </c>
      <c r="S105" s="263" t="s">
        <v>90</v>
      </c>
      <c r="T105" s="209" t="s">
        <v>90</v>
      </c>
      <c r="U105" s="209" t="s">
        <v>90</v>
      </c>
      <c r="V105" s="131" t="s">
        <v>90</v>
      </c>
      <c r="W105" s="131" t="s">
        <v>90</v>
      </c>
      <c r="X105" s="131" t="s">
        <v>90</v>
      </c>
      <c r="Y105" s="131" t="s">
        <v>90</v>
      </c>
    </row>
    <row r="106" spans="1:25" ht="12.75" customHeight="1" x14ac:dyDescent="0.15">
      <c r="A106" s="148">
        <v>1258</v>
      </c>
      <c r="B106" s="261" t="s">
        <v>206</v>
      </c>
      <c r="C106" s="262" t="s">
        <v>56</v>
      </c>
      <c r="D106" s="263">
        <v>1</v>
      </c>
      <c r="E106" s="262" t="s">
        <v>32</v>
      </c>
      <c r="F106" s="141">
        <f t="shared" si="16"/>
        <v>0</v>
      </c>
      <c r="G106" s="141">
        <f t="shared" si="17"/>
        <v>0</v>
      </c>
      <c r="H106" s="141" t="e">
        <f t="shared" si="18"/>
        <v>#DIV/0!</v>
      </c>
      <c r="I106" s="263" t="s">
        <v>90</v>
      </c>
      <c r="J106" s="209" t="s">
        <v>90</v>
      </c>
      <c r="K106" s="209" t="s">
        <v>90</v>
      </c>
      <c r="L106" s="207" t="s">
        <v>90</v>
      </c>
      <c r="M106" s="207" t="s">
        <v>90</v>
      </c>
      <c r="N106" s="263" t="s">
        <v>90</v>
      </c>
      <c r="O106" s="209" t="s">
        <v>90</v>
      </c>
      <c r="P106" s="209" t="s">
        <v>90</v>
      </c>
      <c r="Q106" s="207" t="s">
        <v>90</v>
      </c>
      <c r="R106" s="207" t="s">
        <v>90</v>
      </c>
      <c r="S106" s="263" t="s">
        <v>90</v>
      </c>
      <c r="T106" s="209" t="s">
        <v>90</v>
      </c>
      <c r="U106" s="209" t="s">
        <v>90</v>
      </c>
      <c r="V106" s="131" t="s">
        <v>90</v>
      </c>
      <c r="W106" s="131" t="s">
        <v>90</v>
      </c>
      <c r="X106" s="131" t="s">
        <v>90</v>
      </c>
      <c r="Y106" s="131" t="s">
        <v>90</v>
      </c>
    </row>
    <row r="107" spans="1:25" ht="12.75" customHeight="1" x14ac:dyDescent="0.15">
      <c r="A107" s="148">
        <v>1276</v>
      </c>
      <c r="B107" s="261" t="s">
        <v>207</v>
      </c>
      <c r="C107" s="262" t="s">
        <v>56</v>
      </c>
      <c r="D107" s="263">
        <v>1</v>
      </c>
      <c r="E107" s="262" t="s">
        <v>32</v>
      </c>
      <c r="F107" s="141">
        <f t="shared" si="16"/>
        <v>0</v>
      </c>
      <c r="G107" s="141">
        <f t="shared" si="17"/>
        <v>0</v>
      </c>
      <c r="H107" s="141" t="e">
        <f t="shared" si="18"/>
        <v>#DIV/0!</v>
      </c>
      <c r="I107" s="263" t="s">
        <v>90</v>
      </c>
      <c r="J107" s="209" t="s">
        <v>90</v>
      </c>
      <c r="K107" s="209" t="s">
        <v>90</v>
      </c>
      <c r="L107" s="207" t="s">
        <v>90</v>
      </c>
      <c r="M107" s="207" t="s">
        <v>90</v>
      </c>
      <c r="N107" s="263" t="s">
        <v>90</v>
      </c>
      <c r="O107" s="209" t="s">
        <v>90</v>
      </c>
      <c r="P107" s="209" t="s">
        <v>90</v>
      </c>
      <c r="Q107" s="207" t="s">
        <v>90</v>
      </c>
      <c r="R107" s="207" t="s">
        <v>90</v>
      </c>
      <c r="S107" s="263" t="s">
        <v>90</v>
      </c>
      <c r="T107" s="209" t="s">
        <v>90</v>
      </c>
      <c r="U107" s="209" t="s">
        <v>90</v>
      </c>
      <c r="V107" s="131" t="s">
        <v>90</v>
      </c>
      <c r="W107" s="131" t="s">
        <v>90</v>
      </c>
      <c r="X107" s="131" t="s">
        <v>90</v>
      </c>
      <c r="Y107" s="131" t="s">
        <v>90</v>
      </c>
    </row>
    <row r="108" spans="1:25" ht="12.75" customHeight="1" x14ac:dyDescent="0.15">
      <c r="A108" s="148">
        <v>1406</v>
      </c>
      <c r="B108" s="261" t="s">
        <v>208</v>
      </c>
      <c r="C108" s="262" t="s">
        <v>56</v>
      </c>
      <c r="D108" s="263">
        <v>1</v>
      </c>
      <c r="E108" s="262" t="s">
        <v>32</v>
      </c>
      <c r="F108" s="141">
        <f t="shared" si="16"/>
        <v>0</v>
      </c>
      <c r="G108" s="141">
        <f t="shared" si="17"/>
        <v>0</v>
      </c>
      <c r="H108" s="141" t="e">
        <f t="shared" si="18"/>
        <v>#DIV/0!</v>
      </c>
      <c r="I108" s="263" t="s">
        <v>90</v>
      </c>
      <c r="J108" s="209" t="s">
        <v>90</v>
      </c>
      <c r="K108" s="209" t="s">
        <v>90</v>
      </c>
      <c r="L108" s="207" t="s">
        <v>90</v>
      </c>
      <c r="M108" s="207" t="s">
        <v>90</v>
      </c>
      <c r="N108" s="263" t="s">
        <v>90</v>
      </c>
      <c r="O108" s="209" t="s">
        <v>90</v>
      </c>
      <c r="P108" s="209" t="s">
        <v>90</v>
      </c>
      <c r="Q108" s="207" t="s">
        <v>90</v>
      </c>
      <c r="R108" s="207" t="s">
        <v>90</v>
      </c>
      <c r="S108" s="263" t="s">
        <v>90</v>
      </c>
      <c r="T108" s="209" t="s">
        <v>90</v>
      </c>
      <c r="U108" s="209" t="s">
        <v>90</v>
      </c>
      <c r="V108" s="131" t="s">
        <v>90</v>
      </c>
      <c r="W108" s="131" t="s">
        <v>90</v>
      </c>
      <c r="X108" s="131" t="s">
        <v>90</v>
      </c>
      <c r="Y108" s="131" t="s">
        <v>90</v>
      </c>
    </row>
    <row r="109" spans="1:25" ht="12.75" customHeight="1" x14ac:dyDescent="0.15">
      <c r="A109" s="148">
        <v>1437</v>
      </c>
      <c r="B109" s="261" t="s">
        <v>209</v>
      </c>
      <c r="C109" s="262" t="s">
        <v>56</v>
      </c>
      <c r="D109" s="263">
        <v>1</v>
      </c>
      <c r="E109" s="262" t="s">
        <v>32</v>
      </c>
      <c r="F109" s="141">
        <f t="shared" si="16"/>
        <v>0</v>
      </c>
      <c r="G109" s="141">
        <f t="shared" si="17"/>
        <v>0</v>
      </c>
      <c r="H109" s="141" t="e">
        <f t="shared" si="18"/>
        <v>#DIV/0!</v>
      </c>
      <c r="I109" s="263" t="s">
        <v>90</v>
      </c>
      <c r="J109" s="209" t="s">
        <v>90</v>
      </c>
      <c r="K109" s="209" t="s">
        <v>90</v>
      </c>
      <c r="L109" s="207" t="s">
        <v>90</v>
      </c>
      <c r="M109" s="207" t="s">
        <v>90</v>
      </c>
      <c r="N109" s="263" t="s">
        <v>90</v>
      </c>
      <c r="O109" s="209" t="s">
        <v>90</v>
      </c>
      <c r="P109" s="209" t="s">
        <v>90</v>
      </c>
      <c r="Q109" s="207" t="s">
        <v>90</v>
      </c>
      <c r="R109" s="207" t="s">
        <v>90</v>
      </c>
      <c r="S109" s="263" t="s">
        <v>90</v>
      </c>
      <c r="T109" s="209" t="s">
        <v>90</v>
      </c>
      <c r="U109" s="209" t="s">
        <v>90</v>
      </c>
      <c r="V109" s="131" t="s">
        <v>90</v>
      </c>
      <c r="W109" s="131" t="s">
        <v>90</v>
      </c>
      <c r="X109" s="131" t="s">
        <v>90</v>
      </c>
      <c r="Y109" s="131" t="s">
        <v>90</v>
      </c>
    </row>
    <row r="110" spans="1:25" ht="12.75" customHeight="1" x14ac:dyDescent="0.15">
      <c r="A110" s="148">
        <v>1210</v>
      </c>
      <c r="B110" s="261" t="s">
        <v>165</v>
      </c>
      <c r="C110" s="262" t="s">
        <v>56</v>
      </c>
      <c r="D110" s="263">
        <v>1</v>
      </c>
      <c r="E110" s="262" t="s">
        <v>32</v>
      </c>
      <c r="F110" s="141">
        <f t="shared" si="16"/>
        <v>0</v>
      </c>
      <c r="G110" s="141">
        <f t="shared" si="17"/>
        <v>0</v>
      </c>
      <c r="H110" s="141" t="e">
        <f t="shared" si="18"/>
        <v>#DIV/0!</v>
      </c>
      <c r="I110" s="263" t="s">
        <v>90</v>
      </c>
      <c r="J110" s="209" t="s">
        <v>90</v>
      </c>
      <c r="K110" s="209" t="s">
        <v>90</v>
      </c>
      <c r="L110" s="207" t="s">
        <v>90</v>
      </c>
      <c r="M110" s="207" t="s">
        <v>90</v>
      </c>
      <c r="N110" s="263" t="s">
        <v>90</v>
      </c>
      <c r="O110" s="209" t="s">
        <v>90</v>
      </c>
      <c r="P110" s="209" t="s">
        <v>90</v>
      </c>
      <c r="Q110" s="207" t="s">
        <v>90</v>
      </c>
      <c r="R110" s="207" t="s">
        <v>90</v>
      </c>
      <c r="S110" s="263" t="s">
        <v>90</v>
      </c>
      <c r="T110" s="209" t="s">
        <v>90</v>
      </c>
      <c r="U110" s="209" t="s">
        <v>90</v>
      </c>
      <c r="V110" s="131" t="s">
        <v>90</v>
      </c>
      <c r="W110" s="131" t="s">
        <v>90</v>
      </c>
      <c r="X110" s="131" t="s">
        <v>90</v>
      </c>
      <c r="Y110" s="131" t="s">
        <v>90</v>
      </c>
    </row>
    <row r="111" spans="1:25" ht="12.75" customHeight="1" x14ac:dyDescent="0.15">
      <c r="A111" s="148">
        <v>1243</v>
      </c>
      <c r="B111" s="261" t="s">
        <v>210</v>
      </c>
      <c r="C111" s="262" t="s">
        <v>56</v>
      </c>
      <c r="D111" s="263">
        <v>1</v>
      </c>
      <c r="E111" s="262" t="s">
        <v>32</v>
      </c>
      <c r="F111" s="141">
        <f t="shared" si="16"/>
        <v>0</v>
      </c>
      <c r="G111" s="141">
        <f t="shared" si="17"/>
        <v>0</v>
      </c>
      <c r="H111" s="141" t="e">
        <f t="shared" si="18"/>
        <v>#DIV/0!</v>
      </c>
      <c r="I111" s="263" t="s">
        <v>90</v>
      </c>
      <c r="J111" s="209" t="s">
        <v>90</v>
      </c>
      <c r="K111" s="209" t="s">
        <v>90</v>
      </c>
      <c r="L111" s="207" t="s">
        <v>90</v>
      </c>
      <c r="M111" s="207" t="s">
        <v>90</v>
      </c>
      <c r="N111" s="263" t="s">
        <v>90</v>
      </c>
      <c r="O111" s="209" t="s">
        <v>90</v>
      </c>
      <c r="P111" s="209" t="s">
        <v>90</v>
      </c>
      <c r="Q111" s="207" t="s">
        <v>90</v>
      </c>
      <c r="R111" s="207" t="s">
        <v>90</v>
      </c>
      <c r="S111" s="263" t="s">
        <v>90</v>
      </c>
      <c r="T111" s="209" t="s">
        <v>90</v>
      </c>
      <c r="U111" s="209" t="s">
        <v>90</v>
      </c>
      <c r="V111" s="131" t="s">
        <v>90</v>
      </c>
      <c r="W111" s="131" t="s">
        <v>90</v>
      </c>
      <c r="X111" s="131" t="s">
        <v>90</v>
      </c>
      <c r="Y111" s="131" t="s">
        <v>90</v>
      </c>
    </row>
    <row r="112" spans="1:25" ht="12.75" customHeight="1" x14ac:dyDescent="0.15">
      <c r="A112" s="148">
        <v>1294</v>
      </c>
      <c r="B112" s="261" t="s">
        <v>211</v>
      </c>
      <c r="C112" s="262" t="s">
        <v>56</v>
      </c>
      <c r="D112" s="263">
        <v>1</v>
      </c>
      <c r="E112" s="262" t="s">
        <v>32</v>
      </c>
      <c r="F112" s="141">
        <f t="shared" si="16"/>
        <v>0</v>
      </c>
      <c r="G112" s="141">
        <f t="shared" si="17"/>
        <v>0</v>
      </c>
      <c r="H112" s="141" t="e">
        <f t="shared" si="18"/>
        <v>#DIV/0!</v>
      </c>
      <c r="I112" s="263" t="s">
        <v>90</v>
      </c>
      <c r="J112" s="209" t="s">
        <v>90</v>
      </c>
      <c r="K112" s="209" t="s">
        <v>90</v>
      </c>
      <c r="L112" s="207" t="s">
        <v>90</v>
      </c>
      <c r="M112" s="207" t="s">
        <v>90</v>
      </c>
      <c r="N112" s="263" t="s">
        <v>90</v>
      </c>
      <c r="O112" s="209" t="s">
        <v>90</v>
      </c>
      <c r="P112" s="209" t="s">
        <v>90</v>
      </c>
      <c r="Q112" s="207" t="s">
        <v>90</v>
      </c>
      <c r="R112" s="207" t="s">
        <v>90</v>
      </c>
      <c r="S112" s="263" t="s">
        <v>90</v>
      </c>
      <c r="T112" s="209" t="s">
        <v>90</v>
      </c>
      <c r="U112" s="209" t="s">
        <v>90</v>
      </c>
      <c r="V112" s="131" t="s">
        <v>90</v>
      </c>
      <c r="W112" s="131" t="s">
        <v>90</v>
      </c>
      <c r="X112" s="131" t="s">
        <v>90</v>
      </c>
      <c r="Y112" s="131" t="s">
        <v>90</v>
      </c>
    </row>
    <row r="113" spans="1:25" ht="12.75" customHeight="1" x14ac:dyDescent="0.15">
      <c r="A113" s="148">
        <v>1421</v>
      </c>
      <c r="B113" s="261" t="s">
        <v>212</v>
      </c>
      <c r="C113" s="262" t="s">
        <v>56</v>
      </c>
      <c r="D113" s="263">
        <v>1</v>
      </c>
      <c r="E113" s="262" t="s">
        <v>32</v>
      </c>
      <c r="F113" s="141">
        <f t="shared" si="16"/>
        <v>0</v>
      </c>
      <c r="G113" s="141">
        <f t="shared" si="17"/>
        <v>0</v>
      </c>
      <c r="H113" s="141" t="e">
        <f t="shared" si="18"/>
        <v>#DIV/0!</v>
      </c>
      <c r="I113" s="263" t="s">
        <v>90</v>
      </c>
      <c r="J113" s="209" t="s">
        <v>90</v>
      </c>
      <c r="K113" s="209" t="s">
        <v>90</v>
      </c>
      <c r="L113" s="207" t="s">
        <v>90</v>
      </c>
      <c r="M113" s="207" t="s">
        <v>90</v>
      </c>
      <c r="N113" s="263" t="s">
        <v>90</v>
      </c>
      <c r="O113" s="209" t="s">
        <v>90</v>
      </c>
      <c r="P113" s="209" t="s">
        <v>90</v>
      </c>
      <c r="Q113" s="207" t="s">
        <v>90</v>
      </c>
      <c r="R113" s="207" t="s">
        <v>90</v>
      </c>
      <c r="S113" s="263" t="s">
        <v>90</v>
      </c>
      <c r="T113" s="209" t="s">
        <v>90</v>
      </c>
      <c r="U113" s="209" t="s">
        <v>90</v>
      </c>
      <c r="V113" s="131" t="s">
        <v>90</v>
      </c>
      <c r="W113" s="131" t="s">
        <v>90</v>
      </c>
      <c r="X113" s="131" t="s">
        <v>90</v>
      </c>
      <c r="Y113" s="131" t="s">
        <v>90</v>
      </c>
    </row>
    <row r="114" spans="1:25" ht="12.75" customHeight="1" x14ac:dyDescent="0.15">
      <c r="A114" s="148">
        <v>1228</v>
      </c>
      <c r="B114" s="261" t="s">
        <v>213</v>
      </c>
      <c r="C114" s="262" t="s">
        <v>56</v>
      </c>
      <c r="D114" s="263">
        <v>1</v>
      </c>
      <c r="E114" s="262" t="s">
        <v>32</v>
      </c>
      <c r="F114" s="141">
        <f t="shared" si="16"/>
        <v>0</v>
      </c>
      <c r="G114" s="141">
        <f t="shared" si="17"/>
        <v>0</v>
      </c>
      <c r="H114" s="141" t="e">
        <f t="shared" si="18"/>
        <v>#DIV/0!</v>
      </c>
      <c r="I114" s="263" t="s">
        <v>90</v>
      </c>
      <c r="J114" s="209" t="s">
        <v>90</v>
      </c>
      <c r="K114" s="209" t="s">
        <v>90</v>
      </c>
      <c r="L114" s="207" t="s">
        <v>90</v>
      </c>
      <c r="M114" s="207" t="s">
        <v>90</v>
      </c>
      <c r="N114" s="263" t="s">
        <v>90</v>
      </c>
      <c r="O114" s="209" t="s">
        <v>90</v>
      </c>
      <c r="P114" s="209" t="s">
        <v>90</v>
      </c>
      <c r="Q114" s="207" t="s">
        <v>90</v>
      </c>
      <c r="R114" s="207" t="s">
        <v>90</v>
      </c>
      <c r="S114" s="263" t="s">
        <v>90</v>
      </c>
      <c r="T114" s="209" t="s">
        <v>90</v>
      </c>
      <c r="U114" s="209" t="s">
        <v>90</v>
      </c>
      <c r="V114" s="131" t="s">
        <v>90</v>
      </c>
      <c r="W114" s="131" t="s">
        <v>90</v>
      </c>
      <c r="X114" s="131" t="s">
        <v>90</v>
      </c>
      <c r="Y114" s="131" t="s">
        <v>90</v>
      </c>
    </row>
    <row r="115" spans="1:25" ht="12.75" customHeight="1" x14ac:dyDescent="0.15">
      <c r="A115" s="148">
        <v>1279</v>
      </c>
      <c r="B115" s="261" t="s">
        <v>214</v>
      </c>
      <c r="C115" s="262" t="s">
        <v>56</v>
      </c>
      <c r="D115" s="263">
        <v>1</v>
      </c>
      <c r="E115" s="262" t="s">
        <v>32</v>
      </c>
      <c r="F115" s="141">
        <f t="shared" si="16"/>
        <v>0</v>
      </c>
      <c r="G115" s="141">
        <f t="shared" si="17"/>
        <v>0</v>
      </c>
      <c r="H115" s="141" t="e">
        <f t="shared" si="18"/>
        <v>#DIV/0!</v>
      </c>
      <c r="I115" s="263" t="s">
        <v>90</v>
      </c>
      <c r="J115" s="209" t="s">
        <v>90</v>
      </c>
      <c r="K115" s="209" t="s">
        <v>90</v>
      </c>
      <c r="L115" s="207" t="s">
        <v>90</v>
      </c>
      <c r="M115" s="207" t="s">
        <v>90</v>
      </c>
      <c r="N115" s="263" t="s">
        <v>90</v>
      </c>
      <c r="O115" s="209" t="s">
        <v>90</v>
      </c>
      <c r="P115" s="209" t="s">
        <v>90</v>
      </c>
      <c r="Q115" s="207" t="s">
        <v>90</v>
      </c>
      <c r="R115" s="207" t="s">
        <v>90</v>
      </c>
      <c r="S115" s="263" t="s">
        <v>90</v>
      </c>
      <c r="T115" s="209" t="s">
        <v>90</v>
      </c>
      <c r="U115" s="209" t="s">
        <v>90</v>
      </c>
      <c r="V115" s="131" t="s">
        <v>90</v>
      </c>
      <c r="W115" s="131" t="s">
        <v>90</v>
      </c>
      <c r="X115" s="131" t="s">
        <v>90</v>
      </c>
      <c r="Y115" s="131" t="s">
        <v>90</v>
      </c>
    </row>
    <row r="116" spans="1:25" ht="12.75" customHeight="1" x14ac:dyDescent="0.15">
      <c r="A116" s="148">
        <v>1427</v>
      </c>
      <c r="B116" s="261" t="s">
        <v>215</v>
      </c>
      <c r="C116" s="262" t="s">
        <v>56</v>
      </c>
      <c r="D116" s="263">
        <v>1</v>
      </c>
      <c r="E116" s="262" t="s">
        <v>32</v>
      </c>
      <c r="F116" s="141">
        <f t="shared" si="16"/>
        <v>0</v>
      </c>
      <c r="G116" s="141">
        <f t="shared" si="17"/>
        <v>0</v>
      </c>
      <c r="H116" s="141" t="e">
        <f t="shared" si="18"/>
        <v>#DIV/0!</v>
      </c>
      <c r="I116" s="263" t="s">
        <v>90</v>
      </c>
      <c r="J116" s="209" t="s">
        <v>90</v>
      </c>
      <c r="K116" s="209" t="s">
        <v>90</v>
      </c>
      <c r="L116" s="207" t="s">
        <v>90</v>
      </c>
      <c r="M116" s="207" t="s">
        <v>90</v>
      </c>
      <c r="N116" s="263" t="s">
        <v>90</v>
      </c>
      <c r="O116" s="209" t="s">
        <v>90</v>
      </c>
      <c r="P116" s="209" t="s">
        <v>90</v>
      </c>
      <c r="Q116" s="207" t="s">
        <v>90</v>
      </c>
      <c r="R116" s="207" t="s">
        <v>90</v>
      </c>
      <c r="S116" s="263" t="s">
        <v>90</v>
      </c>
      <c r="T116" s="209" t="s">
        <v>90</v>
      </c>
      <c r="U116" s="209" t="s">
        <v>90</v>
      </c>
      <c r="V116" s="131" t="s">
        <v>90</v>
      </c>
      <c r="W116" s="131" t="s">
        <v>90</v>
      </c>
      <c r="X116" s="131" t="s">
        <v>90</v>
      </c>
      <c r="Y116" s="131" t="s">
        <v>90</v>
      </c>
    </row>
    <row r="117" spans="1:25" ht="12.75" customHeight="1" x14ac:dyDescent="0.15">
      <c r="A117" s="148">
        <v>1310</v>
      </c>
      <c r="B117" s="261" t="s">
        <v>216</v>
      </c>
      <c r="C117" s="225" t="s">
        <v>56</v>
      </c>
      <c r="D117" s="209">
        <v>1</v>
      </c>
      <c r="E117" s="225" t="s">
        <v>32</v>
      </c>
      <c r="F117" s="141">
        <f t="shared" si="16"/>
        <v>0</v>
      </c>
      <c r="G117" s="141">
        <f t="shared" si="17"/>
        <v>0</v>
      </c>
      <c r="H117" s="141" t="e">
        <f t="shared" si="18"/>
        <v>#DIV/0!</v>
      </c>
      <c r="I117" s="209" t="s">
        <v>90</v>
      </c>
      <c r="J117" s="209" t="s">
        <v>90</v>
      </c>
      <c r="K117" s="209" t="s">
        <v>90</v>
      </c>
      <c r="L117" s="207" t="s">
        <v>90</v>
      </c>
      <c r="M117" s="207" t="s">
        <v>90</v>
      </c>
      <c r="N117" s="209" t="s">
        <v>90</v>
      </c>
      <c r="O117" s="209" t="s">
        <v>90</v>
      </c>
      <c r="P117" s="209" t="s">
        <v>90</v>
      </c>
      <c r="Q117" s="207" t="s">
        <v>90</v>
      </c>
      <c r="R117" s="207" t="s">
        <v>90</v>
      </c>
      <c r="S117" s="209" t="s">
        <v>90</v>
      </c>
      <c r="T117" s="209" t="s">
        <v>90</v>
      </c>
      <c r="U117" s="209" t="s">
        <v>90</v>
      </c>
      <c r="V117" s="131" t="s">
        <v>90</v>
      </c>
      <c r="W117" s="131" t="s">
        <v>90</v>
      </c>
      <c r="X117" s="131" t="s">
        <v>90</v>
      </c>
      <c r="Y117" s="131" t="s">
        <v>90</v>
      </c>
    </row>
    <row r="118" spans="1:25" ht="12.75" customHeight="1" x14ac:dyDescent="0.15">
      <c r="A118" s="148">
        <v>1394</v>
      </c>
      <c r="B118" s="261" t="s">
        <v>166</v>
      </c>
      <c r="C118" s="225" t="s">
        <v>56</v>
      </c>
      <c r="D118" s="209">
        <v>1</v>
      </c>
      <c r="E118" s="225" t="s">
        <v>32</v>
      </c>
      <c r="F118" s="141">
        <f t="shared" si="16"/>
        <v>0</v>
      </c>
      <c r="G118" s="141">
        <f t="shared" si="17"/>
        <v>0</v>
      </c>
      <c r="H118" s="141" t="e">
        <f t="shared" si="18"/>
        <v>#DIV/0!</v>
      </c>
      <c r="I118" s="209" t="s">
        <v>90</v>
      </c>
      <c r="J118" s="209" t="s">
        <v>90</v>
      </c>
      <c r="K118" s="209" t="s">
        <v>90</v>
      </c>
      <c r="L118" s="207" t="s">
        <v>90</v>
      </c>
      <c r="M118" s="207" t="s">
        <v>90</v>
      </c>
      <c r="N118" s="209" t="s">
        <v>90</v>
      </c>
      <c r="O118" s="209" t="s">
        <v>90</v>
      </c>
      <c r="P118" s="209" t="s">
        <v>90</v>
      </c>
      <c r="Q118" s="207" t="s">
        <v>90</v>
      </c>
      <c r="R118" s="207" t="s">
        <v>90</v>
      </c>
      <c r="S118" s="209" t="s">
        <v>90</v>
      </c>
      <c r="T118" s="209" t="s">
        <v>90</v>
      </c>
      <c r="U118" s="209" t="s">
        <v>90</v>
      </c>
      <c r="V118" s="131" t="s">
        <v>90</v>
      </c>
      <c r="W118" s="131" t="s">
        <v>90</v>
      </c>
      <c r="X118" s="131" t="s">
        <v>90</v>
      </c>
      <c r="Y118" s="131" t="s">
        <v>90</v>
      </c>
    </row>
    <row r="119" spans="1:25" ht="12.75" customHeight="1" x14ac:dyDescent="0.15">
      <c r="A119" s="148">
        <v>1400</v>
      </c>
      <c r="B119" s="261" t="s">
        <v>217</v>
      </c>
      <c r="C119" s="225" t="s">
        <v>56</v>
      </c>
      <c r="D119" s="209">
        <v>1</v>
      </c>
      <c r="E119" s="225" t="s">
        <v>32</v>
      </c>
      <c r="F119" s="141">
        <f t="shared" si="16"/>
        <v>0</v>
      </c>
      <c r="G119" s="141">
        <f t="shared" si="17"/>
        <v>0</v>
      </c>
      <c r="H119" s="141" t="e">
        <f t="shared" si="18"/>
        <v>#DIV/0!</v>
      </c>
      <c r="I119" s="209" t="s">
        <v>90</v>
      </c>
      <c r="J119" s="209" t="s">
        <v>90</v>
      </c>
      <c r="K119" s="209" t="s">
        <v>90</v>
      </c>
      <c r="L119" s="207" t="s">
        <v>90</v>
      </c>
      <c r="M119" s="207" t="s">
        <v>90</v>
      </c>
      <c r="N119" s="209" t="s">
        <v>90</v>
      </c>
      <c r="O119" s="209" t="s">
        <v>90</v>
      </c>
      <c r="P119" s="209" t="s">
        <v>90</v>
      </c>
      <c r="Q119" s="207" t="s">
        <v>90</v>
      </c>
      <c r="R119" s="207" t="s">
        <v>90</v>
      </c>
      <c r="S119" s="209" t="s">
        <v>90</v>
      </c>
      <c r="T119" s="209" t="s">
        <v>90</v>
      </c>
      <c r="U119" s="209" t="s">
        <v>90</v>
      </c>
      <c r="V119" s="131" t="s">
        <v>90</v>
      </c>
      <c r="W119" s="131" t="s">
        <v>90</v>
      </c>
      <c r="X119" s="131" t="s">
        <v>90</v>
      </c>
      <c r="Y119" s="131" t="s">
        <v>90</v>
      </c>
    </row>
    <row r="120" spans="1:25" ht="12.75" customHeight="1" x14ac:dyDescent="0.15">
      <c r="A120" s="148">
        <v>1412</v>
      </c>
      <c r="B120" s="261" t="s">
        <v>218</v>
      </c>
      <c r="C120" s="225" t="s">
        <v>56</v>
      </c>
      <c r="D120" s="209">
        <v>1</v>
      </c>
      <c r="E120" s="225" t="s">
        <v>32</v>
      </c>
      <c r="F120" s="141">
        <f t="shared" si="16"/>
        <v>0</v>
      </c>
      <c r="G120" s="141">
        <f t="shared" si="17"/>
        <v>0</v>
      </c>
      <c r="H120" s="141" t="e">
        <f t="shared" si="18"/>
        <v>#DIV/0!</v>
      </c>
      <c r="I120" s="209" t="s">
        <v>90</v>
      </c>
      <c r="J120" s="209" t="s">
        <v>90</v>
      </c>
      <c r="K120" s="209" t="s">
        <v>90</v>
      </c>
      <c r="L120" s="207" t="s">
        <v>90</v>
      </c>
      <c r="M120" s="207" t="s">
        <v>90</v>
      </c>
      <c r="N120" s="209" t="s">
        <v>90</v>
      </c>
      <c r="O120" s="209" t="s">
        <v>90</v>
      </c>
      <c r="P120" s="209" t="s">
        <v>90</v>
      </c>
      <c r="Q120" s="207" t="s">
        <v>90</v>
      </c>
      <c r="R120" s="207" t="s">
        <v>90</v>
      </c>
      <c r="S120" s="209" t="s">
        <v>90</v>
      </c>
      <c r="T120" s="209" t="s">
        <v>90</v>
      </c>
      <c r="U120" s="209" t="s">
        <v>90</v>
      </c>
      <c r="V120" s="131" t="s">
        <v>90</v>
      </c>
      <c r="W120" s="131" t="s">
        <v>90</v>
      </c>
      <c r="X120" s="131" t="s">
        <v>90</v>
      </c>
      <c r="Y120" s="131" t="s">
        <v>90</v>
      </c>
    </row>
    <row r="121" spans="1:25" ht="12.75" customHeight="1" x14ac:dyDescent="0.15">
      <c r="A121" s="148">
        <v>1388</v>
      </c>
      <c r="B121" s="261" t="s">
        <v>219</v>
      </c>
      <c r="C121" s="225" t="s">
        <v>56</v>
      </c>
      <c r="D121" s="209">
        <v>1</v>
      </c>
      <c r="E121" s="225" t="s">
        <v>32</v>
      </c>
      <c r="F121" s="141">
        <f t="shared" si="16"/>
        <v>0</v>
      </c>
      <c r="G121" s="141">
        <f t="shared" si="17"/>
        <v>0</v>
      </c>
      <c r="H121" s="141" t="e">
        <f t="shared" si="18"/>
        <v>#DIV/0!</v>
      </c>
      <c r="I121" s="209" t="s">
        <v>90</v>
      </c>
      <c r="J121" s="209" t="s">
        <v>90</v>
      </c>
      <c r="K121" s="209" t="s">
        <v>90</v>
      </c>
      <c r="L121" s="207" t="s">
        <v>90</v>
      </c>
      <c r="M121" s="207" t="s">
        <v>90</v>
      </c>
      <c r="N121" s="209" t="s">
        <v>90</v>
      </c>
      <c r="O121" s="209" t="s">
        <v>90</v>
      </c>
      <c r="P121" s="209" t="s">
        <v>90</v>
      </c>
      <c r="Q121" s="207" t="s">
        <v>90</v>
      </c>
      <c r="R121" s="207" t="s">
        <v>90</v>
      </c>
      <c r="S121" s="209" t="s">
        <v>90</v>
      </c>
      <c r="T121" s="209" t="s">
        <v>90</v>
      </c>
      <c r="U121" s="209" t="s">
        <v>90</v>
      </c>
      <c r="V121" s="131" t="s">
        <v>90</v>
      </c>
      <c r="W121" s="131" t="s">
        <v>90</v>
      </c>
      <c r="X121" s="131" t="s">
        <v>90</v>
      </c>
      <c r="Y121" s="131" t="s">
        <v>90</v>
      </c>
    </row>
    <row r="122" spans="1:25" ht="12.75" customHeight="1" x14ac:dyDescent="0.15">
      <c r="A122" s="148">
        <v>9007</v>
      </c>
      <c r="B122" s="208" t="s">
        <v>220</v>
      </c>
      <c r="C122" s="225" t="s">
        <v>56</v>
      </c>
      <c r="D122" s="209">
        <v>1</v>
      </c>
      <c r="E122" s="225" t="s">
        <v>32</v>
      </c>
      <c r="F122" s="141">
        <f t="shared" si="16"/>
        <v>0</v>
      </c>
      <c r="G122" s="141">
        <f t="shared" si="17"/>
        <v>0</v>
      </c>
      <c r="H122" s="141" t="e">
        <f t="shared" si="18"/>
        <v>#DIV/0!</v>
      </c>
      <c r="I122" s="209" t="s">
        <v>90</v>
      </c>
      <c r="J122" s="209" t="s">
        <v>90</v>
      </c>
      <c r="K122" s="209" t="s">
        <v>90</v>
      </c>
      <c r="L122" s="207" t="s">
        <v>90</v>
      </c>
      <c r="M122" s="207" t="s">
        <v>90</v>
      </c>
      <c r="N122" s="209" t="s">
        <v>90</v>
      </c>
      <c r="O122" s="209" t="s">
        <v>90</v>
      </c>
      <c r="P122" s="209" t="s">
        <v>90</v>
      </c>
      <c r="Q122" s="207" t="s">
        <v>90</v>
      </c>
      <c r="R122" s="207" t="s">
        <v>90</v>
      </c>
      <c r="S122" s="209" t="s">
        <v>90</v>
      </c>
      <c r="T122" s="209" t="s">
        <v>90</v>
      </c>
      <c r="U122" s="209" t="s">
        <v>90</v>
      </c>
      <c r="V122" s="131" t="s">
        <v>90</v>
      </c>
      <c r="W122" s="131" t="s">
        <v>90</v>
      </c>
      <c r="X122" s="131" t="s">
        <v>90</v>
      </c>
      <c r="Y122" s="131" t="s">
        <v>90</v>
      </c>
    </row>
    <row r="123" spans="1:25" ht="12.75" customHeight="1" x14ac:dyDescent="0.15">
      <c r="A123" s="148">
        <v>1319</v>
      </c>
      <c r="B123" s="208" t="s">
        <v>221</v>
      </c>
      <c r="C123" s="225" t="s">
        <v>56</v>
      </c>
      <c r="D123" s="209">
        <v>1</v>
      </c>
      <c r="E123" s="225" t="s">
        <v>32</v>
      </c>
      <c r="F123" s="141">
        <f t="shared" si="16"/>
        <v>0</v>
      </c>
      <c r="G123" s="141">
        <f t="shared" si="17"/>
        <v>0</v>
      </c>
      <c r="H123" s="141" t="e">
        <f t="shared" si="18"/>
        <v>#DIV/0!</v>
      </c>
      <c r="I123" s="209" t="s">
        <v>90</v>
      </c>
      <c r="J123" s="209" t="s">
        <v>90</v>
      </c>
      <c r="K123" s="209" t="s">
        <v>90</v>
      </c>
      <c r="L123" s="207" t="s">
        <v>90</v>
      </c>
      <c r="M123" s="207" t="s">
        <v>90</v>
      </c>
      <c r="N123" s="209" t="s">
        <v>90</v>
      </c>
      <c r="O123" s="209" t="s">
        <v>90</v>
      </c>
      <c r="P123" s="209" t="s">
        <v>90</v>
      </c>
      <c r="Q123" s="207" t="s">
        <v>90</v>
      </c>
      <c r="R123" s="207" t="s">
        <v>90</v>
      </c>
      <c r="S123" s="209" t="s">
        <v>90</v>
      </c>
      <c r="T123" s="209" t="s">
        <v>90</v>
      </c>
      <c r="U123" s="209" t="s">
        <v>90</v>
      </c>
      <c r="V123" s="131" t="s">
        <v>90</v>
      </c>
      <c r="W123" s="131" t="s">
        <v>90</v>
      </c>
      <c r="X123" s="131" t="s">
        <v>90</v>
      </c>
      <c r="Y123" s="131" t="s">
        <v>90</v>
      </c>
    </row>
    <row r="124" spans="1:25" ht="12.75" customHeight="1" x14ac:dyDescent="0.15">
      <c r="A124" s="148">
        <v>1267</v>
      </c>
      <c r="B124" s="208" t="s">
        <v>222</v>
      </c>
      <c r="C124" s="225" t="s">
        <v>56</v>
      </c>
      <c r="D124" s="209">
        <v>1</v>
      </c>
      <c r="E124" s="225" t="s">
        <v>32</v>
      </c>
      <c r="F124" s="141">
        <f t="shared" si="16"/>
        <v>0</v>
      </c>
      <c r="G124" s="141">
        <f t="shared" si="17"/>
        <v>0</v>
      </c>
      <c r="H124" s="141" t="e">
        <f t="shared" si="18"/>
        <v>#DIV/0!</v>
      </c>
      <c r="I124" s="209" t="s">
        <v>90</v>
      </c>
      <c r="J124" s="209" t="s">
        <v>90</v>
      </c>
      <c r="K124" s="209" t="s">
        <v>90</v>
      </c>
      <c r="L124" s="207" t="s">
        <v>90</v>
      </c>
      <c r="M124" s="207" t="s">
        <v>90</v>
      </c>
      <c r="N124" s="209" t="s">
        <v>90</v>
      </c>
      <c r="O124" s="209" t="s">
        <v>90</v>
      </c>
      <c r="P124" s="209" t="s">
        <v>90</v>
      </c>
      <c r="Q124" s="207" t="s">
        <v>90</v>
      </c>
      <c r="R124" s="207" t="s">
        <v>90</v>
      </c>
      <c r="S124" s="209" t="s">
        <v>90</v>
      </c>
      <c r="T124" s="209" t="s">
        <v>90</v>
      </c>
      <c r="U124" s="209" t="s">
        <v>90</v>
      </c>
      <c r="V124" s="131" t="s">
        <v>90</v>
      </c>
      <c r="W124" s="131" t="s">
        <v>90</v>
      </c>
      <c r="X124" s="131" t="s">
        <v>90</v>
      </c>
      <c r="Y124" s="131" t="s">
        <v>90</v>
      </c>
    </row>
    <row r="125" spans="1:25" ht="12.75" customHeight="1" x14ac:dyDescent="0.15">
      <c r="A125" s="148">
        <v>1325</v>
      </c>
      <c r="B125" s="208" t="s">
        <v>223</v>
      </c>
      <c r="C125" s="225" t="s">
        <v>56</v>
      </c>
      <c r="D125" s="209">
        <v>1</v>
      </c>
      <c r="E125" s="225" t="s">
        <v>32</v>
      </c>
      <c r="F125" s="141">
        <f t="shared" si="16"/>
        <v>0</v>
      </c>
      <c r="G125" s="141">
        <f t="shared" si="17"/>
        <v>0</v>
      </c>
      <c r="H125" s="141" t="e">
        <f t="shared" si="18"/>
        <v>#DIV/0!</v>
      </c>
      <c r="I125" s="209" t="s">
        <v>90</v>
      </c>
      <c r="J125" s="209" t="s">
        <v>90</v>
      </c>
      <c r="K125" s="209" t="s">
        <v>90</v>
      </c>
      <c r="L125" s="207" t="s">
        <v>90</v>
      </c>
      <c r="M125" s="207" t="s">
        <v>90</v>
      </c>
      <c r="N125" s="209" t="s">
        <v>90</v>
      </c>
      <c r="O125" s="209" t="s">
        <v>90</v>
      </c>
      <c r="P125" s="209" t="s">
        <v>90</v>
      </c>
      <c r="Q125" s="207" t="s">
        <v>90</v>
      </c>
      <c r="R125" s="207" t="s">
        <v>90</v>
      </c>
      <c r="S125" s="209" t="s">
        <v>90</v>
      </c>
      <c r="T125" s="209" t="s">
        <v>90</v>
      </c>
      <c r="U125" s="209" t="s">
        <v>90</v>
      </c>
      <c r="V125" s="131" t="s">
        <v>90</v>
      </c>
      <c r="W125" s="131" t="s">
        <v>90</v>
      </c>
      <c r="X125" s="131" t="s">
        <v>90</v>
      </c>
      <c r="Y125" s="131" t="s">
        <v>90</v>
      </c>
    </row>
    <row r="126" spans="1:25" ht="12.75" customHeight="1" x14ac:dyDescent="0.15">
      <c r="A126" s="148">
        <v>1252</v>
      </c>
      <c r="B126" s="208" t="s">
        <v>224</v>
      </c>
      <c r="C126" s="225" t="s">
        <v>56</v>
      </c>
      <c r="D126" s="209">
        <v>1</v>
      </c>
      <c r="E126" s="225" t="s">
        <v>32</v>
      </c>
      <c r="F126" s="141">
        <f t="shared" si="16"/>
        <v>0</v>
      </c>
      <c r="G126" s="141">
        <f t="shared" si="17"/>
        <v>0</v>
      </c>
      <c r="H126" s="141" t="e">
        <f t="shared" si="18"/>
        <v>#DIV/0!</v>
      </c>
      <c r="I126" s="209" t="s">
        <v>90</v>
      </c>
      <c r="J126" s="209" t="s">
        <v>90</v>
      </c>
      <c r="K126" s="209" t="s">
        <v>90</v>
      </c>
      <c r="L126" s="207" t="s">
        <v>90</v>
      </c>
      <c r="M126" s="207" t="s">
        <v>90</v>
      </c>
      <c r="N126" s="209" t="s">
        <v>90</v>
      </c>
      <c r="O126" s="209" t="s">
        <v>90</v>
      </c>
      <c r="P126" s="209" t="s">
        <v>90</v>
      </c>
      <c r="Q126" s="207" t="s">
        <v>90</v>
      </c>
      <c r="R126" s="207" t="s">
        <v>90</v>
      </c>
      <c r="S126" s="209" t="s">
        <v>90</v>
      </c>
      <c r="T126" s="209" t="s">
        <v>90</v>
      </c>
      <c r="U126" s="209" t="s">
        <v>90</v>
      </c>
      <c r="V126" s="131" t="s">
        <v>90</v>
      </c>
      <c r="W126" s="131" t="s">
        <v>90</v>
      </c>
      <c r="X126" s="131" t="s">
        <v>90</v>
      </c>
      <c r="Y126" s="131" t="s">
        <v>90</v>
      </c>
    </row>
    <row r="127" spans="1:25" ht="12.75" customHeight="1" x14ac:dyDescent="0.15">
      <c r="A127" s="148">
        <v>1255</v>
      </c>
      <c r="B127" s="208" t="s">
        <v>225</v>
      </c>
      <c r="C127" s="225" t="s">
        <v>56</v>
      </c>
      <c r="D127" s="209">
        <v>1</v>
      </c>
      <c r="E127" s="225" t="s">
        <v>32</v>
      </c>
      <c r="F127" s="141">
        <f t="shared" si="16"/>
        <v>0</v>
      </c>
      <c r="G127" s="141">
        <f t="shared" si="17"/>
        <v>0</v>
      </c>
      <c r="H127" s="141" t="e">
        <f t="shared" si="18"/>
        <v>#DIV/0!</v>
      </c>
      <c r="I127" s="209" t="s">
        <v>90</v>
      </c>
      <c r="J127" s="209" t="s">
        <v>90</v>
      </c>
      <c r="K127" s="209" t="s">
        <v>90</v>
      </c>
      <c r="L127" s="207" t="s">
        <v>90</v>
      </c>
      <c r="M127" s="207" t="s">
        <v>90</v>
      </c>
      <c r="N127" s="209" t="s">
        <v>90</v>
      </c>
      <c r="O127" s="209" t="s">
        <v>90</v>
      </c>
      <c r="P127" s="209" t="s">
        <v>90</v>
      </c>
      <c r="Q127" s="207" t="s">
        <v>90</v>
      </c>
      <c r="R127" s="207" t="s">
        <v>90</v>
      </c>
      <c r="S127" s="209" t="s">
        <v>90</v>
      </c>
      <c r="T127" s="209" t="s">
        <v>90</v>
      </c>
      <c r="U127" s="209" t="s">
        <v>90</v>
      </c>
      <c r="V127" s="131" t="s">
        <v>90</v>
      </c>
      <c r="W127" s="131" t="s">
        <v>90</v>
      </c>
      <c r="X127" s="131" t="s">
        <v>90</v>
      </c>
      <c r="Y127" s="131" t="s">
        <v>90</v>
      </c>
    </row>
    <row r="128" spans="1:25" ht="12.75" customHeight="1" x14ac:dyDescent="0.15">
      <c r="A128" s="148">
        <v>1433</v>
      </c>
      <c r="B128" s="208" t="s">
        <v>226</v>
      </c>
      <c r="C128" s="225" t="s">
        <v>56</v>
      </c>
      <c r="D128" s="209">
        <v>1</v>
      </c>
      <c r="E128" s="225" t="s">
        <v>32</v>
      </c>
      <c r="F128" s="141">
        <f t="shared" si="16"/>
        <v>0</v>
      </c>
      <c r="G128" s="141">
        <f t="shared" si="17"/>
        <v>0</v>
      </c>
      <c r="H128" s="141" t="e">
        <f t="shared" si="18"/>
        <v>#DIV/0!</v>
      </c>
      <c r="I128" s="209" t="s">
        <v>90</v>
      </c>
      <c r="J128" s="209" t="s">
        <v>90</v>
      </c>
      <c r="K128" s="209" t="s">
        <v>90</v>
      </c>
      <c r="L128" s="207" t="s">
        <v>90</v>
      </c>
      <c r="M128" s="207" t="s">
        <v>90</v>
      </c>
      <c r="N128" s="209" t="s">
        <v>90</v>
      </c>
      <c r="O128" s="209" t="s">
        <v>90</v>
      </c>
      <c r="P128" s="209" t="s">
        <v>90</v>
      </c>
      <c r="Q128" s="207" t="s">
        <v>90</v>
      </c>
      <c r="R128" s="207" t="s">
        <v>90</v>
      </c>
      <c r="S128" s="209" t="s">
        <v>90</v>
      </c>
      <c r="T128" s="209" t="s">
        <v>90</v>
      </c>
      <c r="U128" s="209" t="s">
        <v>90</v>
      </c>
      <c r="V128" s="131" t="s">
        <v>90</v>
      </c>
      <c r="W128" s="131" t="s">
        <v>90</v>
      </c>
      <c r="X128" s="131" t="s">
        <v>90</v>
      </c>
      <c r="Y128" s="131" t="s">
        <v>90</v>
      </c>
    </row>
    <row r="129" spans="1:25" ht="12.75" customHeight="1" x14ac:dyDescent="0.15">
      <c r="A129" s="148">
        <v>1409</v>
      </c>
      <c r="B129" s="208" t="s">
        <v>227</v>
      </c>
      <c r="C129" s="225" t="s">
        <v>56</v>
      </c>
      <c r="D129" s="209">
        <v>1</v>
      </c>
      <c r="E129" s="225" t="s">
        <v>32</v>
      </c>
      <c r="F129" s="141">
        <f t="shared" si="16"/>
        <v>0</v>
      </c>
      <c r="G129" s="141">
        <f t="shared" si="17"/>
        <v>0</v>
      </c>
      <c r="H129" s="141" t="e">
        <f t="shared" si="18"/>
        <v>#DIV/0!</v>
      </c>
      <c r="I129" s="209" t="s">
        <v>90</v>
      </c>
      <c r="J129" s="209" t="s">
        <v>90</v>
      </c>
      <c r="K129" s="209" t="s">
        <v>90</v>
      </c>
      <c r="L129" s="207" t="s">
        <v>90</v>
      </c>
      <c r="M129" s="207" t="s">
        <v>90</v>
      </c>
      <c r="N129" s="209" t="s">
        <v>90</v>
      </c>
      <c r="O129" s="209" t="s">
        <v>90</v>
      </c>
      <c r="P129" s="209" t="s">
        <v>90</v>
      </c>
      <c r="Q129" s="207" t="s">
        <v>90</v>
      </c>
      <c r="R129" s="207" t="s">
        <v>90</v>
      </c>
      <c r="S129" s="209" t="s">
        <v>90</v>
      </c>
      <c r="T129" s="209" t="s">
        <v>90</v>
      </c>
      <c r="U129" s="209" t="s">
        <v>90</v>
      </c>
      <c r="V129" s="131" t="s">
        <v>90</v>
      </c>
      <c r="W129" s="131" t="s">
        <v>90</v>
      </c>
      <c r="X129" s="131" t="s">
        <v>90</v>
      </c>
      <c r="Y129" s="131" t="s">
        <v>90</v>
      </c>
    </row>
    <row r="130" spans="1:25" ht="12.75" customHeight="1" x14ac:dyDescent="0.15">
      <c r="A130" s="148">
        <v>1225</v>
      </c>
      <c r="B130" s="208" t="s">
        <v>228</v>
      </c>
      <c r="C130" s="225" t="s">
        <v>56</v>
      </c>
      <c r="D130" s="209">
        <v>1</v>
      </c>
      <c r="E130" s="225" t="s">
        <v>32</v>
      </c>
      <c r="F130" s="141">
        <f t="shared" si="16"/>
        <v>0</v>
      </c>
      <c r="G130" s="141">
        <f t="shared" si="17"/>
        <v>0</v>
      </c>
      <c r="H130" s="141" t="e">
        <f t="shared" si="18"/>
        <v>#DIV/0!</v>
      </c>
      <c r="I130" s="209" t="s">
        <v>90</v>
      </c>
      <c r="J130" s="209" t="s">
        <v>90</v>
      </c>
      <c r="K130" s="209" t="s">
        <v>90</v>
      </c>
      <c r="L130" s="207" t="s">
        <v>90</v>
      </c>
      <c r="M130" s="207" t="s">
        <v>90</v>
      </c>
      <c r="N130" s="209" t="s">
        <v>90</v>
      </c>
      <c r="O130" s="209" t="s">
        <v>90</v>
      </c>
      <c r="P130" s="209" t="s">
        <v>90</v>
      </c>
      <c r="Q130" s="207" t="s">
        <v>90</v>
      </c>
      <c r="R130" s="207" t="s">
        <v>90</v>
      </c>
      <c r="S130" s="209" t="s">
        <v>90</v>
      </c>
      <c r="T130" s="209" t="s">
        <v>90</v>
      </c>
      <c r="U130" s="209" t="s">
        <v>90</v>
      </c>
      <c r="V130" s="131" t="s">
        <v>90</v>
      </c>
      <c r="W130" s="131" t="s">
        <v>90</v>
      </c>
      <c r="X130" s="131" t="s">
        <v>90</v>
      </c>
      <c r="Y130" s="131" t="s">
        <v>90</v>
      </c>
    </row>
    <row r="131" spans="1:25" ht="12.75" customHeight="1" x14ac:dyDescent="0.15">
      <c r="A131" s="148">
        <v>1397</v>
      </c>
      <c r="B131" s="208" t="s">
        <v>229</v>
      </c>
      <c r="C131" s="225" t="s">
        <v>56</v>
      </c>
      <c r="D131" s="209">
        <v>1</v>
      </c>
      <c r="E131" s="225" t="s">
        <v>32</v>
      </c>
      <c r="F131" s="141">
        <f t="shared" si="16"/>
        <v>0</v>
      </c>
      <c r="G131" s="141">
        <f t="shared" si="17"/>
        <v>0</v>
      </c>
      <c r="H131" s="141" t="e">
        <f t="shared" si="18"/>
        <v>#DIV/0!</v>
      </c>
      <c r="I131" s="209" t="s">
        <v>90</v>
      </c>
      <c r="J131" s="209" t="s">
        <v>90</v>
      </c>
      <c r="K131" s="209" t="s">
        <v>90</v>
      </c>
      <c r="L131" s="207" t="s">
        <v>90</v>
      </c>
      <c r="M131" s="207" t="s">
        <v>90</v>
      </c>
      <c r="N131" s="209" t="s">
        <v>90</v>
      </c>
      <c r="O131" s="209" t="s">
        <v>90</v>
      </c>
      <c r="P131" s="209" t="s">
        <v>90</v>
      </c>
      <c r="Q131" s="207" t="s">
        <v>90</v>
      </c>
      <c r="R131" s="207" t="s">
        <v>90</v>
      </c>
      <c r="S131" s="209" t="s">
        <v>90</v>
      </c>
      <c r="T131" s="209" t="s">
        <v>90</v>
      </c>
      <c r="U131" s="209" t="s">
        <v>90</v>
      </c>
      <c r="V131" s="131" t="s">
        <v>90</v>
      </c>
      <c r="W131" s="131" t="s">
        <v>90</v>
      </c>
      <c r="X131" s="131" t="s">
        <v>90</v>
      </c>
      <c r="Y131" s="131" t="s">
        <v>90</v>
      </c>
    </row>
    <row r="132" spans="1:25" ht="12.75" customHeight="1" x14ac:dyDescent="0.15">
      <c r="A132" s="148">
        <v>1240</v>
      </c>
      <c r="B132" s="208" t="s">
        <v>230</v>
      </c>
      <c r="C132" s="225" t="s">
        <v>56</v>
      </c>
      <c r="D132" s="209">
        <v>1</v>
      </c>
      <c r="E132" s="225" t="s">
        <v>32</v>
      </c>
      <c r="F132" s="141">
        <f t="shared" si="16"/>
        <v>0</v>
      </c>
      <c r="G132" s="141">
        <f t="shared" si="17"/>
        <v>0</v>
      </c>
      <c r="H132" s="141" t="e">
        <f t="shared" si="18"/>
        <v>#DIV/0!</v>
      </c>
      <c r="I132" s="209" t="s">
        <v>90</v>
      </c>
      <c r="J132" s="209" t="s">
        <v>90</v>
      </c>
      <c r="K132" s="209" t="s">
        <v>90</v>
      </c>
      <c r="L132" s="207" t="s">
        <v>90</v>
      </c>
      <c r="M132" s="207" t="s">
        <v>90</v>
      </c>
      <c r="N132" s="209" t="s">
        <v>90</v>
      </c>
      <c r="O132" s="209" t="s">
        <v>90</v>
      </c>
      <c r="P132" s="209" t="s">
        <v>90</v>
      </c>
      <c r="Q132" s="207" t="s">
        <v>90</v>
      </c>
      <c r="R132" s="207" t="s">
        <v>90</v>
      </c>
      <c r="S132" s="209" t="s">
        <v>90</v>
      </c>
      <c r="T132" s="209" t="s">
        <v>90</v>
      </c>
      <c r="U132" s="209" t="s">
        <v>90</v>
      </c>
      <c r="V132" s="131" t="s">
        <v>90</v>
      </c>
      <c r="W132" s="131" t="s">
        <v>90</v>
      </c>
      <c r="X132" s="131" t="s">
        <v>90</v>
      </c>
      <c r="Y132" s="131" t="s">
        <v>90</v>
      </c>
    </row>
    <row r="133" spans="1:25" ht="12.75" customHeight="1" x14ac:dyDescent="0.15">
      <c r="A133" s="148">
        <v>1391</v>
      </c>
      <c r="B133" s="208" t="s">
        <v>231</v>
      </c>
      <c r="C133" s="225" t="s">
        <v>56</v>
      </c>
      <c r="D133" s="209">
        <v>1</v>
      </c>
      <c r="E133" s="225" t="s">
        <v>32</v>
      </c>
      <c r="F133" s="141">
        <f t="shared" si="16"/>
        <v>0</v>
      </c>
      <c r="G133" s="141">
        <f t="shared" si="17"/>
        <v>0</v>
      </c>
      <c r="H133" s="141" t="e">
        <f t="shared" si="18"/>
        <v>#DIV/0!</v>
      </c>
      <c r="I133" s="209" t="s">
        <v>90</v>
      </c>
      <c r="J133" s="209" t="s">
        <v>90</v>
      </c>
      <c r="K133" s="209" t="s">
        <v>90</v>
      </c>
      <c r="L133" s="207" t="s">
        <v>90</v>
      </c>
      <c r="M133" s="207" t="s">
        <v>90</v>
      </c>
      <c r="N133" s="209" t="s">
        <v>90</v>
      </c>
      <c r="O133" s="209" t="s">
        <v>90</v>
      </c>
      <c r="P133" s="209" t="s">
        <v>90</v>
      </c>
      <c r="Q133" s="207" t="s">
        <v>90</v>
      </c>
      <c r="R133" s="207" t="s">
        <v>90</v>
      </c>
      <c r="S133" s="209" t="s">
        <v>90</v>
      </c>
      <c r="T133" s="209" t="s">
        <v>90</v>
      </c>
      <c r="U133" s="209" t="s">
        <v>90</v>
      </c>
      <c r="V133" s="131" t="s">
        <v>90</v>
      </c>
      <c r="W133" s="131" t="s">
        <v>90</v>
      </c>
      <c r="X133" s="131" t="s">
        <v>90</v>
      </c>
      <c r="Y133" s="131" t="s">
        <v>90</v>
      </c>
    </row>
    <row r="134" spans="1:25" ht="12.75" customHeight="1" x14ac:dyDescent="0.15">
      <c r="A134" s="148">
        <v>1231</v>
      </c>
      <c r="B134" s="208" t="s">
        <v>232</v>
      </c>
      <c r="C134" s="225" t="s">
        <v>56</v>
      </c>
      <c r="D134" s="209">
        <v>1</v>
      </c>
      <c r="E134" s="225" t="s">
        <v>32</v>
      </c>
      <c r="F134" s="141">
        <f t="shared" si="16"/>
        <v>0</v>
      </c>
      <c r="G134" s="141">
        <f t="shared" si="17"/>
        <v>0</v>
      </c>
      <c r="H134" s="141" t="e">
        <f t="shared" si="18"/>
        <v>#DIV/0!</v>
      </c>
      <c r="I134" s="209" t="s">
        <v>90</v>
      </c>
      <c r="J134" s="209" t="s">
        <v>90</v>
      </c>
      <c r="K134" s="209" t="s">
        <v>90</v>
      </c>
      <c r="L134" s="207" t="s">
        <v>90</v>
      </c>
      <c r="M134" s="207" t="s">
        <v>90</v>
      </c>
      <c r="N134" s="209" t="s">
        <v>90</v>
      </c>
      <c r="O134" s="209" t="s">
        <v>90</v>
      </c>
      <c r="P134" s="209" t="s">
        <v>90</v>
      </c>
      <c r="Q134" s="207" t="s">
        <v>90</v>
      </c>
      <c r="R134" s="207" t="s">
        <v>90</v>
      </c>
      <c r="S134" s="209" t="s">
        <v>90</v>
      </c>
      <c r="T134" s="209" t="s">
        <v>90</v>
      </c>
      <c r="U134" s="209" t="s">
        <v>90</v>
      </c>
      <c r="V134" s="131" t="s">
        <v>90</v>
      </c>
      <c r="W134" s="131" t="s">
        <v>90</v>
      </c>
      <c r="X134" s="131" t="s">
        <v>90</v>
      </c>
      <c r="Y134" s="131" t="s">
        <v>90</v>
      </c>
    </row>
    <row r="135" spans="1:25" ht="12.75" customHeight="1" x14ac:dyDescent="0.15">
      <c r="A135" s="148">
        <v>1246</v>
      </c>
      <c r="B135" s="208" t="s">
        <v>233</v>
      </c>
      <c r="C135" s="225" t="s">
        <v>56</v>
      </c>
      <c r="D135" s="209">
        <v>1</v>
      </c>
      <c r="E135" s="225" t="s">
        <v>32</v>
      </c>
      <c r="F135" s="141">
        <f t="shared" si="16"/>
        <v>0</v>
      </c>
      <c r="G135" s="141">
        <f t="shared" si="17"/>
        <v>0</v>
      </c>
      <c r="H135" s="141" t="e">
        <f t="shared" si="18"/>
        <v>#DIV/0!</v>
      </c>
      <c r="I135" s="209" t="s">
        <v>90</v>
      </c>
      <c r="J135" s="209" t="s">
        <v>90</v>
      </c>
      <c r="K135" s="209" t="s">
        <v>90</v>
      </c>
      <c r="L135" s="207" t="s">
        <v>90</v>
      </c>
      <c r="M135" s="207" t="s">
        <v>90</v>
      </c>
      <c r="N135" s="209" t="s">
        <v>90</v>
      </c>
      <c r="O135" s="209" t="s">
        <v>90</v>
      </c>
      <c r="P135" s="209" t="s">
        <v>90</v>
      </c>
      <c r="Q135" s="207" t="s">
        <v>90</v>
      </c>
      <c r="R135" s="207" t="s">
        <v>90</v>
      </c>
      <c r="S135" s="209" t="s">
        <v>90</v>
      </c>
      <c r="T135" s="209" t="s">
        <v>90</v>
      </c>
      <c r="U135" s="209" t="s">
        <v>90</v>
      </c>
      <c r="V135" s="131" t="s">
        <v>90</v>
      </c>
      <c r="W135" s="131" t="s">
        <v>90</v>
      </c>
      <c r="X135" s="131" t="s">
        <v>90</v>
      </c>
      <c r="Y135" s="131" t="s">
        <v>90</v>
      </c>
    </row>
    <row r="136" spans="1:25" ht="12.75" customHeight="1" x14ac:dyDescent="0.15">
      <c r="A136" s="148">
        <v>1270</v>
      </c>
      <c r="B136" s="208" t="s">
        <v>234</v>
      </c>
      <c r="C136" s="225" t="s">
        <v>56</v>
      </c>
      <c r="D136" s="209">
        <v>1</v>
      </c>
      <c r="E136" s="225" t="s">
        <v>32</v>
      </c>
      <c r="F136" s="141">
        <f t="shared" si="16"/>
        <v>0</v>
      </c>
      <c r="G136" s="141">
        <f t="shared" si="17"/>
        <v>0</v>
      </c>
      <c r="H136" s="141" t="e">
        <f t="shared" si="18"/>
        <v>#DIV/0!</v>
      </c>
      <c r="I136" s="209" t="s">
        <v>90</v>
      </c>
      <c r="J136" s="209" t="s">
        <v>90</v>
      </c>
      <c r="K136" s="209" t="s">
        <v>90</v>
      </c>
      <c r="L136" s="207" t="s">
        <v>90</v>
      </c>
      <c r="M136" s="207" t="s">
        <v>90</v>
      </c>
      <c r="N136" s="209" t="s">
        <v>90</v>
      </c>
      <c r="O136" s="209" t="s">
        <v>90</v>
      </c>
      <c r="P136" s="209" t="s">
        <v>90</v>
      </c>
      <c r="Q136" s="207" t="s">
        <v>90</v>
      </c>
      <c r="R136" s="207" t="s">
        <v>90</v>
      </c>
      <c r="S136" s="209" t="s">
        <v>90</v>
      </c>
      <c r="T136" s="209" t="s">
        <v>90</v>
      </c>
      <c r="U136" s="209" t="s">
        <v>90</v>
      </c>
      <c r="V136" s="131" t="s">
        <v>90</v>
      </c>
      <c r="W136" s="131" t="s">
        <v>90</v>
      </c>
      <c r="X136" s="131" t="s">
        <v>90</v>
      </c>
      <c r="Y136" s="131" t="s">
        <v>90</v>
      </c>
    </row>
    <row r="137" spans="1:25" ht="12.75" customHeight="1" x14ac:dyDescent="0.15">
      <c r="A137" s="148">
        <v>1297</v>
      </c>
      <c r="B137" s="208" t="s">
        <v>235</v>
      </c>
      <c r="C137" s="225" t="s">
        <v>56</v>
      </c>
      <c r="D137" s="209">
        <v>1</v>
      </c>
      <c r="E137" s="225" t="s">
        <v>32</v>
      </c>
      <c r="F137" s="141">
        <f t="shared" si="16"/>
        <v>0</v>
      </c>
      <c r="G137" s="141">
        <f t="shared" si="17"/>
        <v>0</v>
      </c>
      <c r="H137" s="141" t="e">
        <f t="shared" si="18"/>
        <v>#DIV/0!</v>
      </c>
      <c r="I137" s="209" t="s">
        <v>90</v>
      </c>
      <c r="J137" s="209" t="s">
        <v>90</v>
      </c>
      <c r="K137" s="209" t="s">
        <v>90</v>
      </c>
      <c r="L137" s="207" t="s">
        <v>90</v>
      </c>
      <c r="M137" s="207" t="s">
        <v>90</v>
      </c>
      <c r="N137" s="209" t="s">
        <v>90</v>
      </c>
      <c r="O137" s="209" t="s">
        <v>90</v>
      </c>
      <c r="P137" s="209" t="s">
        <v>90</v>
      </c>
      <c r="Q137" s="207" t="s">
        <v>90</v>
      </c>
      <c r="R137" s="207" t="s">
        <v>90</v>
      </c>
      <c r="S137" s="209" t="s">
        <v>90</v>
      </c>
      <c r="T137" s="209" t="s">
        <v>90</v>
      </c>
      <c r="U137" s="209" t="s">
        <v>90</v>
      </c>
      <c r="V137" s="131" t="s">
        <v>90</v>
      </c>
      <c r="W137" s="131" t="s">
        <v>90</v>
      </c>
      <c r="X137" s="131" t="s">
        <v>90</v>
      </c>
      <c r="Y137" s="131" t="s">
        <v>90</v>
      </c>
    </row>
    <row r="138" spans="1:25" ht="12.75" customHeight="1" x14ac:dyDescent="0.15">
      <c r="A138" s="148">
        <v>1415</v>
      </c>
      <c r="B138" s="208" t="s">
        <v>236</v>
      </c>
      <c r="C138" s="262" t="s">
        <v>56</v>
      </c>
      <c r="D138" s="263">
        <v>1</v>
      </c>
      <c r="E138" s="262" t="s">
        <v>32</v>
      </c>
      <c r="F138" s="141">
        <f t="shared" si="16"/>
        <v>0</v>
      </c>
      <c r="G138" s="141">
        <f t="shared" si="17"/>
        <v>0</v>
      </c>
      <c r="H138" s="141" t="e">
        <f t="shared" si="18"/>
        <v>#DIV/0!</v>
      </c>
      <c r="I138" s="263" t="s">
        <v>90</v>
      </c>
      <c r="J138" s="209" t="s">
        <v>90</v>
      </c>
      <c r="K138" s="209" t="s">
        <v>90</v>
      </c>
      <c r="L138" s="207" t="s">
        <v>90</v>
      </c>
      <c r="M138" s="207" t="s">
        <v>90</v>
      </c>
      <c r="N138" s="263" t="s">
        <v>90</v>
      </c>
      <c r="O138" s="209" t="s">
        <v>90</v>
      </c>
      <c r="P138" s="209" t="s">
        <v>90</v>
      </c>
      <c r="Q138" s="207" t="s">
        <v>90</v>
      </c>
      <c r="R138" s="207" t="s">
        <v>90</v>
      </c>
      <c r="S138" s="263" t="s">
        <v>90</v>
      </c>
      <c r="T138" s="209" t="s">
        <v>90</v>
      </c>
      <c r="U138" s="209" t="s">
        <v>90</v>
      </c>
      <c r="V138" s="131" t="s">
        <v>90</v>
      </c>
      <c r="W138" s="131" t="s">
        <v>90</v>
      </c>
      <c r="X138" s="131" t="s">
        <v>90</v>
      </c>
      <c r="Y138" s="131" t="s">
        <v>90</v>
      </c>
    </row>
    <row r="139" spans="1:25" ht="12.75" customHeight="1" x14ac:dyDescent="0.15">
      <c r="A139" s="148">
        <v>1316</v>
      </c>
      <c r="B139" s="208" t="s">
        <v>237</v>
      </c>
      <c r="C139" s="225" t="s">
        <v>56</v>
      </c>
      <c r="D139" s="209">
        <v>1</v>
      </c>
      <c r="E139" s="225" t="s">
        <v>32</v>
      </c>
      <c r="F139" s="141">
        <f t="shared" si="16"/>
        <v>0</v>
      </c>
      <c r="G139" s="141">
        <f t="shared" si="17"/>
        <v>0</v>
      </c>
      <c r="H139" s="141" t="e">
        <f t="shared" si="18"/>
        <v>#DIV/0!</v>
      </c>
      <c r="I139" s="209" t="s">
        <v>90</v>
      </c>
      <c r="J139" s="209" t="s">
        <v>90</v>
      </c>
      <c r="K139" s="209" t="s">
        <v>90</v>
      </c>
      <c r="L139" s="207" t="s">
        <v>90</v>
      </c>
      <c r="M139" s="207" t="s">
        <v>90</v>
      </c>
      <c r="N139" s="209" t="s">
        <v>90</v>
      </c>
      <c r="O139" s="209" t="s">
        <v>90</v>
      </c>
      <c r="P139" s="209" t="s">
        <v>90</v>
      </c>
      <c r="Q139" s="207" t="s">
        <v>90</v>
      </c>
      <c r="R139" s="207" t="s">
        <v>90</v>
      </c>
      <c r="S139" s="209" t="s">
        <v>90</v>
      </c>
      <c r="T139" s="209" t="s">
        <v>90</v>
      </c>
      <c r="U139" s="209" t="s">
        <v>90</v>
      </c>
      <c r="V139" s="131" t="s">
        <v>90</v>
      </c>
      <c r="W139" s="131" t="s">
        <v>90</v>
      </c>
      <c r="X139" s="131" t="s">
        <v>90</v>
      </c>
      <c r="Y139" s="131" t="s">
        <v>90</v>
      </c>
    </row>
    <row r="140" spans="1:25" ht="12.75" customHeight="1" x14ac:dyDescent="0.15">
      <c r="A140" s="148">
        <v>1222</v>
      </c>
      <c r="B140" s="208" t="s">
        <v>238</v>
      </c>
      <c r="C140" s="206" t="s">
        <v>56</v>
      </c>
      <c r="D140" s="207">
        <v>1</v>
      </c>
      <c r="E140" s="206" t="s">
        <v>32</v>
      </c>
      <c r="F140" s="141">
        <f t="shared" si="16"/>
        <v>0</v>
      </c>
      <c r="G140" s="141">
        <f t="shared" si="17"/>
        <v>0</v>
      </c>
      <c r="H140" s="141" t="e">
        <f t="shared" si="18"/>
        <v>#DIV/0!</v>
      </c>
      <c r="I140" s="207" t="s">
        <v>90</v>
      </c>
      <c r="J140" s="209" t="s">
        <v>90</v>
      </c>
      <c r="K140" s="209" t="s">
        <v>90</v>
      </c>
      <c r="L140" s="207" t="s">
        <v>90</v>
      </c>
      <c r="M140" s="207" t="s">
        <v>90</v>
      </c>
      <c r="N140" s="207" t="s">
        <v>90</v>
      </c>
      <c r="O140" s="209" t="s">
        <v>90</v>
      </c>
      <c r="P140" s="209" t="s">
        <v>90</v>
      </c>
      <c r="Q140" s="207" t="s">
        <v>90</v>
      </c>
      <c r="R140" s="207" t="s">
        <v>90</v>
      </c>
      <c r="S140" s="207" t="s">
        <v>90</v>
      </c>
      <c r="T140" s="209" t="s">
        <v>90</v>
      </c>
      <c r="U140" s="209" t="s">
        <v>90</v>
      </c>
      <c r="V140" s="131" t="s">
        <v>90</v>
      </c>
      <c r="W140" s="131" t="s">
        <v>90</v>
      </c>
      <c r="X140" s="131" t="s">
        <v>90</v>
      </c>
      <c r="Y140" s="131" t="s">
        <v>90</v>
      </c>
    </row>
    <row r="141" spans="1:25" ht="12.75" customHeight="1" thickBot="1" x14ac:dyDescent="0.2">
      <c r="B141" s="264" t="s">
        <v>239</v>
      </c>
      <c r="C141" s="265" t="s">
        <v>56</v>
      </c>
      <c r="D141" s="252">
        <v>1</v>
      </c>
      <c r="E141" s="265" t="s">
        <v>32</v>
      </c>
      <c r="F141" s="141">
        <f t="shared" si="16"/>
        <v>0</v>
      </c>
      <c r="G141" s="141">
        <f t="shared" si="17"/>
        <v>0</v>
      </c>
      <c r="H141" s="141" t="e">
        <f t="shared" si="18"/>
        <v>#DIV/0!</v>
      </c>
      <c r="I141" s="254" t="s">
        <v>90</v>
      </c>
      <c r="J141" s="254" t="s">
        <v>90</v>
      </c>
      <c r="K141" s="254" t="s">
        <v>90</v>
      </c>
      <c r="L141" s="252" t="s">
        <v>90</v>
      </c>
      <c r="M141" s="252" t="s">
        <v>90</v>
      </c>
      <c r="N141" s="254" t="s">
        <v>90</v>
      </c>
      <c r="O141" s="254" t="s">
        <v>90</v>
      </c>
      <c r="P141" s="254" t="s">
        <v>90</v>
      </c>
      <c r="Q141" s="252" t="s">
        <v>90</v>
      </c>
      <c r="R141" s="252" t="s">
        <v>90</v>
      </c>
      <c r="S141" s="123" t="s">
        <v>90</v>
      </c>
      <c r="T141" s="123" t="s">
        <v>90</v>
      </c>
      <c r="U141" s="123" t="s">
        <v>90</v>
      </c>
      <c r="V141" s="132" t="s">
        <v>90</v>
      </c>
      <c r="W141" s="132" t="s">
        <v>90</v>
      </c>
      <c r="X141" s="132" t="s">
        <v>90</v>
      </c>
      <c r="Y141" s="132" t="s">
        <v>90</v>
      </c>
    </row>
    <row r="142" spans="1:25" ht="12.75" customHeight="1" x14ac:dyDescent="0.25">
      <c r="B142" s="155"/>
      <c r="C142" s="155" t="s">
        <v>27</v>
      </c>
      <c r="D142" s="155" t="s">
        <v>27</v>
      </c>
      <c r="E142" s="212" t="s">
        <v>27</v>
      </c>
      <c r="F142" s="140"/>
      <c r="G142" s="140"/>
      <c r="H142" s="141" t="e">
        <f t="shared" si="18"/>
        <v>#DIV/0!</v>
      </c>
      <c r="I142" s="155"/>
      <c r="O142" s="147"/>
      <c r="P142" s="147"/>
      <c r="Q142" s="147"/>
      <c r="R142" s="147"/>
      <c r="T142" s="147"/>
      <c r="U142" s="147"/>
      <c r="V142" s="147"/>
      <c r="W142" s="147"/>
      <c r="X142" s="147"/>
      <c r="Y142" s="147"/>
    </row>
    <row r="143" spans="1:25" ht="12.75" customHeight="1" thickBot="1" x14ac:dyDescent="0.3">
      <c r="A143" s="148">
        <v>817</v>
      </c>
      <c r="B143" s="217" t="s">
        <v>240</v>
      </c>
      <c r="C143" s="212" t="s">
        <v>27</v>
      </c>
      <c r="D143" s="155" t="s">
        <v>27</v>
      </c>
      <c r="E143" s="212" t="s">
        <v>27</v>
      </c>
      <c r="F143" s="140"/>
      <c r="G143" s="140"/>
      <c r="H143" s="141" t="e">
        <f t="shared" si="18"/>
        <v>#DIV/0!</v>
      </c>
      <c r="I143" s="155"/>
      <c r="O143" s="147"/>
      <c r="P143" s="147"/>
      <c r="Q143" s="147"/>
      <c r="R143" s="147"/>
      <c r="T143" s="147"/>
      <c r="U143" s="147"/>
      <c r="V143" s="129"/>
      <c r="W143" s="129"/>
      <c r="X143" s="129"/>
      <c r="Y143" s="129"/>
    </row>
    <row r="144" spans="1:25" ht="12.75" customHeight="1" x14ac:dyDescent="0.15">
      <c r="A144" s="148">
        <v>985</v>
      </c>
      <c r="B144" s="266" t="s">
        <v>241</v>
      </c>
      <c r="C144" s="267" t="s">
        <v>56</v>
      </c>
      <c r="D144" s="231">
        <v>0.05</v>
      </c>
      <c r="E144" s="267" t="s">
        <v>93</v>
      </c>
      <c r="F144" s="136">
        <f t="shared" ref="F144:F198" si="19">MIN($I144:$Y144)</f>
        <v>0</v>
      </c>
      <c r="G144" s="136">
        <f t="shared" ref="G144:G198" si="20">MAX($I144:$Y144)</f>
        <v>0</v>
      </c>
      <c r="H144" s="141" t="e">
        <f t="shared" si="18"/>
        <v>#DIV/0!</v>
      </c>
      <c r="I144" s="231" t="s">
        <v>151</v>
      </c>
      <c r="J144" s="230" t="s">
        <v>151</v>
      </c>
      <c r="K144" s="230" t="s">
        <v>151</v>
      </c>
      <c r="L144" s="231" t="s">
        <v>151</v>
      </c>
      <c r="M144" s="231" t="s">
        <v>151</v>
      </c>
      <c r="N144" s="231" t="s">
        <v>151</v>
      </c>
      <c r="O144" s="230" t="s">
        <v>151</v>
      </c>
      <c r="P144" s="230" t="s">
        <v>151</v>
      </c>
      <c r="Q144" s="231" t="s">
        <v>151</v>
      </c>
      <c r="R144" s="231" t="s">
        <v>151</v>
      </c>
      <c r="S144" s="231" t="s">
        <v>151</v>
      </c>
      <c r="T144" s="230" t="s">
        <v>151</v>
      </c>
      <c r="U144" s="230" t="s">
        <v>151</v>
      </c>
      <c r="V144" s="130" t="s">
        <v>151</v>
      </c>
      <c r="W144" s="130" t="s">
        <v>151</v>
      </c>
      <c r="X144" s="130" t="s">
        <v>151</v>
      </c>
      <c r="Y144" s="130" t="s">
        <v>151</v>
      </c>
    </row>
    <row r="145" spans="1:25" ht="12.75" customHeight="1" x14ac:dyDescent="0.15">
      <c r="A145" s="148">
        <v>787</v>
      </c>
      <c r="B145" s="205" t="s">
        <v>242</v>
      </c>
      <c r="C145" s="206" t="s">
        <v>56</v>
      </c>
      <c r="D145" s="207">
        <v>0.05</v>
      </c>
      <c r="E145" s="206" t="s">
        <v>93</v>
      </c>
      <c r="F145" s="135">
        <f t="shared" si="19"/>
        <v>0</v>
      </c>
      <c r="G145" s="135">
        <f t="shared" si="20"/>
        <v>0</v>
      </c>
      <c r="H145" s="141" t="e">
        <f t="shared" si="18"/>
        <v>#DIV/0!</v>
      </c>
      <c r="I145" s="207" t="s">
        <v>151</v>
      </c>
      <c r="J145" s="209" t="s">
        <v>151</v>
      </c>
      <c r="K145" s="209" t="s">
        <v>151</v>
      </c>
      <c r="L145" s="207" t="s">
        <v>151</v>
      </c>
      <c r="M145" s="207" t="s">
        <v>151</v>
      </c>
      <c r="N145" s="207" t="s">
        <v>151</v>
      </c>
      <c r="O145" s="209" t="s">
        <v>151</v>
      </c>
      <c r="P145" s="209" t="s">
        <v>151</v>
      </c>
      <c r="Q145" s="207" t="s">
        <v>151</v>
      </c>
      <c r="R145" s="207" t="s">
        <v>151</v>
      </c>
      <c r="S145" s="207" t="s">
        <v>151</v>
      </c>
      <c r="T145" s="209" t="s">
        <v>151</v>
      </c>
      <c r="U145" s="209" t="s">
        <v>151</v>
      </c>
      <c r="V145" s="131" t="s">
        <v>151</v>
      </c>
      <c r="W145" s="131" t="s">
        <v>151</v>
      </c>
      <c r="X145" s="131" t="s">
        <v>151</v>
      </c>
      <c r="Y145" s="131" t="s">
        <v>151</v>
      </c>
    </row>
    <row r="146" spans="1:25" ht="12.75" customHeight="1" x14ac:dyDescent="0.15">
      <c r="A146" s="148">
        <v>847</v>
      </c>
      <c r="B146" s="205" t="s">
        <v>243</v>
      </c>
      <c r="C146" s="206" t="s">
        <v>56</v>
      </c>
      <c r="D146" s="207">
        <v>0.05</v>
      </c>
      <c r="E146" s="206" t="s">
        <v>93</v>
      </c>
      <c r="F146" s="135">
        <f t="shared" si="19"/>
        <v>0</v>
      </c>
      <c r="G146" s="135">
        <f t="shared" si="20"/>
        <v>0</v>
      </c>
      <c r="H146" s="141" t="e">
        <f t="shared" si="18"/>
        <v>#DIV/0!</v>
      </c>
      <c r="I146" s="207" t="s">
        <v>151</v>
      </c>
      <c r="J146" s="209" t="s">
        <v>151</v>
      </c>
      <c r="K146" s="209" t="s">
        <v>151</v>
      </c>
      <c r="L146" s="207" t="s">
        <v>151</v>
      </c>
      <c r="M146" s="207" t="s">
        <v>151</v>
      </c>
      <c r="N146" s="207" t="s">
        <v>151</v>
      </c>
      <c r="O146" s="209" t="s">
        <v>151</v>
      </c>
      <c r="P146" s="209" t="s">
        <v>151</v>
      </c>
      <c r="Q146" s="207" t="s">
        <v>151</v>
      </c>
      <c r="R146" s="207" t="s">
        <v>151</v>
      </c>
      <c r="S146" s="207" t="s">
        <v>151</v>
      </c>
      <c r="T146" s="209" t="s">
        <v>151</v>
      </c>
      <c r="U146" s="209" t="s">
        <v>151</v>
      </c>
      <c r="V146" s="131" t="s">
        <v>151</v>
      </c>
      <c r="W146" s="131" t="s">
        <v>151</v>
      </c>
      <c r="X146" s="131" t="s">
        <v>151</v>
      </c>
      <c r="Y146" s="131" t="s">
        <v>151</v>
      </c>
    </row>
    <row r="147" spans="1:25" ht="12.75" customHeight="1" x14ac:dyDescent="0.15">
      <c r="A147" s="148">
        <v>760</v>
      </c>
      <c r="B147" s="205" t="s">
        <v>244</v>
      </c>
      <c r="C147" s="206" t="s">
        <v>56</v>
      </c>
      <c r="D147" s="207">
        <v>0.05</v>
      </c>
      <c r="E147" s="206" t="s">
        <v>93</v>
      </c>
      <c r="F147" s="135">
        <f t="shared" si="19"/>
        <v>0</v>
      </c>
      <c r="G147" s="135">
        <f t="shared" si="20"/>
        <v>0</v>
      </c>
      <c r="H147" s="141" t="e">
        <f t="shared" si="18"/>
        <v>#DIV/0!</v>
      </c>
      <c r="I147" s="207" t="s">
        <v>151</v>
      </c>
      <c r="J147" s="209" t="s">
        <v>151</v>
      </c>
      <c r="K147" s="209" t="s">
        <v>151</v>
      </c>
      <c r="L147" s="207" t="s">
        <v>151</v>
      </c>
      <c r="M147" s="207" t="s">
        <v>151</v>
      </c>
      <c r="N147" s="207" t="s">
        <v>151</v>
      </c>
      <c r="O147" s="209" t="s">
        <v>151</v>
      </c>
      <c r="P147" s="209" t="s">
        <v>151</v>
      </c>
      <c r="Q147" s="207" t="s">
        <v>151</v>
      </c>
      <c r="R147" s="207" t="s">
        <v>151</v>
      </c>
      <c r="S147" s="207" t="s">
        <v>151</v>
      </c>
      <c r="T147" s="209" t="s">
        <v>151</v>
      </c>
      <c r="U147" s="209" t="s">
        <v>151</v>
      </c>
      <c r="V147" s="131" t="s">
        <v>151</v>
      </c>
      <c r="W147" s="131" t="s">
        <v>151</v>
      </c>
      <c r="X147" s="131" t="s">
        <v>151</v>
      </c>
      <c r="Y147" s="131" t="s">
        <v>151</v>
      </c>
    </row>
    <row r="148" spans="1:25" ht="12.75" customHeight="1" x14ac:dyDescent="0.15">
      <c r="A148" s="148">
        <v>757</v>
      </c>
      <c r="B148" s="205" t="s">
        <v>231</v>
      </c>
      <c r="C148" s="206" t="s">
        <v>56</v>
      </c>
      <c r="D148" s="207">
        <v>0.05</v>
      </c>
      <c r="E148" s="206" t="s">
        <v>93</v>
      </c>
      <c r="F148" s="135">
        <f t="shared" si="19"/>
        <v>0</v>
      </c>
      <c r="G148" s="135">
        <f t="shared" si="20"/>
        <v>0</v>
      </c>
      <c r="H148" s="141" t="e">
        <f t="shared" si="18"/>
        <v>#DIV/0!</v>
      </c>
      <c r="I148" s="207" t="s">
        <v>151</v>
      </c>
      <c r="J148" s="209" t="s">
        <v>151</v>
      </c>
      <c r="K148" s="209" t="s">
        <v>151</v>
      </c>
      <c r="L148" s="207" t="s">
        <v>151</v>
      </c>
      <c r="M148" s="207" t="s">
        <v>151</v>
      </c>
      <c r="N148" s="207" t="s">
        <v>151</v>
      </c>
      <c r="O148" s="209" t="s">
        <v>151</v>
      </c>
      <c r="P148" s="209" t="s">
        <v>151</v>
      </c>
      <c r="Q148" s="207" t="s">
        <v>151</v>
      </c>
      <c r="R148" s="207" t="s">
        <v>151</v>
      </c>
      <c r="S148" s="207" t="s">
        <v>151</v>
      </c>
      <c r="T148" s="209" t="s">
        <v>151</v>
      </c>
      <c r="U148" s="209" t="s">
        <v>151</v>
      </c>
      <c r="V148" s="131" t="s">
        <v>151</v>
      </c>
      <c r="W148" s="131" t="s">
        <v>151</v>
      </c>
      <c r="X148" s="131" t="s">
        <v>151</v>
      </c>
      <c r="Y148" s="131" t="s">
        <v>151</v>
      </c>
    </row>
    <row r="149" spans="1:25" ht="12.75" customHeight="1" x14ac:dyDescent="0.15">
      <c r="A149" s="148">
        <v>763</v>
      </c>
      <c r="B149" s="205" t="s">
        <v>233</v>
      </c>
      <c r="C149" s="206" t="s">
        <v>56</v>
      </c>
      <c r="D149" s="207">
        <v>0.05</v>
      </c>
      <c r="E149" s="206" t="s">
        <v>93</v>
      </c>
      <c r="F149" s="135">
        <f t="shared" si="19"/>
        <v>0</v>
      </c>
      <c r="G149" s="135">
        <f t="shared" si="20"/>
        <v>0</v>
      </c>
      <c r="H149" s="141" t="e">
        <f t="shared" si="18"/>
        <v>#DIV/0!</v>
      </c>
      <c r="I149" s="207" t="s">
        <v>151</v>
      </c>
      <c r="J149" s="209" t="s">
        <v>151</v>
      </c>
      <c r="K149" s="209" t="s">
        <v>151</v>
      </c>
      <c r="L149" s="207" t="s">
        <v>151</v>
      </c>
      <c r="M149" s="207" t="s">
        <v>151</v>
      </c>
      <c r="N149" s="207" t="s">
        <v>151</v>
      </c>
      <c r="O149" s="209" t="s">
        <v>151</v>
      </c>
      <c r="P149" s="209" t="s">
        <v>151</v>
      </c>
      <c r="Q149" s="207" t="s">
        <v>151</v>
      </c>
      <c r="R149" s="207" t="s">
        <v>151</v>
      </c>
      <c r="S149" s="207" t="s">
        <v>151</v>
      </c>
      <c r="T149" s="209" t="s">
        <v>151</v>
      </c>
      <c r="U149" s="209" t="s">
        <v>151</v>
      </c>
      <c r="V149" s="131" t="s">
        <v>151</v>
      </c>
      <c r="W149" s="131" t="s">
        <v>151</v>
      </c>
      <c r="X149" s="131" t="s">
        <v>151</v>
      </c>
      <c r="Y149" s="131" t="s">
        <v>151</v>
      </c>
    </row>
    <row r="150" spans="1:25" ht="12.75" customHeight="1" x14ac:dyDescent="0.15">
      <c r="A150" s="148">
        <v>850</v>
      </c>
      <c r="B150" s="205" t="s">
        <v>234</v>
      </c>
      <c r="C150" s="206" t="s">
        <v>56</v>
      </c>
      <c r="D150" s="207">
        <v>0.05</v>
      </c>
      <c r="E150" s="206" t="s">
        <v>93</v>
      </c>
      <c r="F150" s="135">
        <f t="shared" si="19"/>
        <v>0</v>
      </c>
      <c r="G150" s="135">
        <f t="shared" si="20"/>
        <v>0</v>
      </c>
      <c r="H150" s="141" t="e">
        <f t="shared" si="18"/>
        <v>#DIV/0!</v>
      </c>
      <c r="I150" s="207" t="s">
        <v>151</v>
      </c>
      <c r="J150" s="209" t="s">
        <v>151</v>
      </c>
      <c r="K150" s="209" t="s">
        <v>151</v>
      </c>
      <c r="L150" s="207" t="s">
        <v>151</v>
      </c>
      <c r="M150" s="207" t="s">
        <v>151</v>
      </c>
      <c r="N150" s="207" t="s">
        <v>151</v>
      </c>
      <c r="O150" s="209" t="s">
        <v>151</v>
      </c>
      <c r="P150" s="209" t="s">
        <v>151</v>
      </c>
      <c r="Q150" s="207" t="s">
        <v>151</v>
      </c>
      <c r="R150" s="207" t="s">
        <v>151</v>
      </c>
      <c r="S150" s="207" t="s">
        <v>151</v>
      </c>
      <c r="T150" s="209" t="s">
        <v>151</v>
      </c>
      <c r="U150" s="209" t="s">
        <v>151</v>
      </c>
      <c r="V150" s="131" t="s">
        <v>151</v>
      </c>
      <c r="W150" s="131" t="s">
        <v>151</v>
      </c>
      <c r="X150" s="131" t="s">
        <v>151</v>
      </c>
      <c r="Y150" s="131" t="s">
        <v>151</v>
      </c>
    </row>
    <row r="151" spans="1:25" ht="12.75" customHeight="1" x14ac:dyDescent="0.15">
      <c r="A151" s="148">
        <v>793</v>
      </c>
      <c r="B151" s="205" t="s">
        <v>245</v>
      </c>
      <c r="C151" s="206" t="s">
        <v>56</v>
      </c>
      <c r="D151" s="207">
        <v>0.05</v>
      </c>
      <c r="E151" s="206" t="s">
        <v>93</v>
      </c>
      <c r="F151" s="135">
        <f t="shared" si="19"/>
        <v>0</v>
      </c>
      <c r="G151" s="135">
        <f t="shared" si="20"/>
        <v>0</v>
      </c>
      <c r="H151" s="141" t="e">
        <f t="shared" si="18"/>
        <v>#DIV/0!</v>
      </c>
      <c r="I151" s="207" t="s">
        <v>151</v>
      </c>
      <c r="J151" s="209" t="s">
        <v>151</v>
      </c>
      <c r="K151" s="209" t="s">
        <v>151</v>
      </c>
      <c r="L151" s="207" t="s">
        <v>151</v>
      </c>
      <c r="M151" s="207" t="s">
        <v>151</v>
      </c>
      <c r="N151" s="207" t="s">
        <v>151</v>
      </c>
      <c r="O151" s="209" t="s">
        <v>151</v>
      </c>
      <c r="P151" s="209" t="s">
        <v>151</v>
      </c>
      <c r="Q151" s="207" t="s">
        <v>151</v>
      </c>
      <c r="R151" s="207" t="s">
        <v>151</v>
      </c>
      <c r="S151" s="207" t="s">
        <v>151</v>
      </c>
      <c r="T151" s="209" t="s">
        <v>151</v>
      </c>
      <c r="U151" s="209" t="s">
        <v>151</v>
      </c>
      <c r="V151" s="131" t="s">
        <v>151</v>
      </c>
      <c r="W151" s="131" t="s">
        <v>151</v>
      </c>
      <c r="X151" s="131" t="s">
        <v>151</v>
      </c>
      <c r="Y151" s="131" t="s">
        <v>151</v>
      </c>
    </row>
    <row r="152" spans="1:25" ht="12.75" customHeight="1" x14ac:dyDescent="0.15">
      <c r="A152" s="148">
        <v>904</v>
      </c>
      <c r="B152" s="205" t="s">
        <v>246</v>
      </c>
      <c r="C152" s="206" t="s">
        <v>56</v>
      </c>
      <c r="D152" s="207">
        <v>0.05</v>
      </c>
      <c r="E152" s="206" t="s">
        <v>93</v>
      </c>
      <c r="F152" s="135">
        <f t="shared" si="19"/>
        <v>0</v>
      </c>
      <c r="G152" s="135">
        <f t="shared" si="20"/>
        <v>0</v>
      </c>
      <c r="H152" s="141" t="e">
        <f t="shared" si="18"/>
        <v>#DIV/0!</v>
      </c>
      <c r="I152" s="207" t="s">
        <v>151</v>
      </c>
      <c r="J152" s="209" t="s">
        <v>151</v>
      </c>
      <c r="K152" s="209" t="s">
        <v>151</v>
      </c>
      <c r="L152" s="207" t="s">
        <v>151</v>
      </c>
      <c r="M152" s="207" t="s">
        <v>151</v>
      </c>
      <c r="N152" s="207" t="s">
        <v>151</v>
      </c>
      <c r="O152" s="209" t="s">
        <v>151</v>
      </c>
      <c r="P152" s="209" t="s">
        <v>151</v>
      </c>
      <c r="Q152" s="207" t="s">
        <v>151</v>
      </c>
      <c r="R152" s="207" t="s">
        <v>151</v>
      </c>
      <c r="S152" s="207" t="s">
        <v>151</v>
      </c>
      <c r="T152" s="209" t="s">
        <v>151</v>
      </c>
      <c r="U152" s="209" t="s">
        <v>151</v>
      </c>
      <c r="V152" s="131" t="s">
        <v>151</v>
      </c>
      <c r="W152" s="131" t="s">
        <v>151</v>
      </c>
      <c r="X152" s="131" t="s">
        <v>151</v>
      </c>
      <c r="Y152" s="131" t="s">
        <v>151</v>
      </c>
    </row>
    <row r="153" spans="1:25" ht="12.75" customHeight="1" x14ac:dyDescent="0.15">
      <c r="A153" s="148">
        <v>919</v>
      </c>
      <c r="B153" s="205" t="s">
        <v>247</v>
      </c>
      <c r="C153" s="206" t="s">
        <v>56</v>
      </c>
      <c r="D153" s="207">
        <v>0.05</v>
      </c>
      <c r="E153" s="206" t="s">
        <v>93</v>
      </c>
      <c r="F153" s="135">
        <f t="shared" si="19"/>
        <v>0</v>
      </c>
      <c r="G153" s="135">
        <f t="shared" si="20"/>
        <v>0</v>
      </c>
      <c r="H153" s="141" t="e">
        <f t="shared" ref="H153:H198" si="21">AVERAGE($I153:$Y153)</f>
        <v>#DIV/0!</v>
      </c>
      <c r="I153" s="207" t="s">
        <v>151</v>
      </c>
      <c r="J153" s="209" t="s">
        <v>151</v>
      </c>
      <c r="K153" s="209" t="s">
        <v>151</v>
      </c>
      <c r="L153" s="207" t="s">
        <v>151</v>
      </c>
      <c r="M153" s="207" t="s">
        <v>151</v>
      </c>
      <c r="N153" s="207" t="s">
        <v>151</v>
      </c>
      <c r="O153" s="209" t="s">
        <v>151</v>
      </c>
      <c r="P153" s="209" t="s">
        <v>151</v>
      </c>
      <c r="Q153" s="207" t="s">
        <v>151</v>
      </c>
      <c r="R153" s="207" t="s">
        <v>151</v>
      </c>
      <c r="S153" s="207" t="s">
        <v>151</v>
      </c>
      <c r="T153" s="209" t="s">
        <v>151</v>
      </c>
      <c r="U153" s="209" t="s">
        <v>151</v>
      </c>
      <c r="V153" s="131" t="s">
        <v>151</v>
      </c>
      <c r="W153" s="131" t="s">
        <v>151</v>
      </c>
      <c r="X153" s="131" t="s">
        <v>151</v>
      </c>
      <c r="Y153" s="131" t="s">
        <v>151</v>
      </c>
    </row>
    <row r="154" spans="1:25" ht="12.75" customHeight="1" x14ac:dyDescent="0.15">
      <c r="A154" s="148">
        <v>805</v>
      </c>
      <c r="B154" s="205" t="s">
        <v>248</v>
      </c>
      <c r="C154" s="206" t="s">
        <v>56</v>
      </c>
      <c r="D154" s="207">
        <v>0.05</v>
      </c>
      <c r="E154" s="206" t="s">
        <v>93</v>
      </c>
      <c r="F154" s="135">
        <f t="shared" si="19"/>
        <v>0</v>
      </c>
      <c r="G154" s="135">
        <f t="shared" si="20"/>
        <v>0</v>
      </c>
      <c r="H154" s="141" t="e">
        <f t="shared" si="21"/>
        <v>#DIV/0!</v>
      </c>
      <c r="I154" s="207" t="s">
        <v>151</v>
      </c>
      <c r="J154" s="209" t="s">
        <v>151</v>
      </c>
      <c r="K154" s="209" t="s">
        <v>151</v>
      </c>
      <c r="L154" s="207" t="s">
        <v>151</v>
      </c>
      <c r="M154" s="207" t="s">
        <v>151</v>
      </c>
      <c r="N154" s="207" t="s">
        <v>151</v>
      </c>
      <c r="O154" s="209" t="s">
        <v>151</v>
      </c>
      <c r="P154" s="209" t="s">
        <v>151</v>
      </c>
      <c r="Q154" s="207" t="s">
        <v>151</v>
      </c>
      <c r="R154" s="207" t="s">
        <v>151</v>
      </c>
      <c r="S154" s="207" t="s">
        <v>151</v>
      </c>
      <c r="T154" s="209" t="s">
        <v>151</v>
      </c>
      <c r="U154" s="209" t="s">
        <v>151</v>
      </c>
      <c r="V154" s="131" t="s">
        <v>151</v>
      </c>
      <c r="W154" s="131" t="s">
        <v>151</v>
      </c>
      <c r="X154" s="131" t="s">
        <v>151</v>
      </c>
      <c r="Y154" s="131" t="s">
        <v>151</v>
      </c>
    </row>
    <row r="155" spans="1:25" ht="12.75" customHeight="1" x14ac:dyDescent="0.15">
      <c r="A155" s="148">
        <v>910</v>
      </c>
      <c r="B155" s="205" t="s">
        <v>249</v>
      </c>
      <c r="C155" s="206" t="s">
        <v>56</v>
      </c>
      <c r="D155" s="207">
        <v>0.05</v>
      </c>
      <c r="E155" s="206" t="s">
        <v>93</v>
      </c>
      <c r="F155" s="135">
        <f t="shared" si="19"/>
        <v>0</v>
      </c>
      <c r="G155" s="135">
        <f t="shared" si="20"/>
        <v>0</v>
      </c>
      <c r="H155" s="141" t="e">
        <f t="shared" si="21"/>
        <v>#DIV/0!</v>
      </c>
      <c r="I155" s="207" t="s">
        <v>151</v>
      </c>
      <c r="J155" s="209" t="s">
        <v>151</v>
      </c>
      <c r="K155" s="209" t="s">
        <v>151</v>
      </c>
      <c r="L155" s="207" t="s">
        <v>151</v>
      </c>
      <c r="M155" s="207" t="s">
        <v>151</v>
      </c>
      <c r="N155" s="207" t="s">
        <v>151</v>
      </c>
      <c r="O155" s="209" t="s">
        <v>151</v>
      </c>
      <c r="P155" s="209" t="s">
        <v>151</v>
      </c>
      <c r="Q155" s="207" t="s">
        <v>151</v>
      </c>
      <c r="R155" s="207" t="s">
        <v>151</v>
      </c>
      <c r="S155" s="207" t="s">
        <v>151</v>
      </c>
      <c r="T155" s="209" t="s">
        <v>151</v>
      </c>
      <c r="U155" s="209" t="s">
        <v>151</v>
      </c>
      <c r="V155" s="131" t="s">
        <v>151</v>
      </c>
      <c r="W155" s="131" t="s">
        <v>151</v>
      </c>
      <c r="X155" s="131" t="s">
        <v>151</v>
      </c>
      <c r="Y155" s="131" t="s">
        <v>151</v>
      </c>
    </row>
    <row r="156" spans="1:25" ht="12.75" customHeight="1" x14ac:dyDescent="0.15">
      <c r="A156" s="148">
        <v>796</v>
      </c>
      <c r="B156" s="205" t="s">
        <v>250</v>
      </c>
      <c r="C156" s="206" t="s">
        <v>56</v>
      </c>
      <c r="D156" s="207">
        <v>0.05</v>
      </c>
      <c r="E156" s="206" t="s">
        <v>93</v>
      </c>
      <c r="F156" s="135">
        <f t="shared" si="19"/>
        <v>0</v>
      </c>
      <c r="G156" s="135">
        <f t="shared" si="20"/>
        <v>0</v>
      </c>
      <c r="H156" s="141" t="e">
        <f t="shared" si="21"/>
        <v>#DIV/0!</v>
      </c>
      <c r="I156" s="207" t="s">
        <v>151</v>
      </c>
      <c r="J156" s="209" t="s">
        <v>151</v>
      </c>
      <c r="K156" s="209" t="s">
        <v>151</v>
      </c>
      <c r="L156" s="207" t="s">
        <v>151</v>
      </c>
      <c r="M156" s="207" t="s">
        <v>151</v>
      </c>
      <c r="N156" s="207" t="s">
        <v>151</v>
      </c>
      <c r="O156" s="209" t="s">
        <v>151</v>
      </c>
      <c r="P156" s="209" t="s">
        <v>151</v>
      </c>
      <c r="Q156" s="207" t="s">
        <v>151</v>
      </c>
      <c r="R156" s="207" t="s">
        <v>151</v>
      </c>
      <c r="S156" s="207" t="s">
        <v>151</v>
      </c>
      <c r="T156" s="209" t="s">
        <v>151</v>
      </c>
      <c r="U156" s="209" t="s">
        <v>151</v>
      </c>
      <c r="V156" s="131" t="s">
        <v>151</v>
      </c>
      <c r="W156" s="131" t="s">
        <v>151</v>
      </c>
      <c r="X156" s="131" t="s">
        <v>151</v>
      </c>
      <c r="Y156" s="131" t="s">
        <v>151</v>
      </c>
    </row>
    <row r="157" spans="1:25" ht="12.75" customHeight="1" x14ac:dyDescent="0.15">
      <c r="A157" s="148">
        <v>775</v>
      </c>
      <c r="B157" s="205" t="s">
        <v>251</v>
      </c>
      <c r="C157" s="206" t="s">
        <v>56</v>
      </c>
      <c r="D157" s="207">
        <v>0.05</v>
      </c>
      <c r="E157" s="206" t="s">
        <v>93</v>
      </c>
      <c r="F157" s="135">
        <f t="shared" si="19"/>
        <v>0</v>
      </c>
      <c r="G157" s="135">
        <f t="shared" si="20"/>
        <v>0</v>
      </c>
      <c r="H157" s="141" t="e">
        <f t="shared" si="21"/>
        <v>#DIV/0!</v>
      </c>
      <c r="I157" s="207" t="s">
        <v>151</v>
      </c>
      <c r="J157" s="209" t="s">
        <v>151</v>
      </c>
      <c r="K157" s="209" t="s">
        <v>151</v>
      </c>
      <c r="L157" s="207" t="s">
        <v>151</v>
      </c>
      <c r="M157" s="207" t="s">
        <v>151</v>
      </c>
      <c r="N157" s="207" t="s">
        <v>151</v>
      </c>
      <c r="O157" s="209" t="s">
        <v>151</v>
      </c>
      <c r="P157" s="209" t="s">
        <v>151</v>
      </c>
      <c r="Q157" s="207" t="s">
        <v>151</v>
      </c>
      <c r="R157" s="207" t="s">
        <v>151</v>
      </c>
      <c r="S157" s="207" t="s">
        <v>151</v>
      </c>
      <c r="T157" s="209" t="s">
        <v>151</v>
      </c>
      <c r="U157" s="209" t="s">
        <v>151</v>
      </c>
      <c r="V157" s="131" t="s">
        <v>151</v>
      </c>
      <c r="W157" s="131" t="s">
        <v>151</v>
      </c>
      <c r="X157" s="131" t="s">
        <v>151</v>
      </c>
      <c r="Y157" s="131" t="s">
        <v>151</v>
      </c>
    </row>
    <row r="158" spans="1:25" ht="12.75" customHeight="1" x14ac:dyDescent="0.15">
      <c r="A158" s="148">
        <v>832</v>
      </c>
      <c r="B158" s="205" t="s">
        <v>252</v>
      </c>
      <c r="C158" s="206" t="s">
        <v>56</v>
      </c>
      <c r="D158" s="207">
        <v>0.05</v>
      </c>
      <c r="E158" s="206" t="s">
        <v>93</v>
      </c>
      <c r="F158" s="135">
        <f t="shared" si="19"/>
        <v>0</v>
      </c>
      <c r="G158" s="135">
        <f t="shared" si="20"/>
        <v>0</v>
      </c>
      <c r="H158" s="141" t="e">
        <f t="shared" si="21"/>
        <v>#DIV/0!</v>
      </c>
      <c r="I158" s="207" t="s">
        <v>151</v>
      </c>
      <c r="J158" s="209" t="s">
        <v>151</v>
      </c>
      <c r="K158" s="209" t="s">
        <v>151</v>
      </c>
      <c r="L158" s="207" t="s">
        <v>151</v>
      </c>
      <c r="M158" s="207" t="s">
        <v>151</v>
      </c>
      <c r="N158" s="207" t="s">
        <v>151</v>
      </c>
      <c r="O158" s="209" t="s">
        <v>151</v>
      </c>
      <c r="P158" s="209" t="s">
        <v>151</v>
      </c>
      <c r="Q158" s="207" t="s">
        <v>151</v>
      </c>
      <c r="R158" s="207" t="s">
        <v>151</v>
      </c>
      <c r="S158" s="207" t="s">
        <v>151</v>
      </c>
      <c r="T158" s="209" t="s">
        <v>151</v>
      </c>
      <c r="U158" s="209" t="s">
        <v>151</v>
      </c>
      <c r="V158" s="131" t="s">
        <v>151</v>
      </c>
      <c r="W158" s="131" t="s">
        <v>151</v>
      </c>
      <c r="X158" s="131" t="s">
        <v>151</v>
      </c>
      <c r="Y158" s="131" t="s">
        <v>151</v>
      </c>
    </row>
    <row r="159" spans="1:25" ht="12.75" customHeight="1" x14ac:dyDescent="0.15">
      <c r="A159" s="148">
        <v>754</v>
      </c>
      <c r="B159" s="205" t="s">
        <v>253</v>
      </c>
      <c r="C159" s="206" t="s">
        <v>56</v>
      </c>
      <c r="D159" s="207">
        <v>0.05</v>
      </c>
      <c r="E159" s="206" t="s">
        <v>93</v>
      </c>
      <c r="F159" s="135">
        <f t="shared" si="19"/>
        <v>0</v>
      </c>
      <c r="G159" s="135">
        <f t="shared" si="20"/>
        <v>0</v>
      </c>
      <c r="H159" s="141" t="e">
        <f t="shared" si="21"/>
        <v>#DIV/0!</v>
      </c>
      <c r="I159" s="207" t="s">
        <v>151</v>
      </c>
      <c r="J159" s="209" t="s">
        <v>151</v>
      </c>
      <c r="K159" s="209" t="s">
        <v>151</v>
      </c>
      <c r="L159" s="207" t="s">
        <v>151</v>
      </c>
      <c r="M159" s="207" t="s">
        <v>151</v>
      </c>
      <c r="N159" s="207" t="s">
        <v>151</v>
      </c>
      <c r="O159" s="209" t="s">
        <v>151</v>
      </c>
      <c r="P159" s="209" t="s">
        <v>151</v>
      </c>
      <c r="Q159" s="207" t="s">
        <v>151</v>
      </c>
      <c r="R159" s="207" t="s">
        <v>151</v>
      </c>
      <c r="S159" s="207" t="s">
        <v>151</v>
      </c>
      <c r="T159" s="209" t="s">
        <v>151</v>
      </c>
      <c r="U159" s="209" t="s">
        <v>151</v>
      </c>
      <c r="V159" s="131" t="s">
        <v>151</v>
      </c>
      <c r="W159" s="131" t="s">
        <v>151</v>
      </c>
      <c r="X159" s="131" t="s">
        <v>151</v>
      </c>
      <c r="Y159" s="131" t="s">
        <v>151</v>
      </c>
    </row>
    <row r="160" spans="1:25" ht="12.75" customHeight="1" x14ac:dyDescent="0.15">
      <c r="A160" s="148">
        <v>916</v>
      </c>
      <c r="B160" s="205" t="s">
        <v>237</v>
      </c>
      <c r="C160" s="206" t="s">
        <v>56</v>
      </c>
      <c r="D160" s="207">
        <v>0.05</v>
      </c>
      <c r="E160" s="206" t="s">
        <v>93</v>
      </c>
      <c r="F160" s="135">
        <f t="shared" si="19"/>
        <v>0</v>
      </c>
      <c r="G160" s="135">
        <f t="shared" si="20"/>
        <v>0</v>
      </c>
      <c r="H160" s="141" t="e">
        <f t="shared" si="21"/>
        <v>#DIV/0!</v>
      </c>
      <c r="I160" s="207" t="s">
        <v>151</v>
      </c>
      <c r="J160" s="209" t="s">
        <v>151</v>
      </c>
      <c r="K160" s="209" t="s">
        <v>151</v>
      </c>
      <c r="L160" s="207" t="s">
        <v>151</v>
      </c>
      <c r="M160" s="207" t="s">
        <v>151</v>
      </c>
      <c r="N160" s="207" t="s">
        <v>151</v>
      </c>
      <c r="O160" s="209" t="s">
        <v>151</v>
      </c>
      <c r="P160" s="209" t="s">
        <v>151</v>
      </c>
      <c r="Q160" s="207" t="s">
        <v>151</v>
      </c>
      <c r="R160" s="207" t="s">
        <v>151</v>
      </c>
      <c r="S160" s="207" t="s">
        <v>151</v>
      </c>
      <c r="T160" s="209" t="s">
        <v>151</v>
      </c>
      <c r="U160" s="209" t="s">
        <v>151</v>
      </c>
      <c r="V160" s="131" t="s">
        <v>151</v>
      </c>
      <c r="W160" s="131" t="s">
        <v>151</v>
      </c>
      <c r="X160" s="131" t="s">
        <v>151</v>
      </c>
      <c r="Y160" s="131" t="s">
        <v>151</v>
      </c>
    </row>
    <row r="161" spans="1:25" ht="12.75" customHeight="1" x14ac:dyDescent="0.15">
      <c r="A161" s="148">
        <v>772</v>
      </c>
      <c r="B161" s="205" t="s">
        <v>100</v>
      </c>
      <c r="C161" s="206" t="s">
        <v>56</v>
      </c>
      <c r="D161" s="207">
        <v>0.01</v>
      </c>
      <c r="E161" s="206" t="s">
        <v>32</v>
      </c>
      <c r="F161" s="135">
        <f t="shared" si="19"/>
        <v>0</v>
      </c>
      <c r="G161" s="135">
        <f t="shared" si="20"/>
        <v>0</v>
      </c>
      <c r="H161" s="141" t="e">
        <f t="shared" si="21"/>
        <v>#DIV/0!</v>
      </c>
      <c r="I161" s="207" t="s">
        <v>101</v>
      </c>
      <c r="J161" s="209" t="s">
        <v>101</v>
      </c>
      <c r="K161" s="209" t="s">
        <v>101</v>
      </c>
      <c r="L161" s="207" t="s">
        <v>101</v>
      </c>
      <c r="M161" s="207" t="s">
        <v>101</v>
      </c>
      <c r="N161" s="207" t="s">
        <v>101</v>
      </c>
      <c r="O161" s="209" t="s">
        <v>101</v>
      </c>
      <c r="P161" s="209" t="s">
        <v>101</v>
      </c>
      <c r="Q161" s="207" t="s">
        <v>101</v>
      </c>
      <c r="R161" s="207" t="s">
        <v>101</v>
      </c>
      <c r="S161" s="207" t="s">
        <v>101</v>
      </c>
      <c r="T161" s="209" t="s">
        <v>101</v>
      </c>
      <c r="U161" s="209" t="s">
        <v>101</v>
      </c>
      <c r="V161" s="131" t="s">
        <v>101</v>
      </c>
      <c r="W161" s="131" t="s">
        <v>101</v>
      </c>
      <c r="X161" s="131" t="s">
        <v>101</v>
      </c>
      <c r="Y161" s="131" t="s">
        <v>101</v>
      </c>
    </row>
    <row r="162" spans="1:25" ht="12.75" customHeight="1" x14ac:dyDescent="0.15">
      <c r="A162" s="148">
        <v>799</v>
      </c>
      <c r="B162" s="205" t="s">
        <v>254</v>
      </c>
      <c r="C162" s="206" t="s">
        <v>56</v>
      </c>
      <c r="D162" s="207">
        <v>0.05</v>
      </c>
      <c r="E162" s="206" t="s">
        <v>93</v>
      </c>
      <c r="F162" s="135">
        <f t="shared" si="19"/>
        <v>0</v>
      </c>
      <c r="G162" s="135">
        <f t="shared" si="20"/>
        <v>0</v>
      </c>
      <c r="H162" s="141" t="e">
        <f t="shared" si="21"/>
        <v>#DIV/0!</v>
      </c>
      <c r="I162" s="207" t="s">
        <v>151</v>
      </c>
      <c r="J162" s="209" t="s">
        <v>151</v>
      </c>
      <c r="K162" s="209" t="s">
        <v>151</v>
      </c>
      <c r="L162" s="207" t="s">
        <v>151</v>
      </c>
      <c r="M162" s="207" t="s">
        <v>151</v>
      </c>
      <c r="N162" s="207" t="s">
        <v>151</v>
      </c>
      <c r="O162" s="209" t="s">
        <v>151</v>
      </c>
      <c r="P162" s="209" t="s">
        <v>151</v>
      </c>
      <c r="Q162" s="207" t="s">
        <v>151</v>
      </c>
      <c r="R162" s="207" t="s">
        <v>151</v>
      </c>
      <c r="S162" s="207" t="s">
        <v>151</v>
      </c>
      <c r="T162" s="209" t="s">
        <v>151</v>
      </c>
      <c r="U162" s="209" t="s">
        <v>151</v>
      </c>
      <c r="V162" s="131" t="s">
        <v>151</v>
      </c>
      <c r="W162" s="131" t="s">
        <v>151</v>
      </c>
      <c r="X162" s="131" t="s">
        <v>151</v>
      </c>
      <c r="Y162" s="131" t="s">
        <v>151</v>
      </c>
    </row>
    <row r="163" spans="1:25" ht="12.75" customHeight="1" x14ac:dyDescent="0.15">
      <c r="A163" s="148">
        <v>901</v>
      </c>
      <c r="B163" s="205" t="s">
        <v>255</v>
      </c>
      <c r="C163" s="206" t="s">
        <v>56</v>
      </c>
      <c r="D163" s="207">
        <v>0.05</v>
      </c>
      <c r="E163" s="206" t="s">
        <v>93</v>
      </c>
      <c r="F163" s="135">
        <f t="shared" si="19"/>
        <v>0</v>
      </c>
      <c r="G163" s="135">
        <f t="shared" si="20"/>
        <v>0</v>
      </c>
      <c r="H163" s="141" t="e">
        <f t="shared" si="21"/>
        <v>#DIV/0!</v>
      </c>
      <c r="I163" s="207" t="s">
        <v>151</v>
      </c>
      <c r="J163" s="209" t="s">
        <v>151</v>
      </c>
      <c r="K163" s="209" t="s">
        <v>151</v>
      </c>
      <c r="L163" s="207" t="s">
        <v>151</v>
      </c>
      <c r="M163" s="207" t="s">
        <v>151</v>
      </c>
      <c r="N163" s="207" t="s">
        <v>151</v>
      </c>
      <c r="O163" s="209" t="s">
        <v>151</v>
      </c>
      <c r="P163" s="209" t="s">
        <v>151</v>
      </c>
      <c r="Q163" s="207" t="s">
        <v>151</v>
      </c>
      <c r="R163" s="207" t="s">
        <v>151</v>
      </c>
      <c r="S163" s="207" t="s">
        <v>151</v>
      </c>
      <c r="T163" s="209" t="s">
        <v>151</v>
      </c>
      <c r="U163" s="209" t="s">
        <v>151</v>
      </c>
      <c r="V163" s="131" t="s">
        <v>151</v>
      </c>
      <c r="W163" s="131" t="s">
        <v>151</v>
      </c>
      <c r="X163" s="131" t="s">
        <v>151</v>
      </c>
      <c r="Y163" s="131" t="s">
        <v>151</v>
      </c>
    </row>
    <row r="164" spans="1:25" ht="12.75" customHeight="1" x14ac:dyDescent="0.15">
      <c r="A164" s="148">
        <v>802</v>
      </c>
      <c r="B164" s="205" t="s">
        <v>238</v>
      </c>
      <c r="C164" s="206" t="s">
        <v>56</v>
      </c>
      <c r="D164" s="207">
        <v>0.05</v>
      </c>
      <c r="E164" s="206" t="s">
        <v>93</v>
      </c>
      <c r="F164" s="135">
        <f t="shared" si="19"/>
        <v>0</v>
      </c>
      <c r="G164" s="135">
        <f t="shared" si="20"/>
        <v>0</v>
      </c>
      <c r="H164" s="141" t="e">
        <f t="shared" si="21"/>
        <v>#DIV/0!</v>
      </c>
      <c r="I164" s="207" t="s">
        <v>151</v>
      </c>
      <c r="J164" s="209" t="s">
        <v>151</v>
      </c>
      <c r="K164" s="209" t="s">
        <v>151</v>
      </c>
      <c r="L164" s="207" t="s">
        <v>151</v>
      </c>
      <c r="M164" s="207" t="s">
        <v>151</v>
      </c>
      <c r="N164" s="207" t="s">
        <v>151</v>
      </c>
      <c r="O164" s="209" t="s">
        <v>151</v>
      </c>
      <c r="P164" s="209" t="s">
        <v>151</v>
      </c>
      <c r="Q164" s="207" t="s">
        <v>151</v>
      </c>
      <c r="R164" s="207" t="s">
        <v>151</v>
      </c>
      <c r="S164" s="207" t="s">
        <v>151</v>
      </c>
      <c r="T164" s="209" t="s">
        <v>151</v>
      </c>
      <c r="U164" s="209" t="s">
        <v>151</v>
      </c>
      <c r="V164" s="131" t="s">
        <v>151</v>
      </c>
      <c r="W164" s="131" t="s">
        <v>151</v>
      </c>
      <c r="X164" s="131" t="s">
        <v>151</v>
      </c>
      <c r="Y164" s="131" t="s">
        <v>151</v>
      </c>
    </row>
    <row r="165" spans="1:25" ht="12.75" customHeight="1" x14ac:dyDescent="0.15">
      <c r="A165" s="148">
        <v>769</v>
      </c>
      <c r="B165" s="205" t="s">
        <v>256</v>
      </c>
      <c r="C165" s="206" t="s">
        <v>56</v>
      </c>
      <c r="D165" s="207">
        <v>0.05</v>
      </c>
      <c r="E165" s="206" t="s">
        <v>93</v>
      </c>
      <c r="F165" s="135">
        <f t="shared" si="19"/>
        <v>0</v>
      </c>
      <c r="G165" s="135">
        <f t="shared" si="20"/>
        <v>0</v>
      </c>
      <c r="H165" s="141" t="e">
        <f t="shared" si="21"/>
        <v>#DIV/0!</v>
      </c>
      <c r="I165" s="207" t="s">
        <v>151</v>
      </c>
      <c r="J165" s="209" t="s">
        <v>151</v>
      </c>
      <c r="K165" s="209" t="s">
        <v>151</v>
      </c>
      <c r="L165" s="207" t="s">
        <v>151</v>
      </c>
      <c r="M165" s="207" t="s">
        <v>151</v>
      </c>
      <c r="N165" s="207" t="s">
        <v>151</v>
      </c>
      <c r="O165" s="209" t="s">
        <v>151</v>
      </c>
      <c r="P165" s="209" t="s">
        <v>151</v>
      </c>
      <c r="Q165" s="207" t="s">
        <v>151</v>
      </c>
      <c r="R165" s="207" t="s">
        <v>151</v>
      </c>
      <c r="S165" s="207" t="s">
        <v>151</v>
      </c>
      <c r="T165" s="209" t="s">
        <v>151</v>
      </c>
      <c r="U165" s="209" t="s">
        <v>151</v>
      </c>
      <c r="V165" s="131" t="s">
        <v>151</v>
      </c>
      <c r="W165" s="131" t="s">
        <v>151</v>
      </c>
      <c r="X165" s="131" t="s">
        <v>151</v>
      </c>
      <c r="Y165" s="131" t="s">
        <v>151</v>
      </c>
    </row>
    <row r="166" spans="1:25" ht="12.75" customHeight="1" x14ac:dyDescent="0.15">
      <c r="A166" s="148">
        <v>766</v>
      </c>
      <c r="B166" s="205" t="s">
        <v>257</v>
      </c>
      <c r="C166" s="206" t="s">
        <v>56</v>
      </c>
      <c r="D166" s="207">
        <v>0.05</v>
      </c>
      <c r="E166" s="206" t="s">
        <v>93</v>
      </c>
      <c r="F166" s="135">
        <f t="shared" si="19"/>
        <v>0</v>
      </c>
      <c r="G166" s="135">
        <f t="shared" si="20"/>
        <v>0</v>
      </c>
      <c r="H166" s="141" t="e">
        <f t="shared" si="21"/>
        <v>#DIV/0!</v>
      </c>
      <c r="I166" s="207" t="s">
        <v>151</v>
      </c>
      <c r="J166" s="209" t="s">
        <v>151</v>
      </c>
      <c r="K166" s="209" t="s">
        <v>151</v>
      </c>
      <c r="L166" s="207" t="s">
        <v>151</v>
      </c>
      <c r="M166" s="207" t="s">
        <v>151</v>
      </c>
      <c r="N166" s="207" t="s">
        <v>151</v>
      </c>
      <c r="O166" s="209" t="s">
        <v>151</v>
      </c>
      <c r="P166" s="209" t="s">
        <v>151</v>
      </c>
      <c r="Q166" s="207" t="s">
        <v>151</v>
      </c>
      <c r="R166" s="207" t="s">
        <v>151</v>
      </c>
      <c r="S166" s="207" t="s">
        <v>151</v>
      </c>
      <c r="T166" s="209" t="s">
        <v>151</v>
      </c>
      <c r="U166" s="209" t="s">
        <v>151</v>
      </c>
      <c r="V166" s="131" t="s">
        <v>151</v>
      </c>
      <c r="W166" s="131" t="s">
        <v>151</v>
      </c>
      <c r="X166" s="131" t="s">
        <v>151</v>
      </c>
      <c r="Y166" s="131" t="s">
        <v>151</v>
      </c>
    </row>
    <row r="167" spans="1:25" ht="12.75" customHeight="1" x14ac:dyDescent="0.15">
      <c r="A167" s="148">
        <v>790</v>
      </c>
      <c r="B167" s="205" t="s">
        <v>258</v>
      </c>
      <c r="C167" s="206" t="s">
        <v>56</v>
      </c>
      <c r="D167" s="207">
        <v>0.05</v>
      </c>
      <c r="E167" s="206" t="s">
        <v>93</v>
      </c>
      <c r="F167" s="135">
        <f t="shared" si="19"/>
        <v>0</v>
      </c>
      <c r="G167" s="135">
        <f t="shared" si="20"/>
        <v>0</v>
      </c>
      <c r="H167" s="141" t="e">
        <f t="shared" si="21"/>
        <v>#DIV/0!</v>
      </c>
      <c r="I167" s="207" t="s">
        <v>151</v>
      </c>
      <c r="J167" s="209" t="s">
        <v>151</v>
      </c>
      <c r="K167" s="209" t="s">
        <v>151</v>
      </c>
      <c r="L167" s="207" t="s">
        <v>151</v>
      </c>
      <c r="M167" s="207" t="s">
        <v>151</v>
      </c>
      <c r="N167" s="207" t="s">
        <v>151</v>
      </c>
      <c r="O167" s="209" t="s">
        <v>151</v>
      </c>
      <c r="P167" s="209" t="s">
        <v>151</v>
      </c>
      <c r="Q167" s="207" t="s">
        <v>151</v>
      </c>
      <c r="R167" s="207" t="s">
        <v>151</v>
      </c>
      <c r="S167" s="207" t="s">
        <v>151</v>
      </c>
      <c r="T167" s="209" t="s">
        <v>151</v>
      </c>
      <c r="U167" s="209" t="s">
        <v>151</v>
      </c>
      <c r="V167" s="131" t="s">
        <v>151</v>
      </c>
      <c r="W167" s="131" t="s">
        <v>151</v>
      </c>
      <c r="X167" s="131" t="s">
        <v>151</v>
      </c>
      <c r="Y167" s="131" t="s">
        <v>151</v>
      </c>
    </row>
    <row r="168" spans="1:25" ht="12.75" customHeight="1" x14ac:dyDescent="0.15">
      <c r="A168" s="148">
        <v>784</v>
      </c>
      <c r="B168" s="205" t="s">
        <v>259</v>
      </c>
      <c r="C168" s="206" t="s">
        <v>56</v>
      </c>
      <c r="D168" s="207">
        <v>0.05</v>
      </c>
      <c r="E168" s="206" t="s">
        <v>93</v>
      </c>
      <c r="F168" s="135">
        <f t="shared" si="19"/>
        <v>0</v>
      </c>
      <c r="G168" s="135">
        <f t="shared" si="20"/>
        <v>0</v>
      </c>
      <c r="H168" s="141" t="e">
        <f t="shared" si="21"/>
        <v>#DIV/0!</v>
      </c>
      <c r="I168" s="207" t="s">
        <v>151</v>
      </c>
      <c r="J168" s="209" t="s">
        <v>151</v>
      </c>
      <c r="K168" s="209" t="s">
        <v>151</v>
      </c>
      <c r="L168" s="207" t="s">
        <v>151</v>
      </c>
      <c r="M168" s="207" t="s">
        <v>151</v>
      </c>
      <c r="N168" s="207" t="s">
        <v>151</v>
      </c>
      <c r="O168" s="209" t="s">
        <v>151</v>
      </c>
      <c r="P168" s="209" t="s">
        <v>151</v>
      </c>
      <c r="Q168" s="207" t="s">
        <v>151</v>
      </c>
      <c r="R168" s="207" t="s">
        <v>151</v>
      </c>
      <c r="S168" s="207" t="s">
        <v>151</v>
      </c>
      <c r="T168" s="209" t="s">
        <v>151</v>
      </c>
      <c r="U168" s="209" t="s">
        <v>151</v>
      </c>
      <c r="V168" s="131" t="s">
        <v>151</v>
      </c>
      <c r="W168" s="131" t="s">
        <v>151</v>
      </c>
      <c r="X168" s="131" t="s">
        <v>151</v>
      </c>
      <c r="Y168" s="131" t="s">
        <v>151</v>
      </c>
    </row>
    <row r="169" spans="1:25" ht="12.75" customHeight="1" x14ac:dyDescent="0.15">
      <c r="A169" s="148">
        <v>892</v>
      </c>
      <c r="B169" s="205" t="s">
        <v>260</v>
      </c>
      <c r="C169" s="206" t="s">
        <v>56</v>
      </c>
      <c r="D169" s="207">
        <v>0.05</v>
      </c>
      <c r="E169" s="206" t="s">
        <v>93</v>
      </c>
      <c r="F169" s="135">
        <f t="shared" si="19"/>
        <v>0</v>
      </c>
      <c r="G169" s="135">
        <f t="shared" si="20"/>
        <v>0</v>
      </c>
      <c r="H169" s="141" t="e">
        <f t="shared" si="21"/>
        <v>#DIV/0!</v>
      </c>
      <c r="I169" s="207" t="s">
        <v>151</v>
      </c>
      <c r="J169" s="209" t="s">
        <v>151</v>
      </c>
      <c r="K169" s="209" t="s">
        <v>151</v>
      </c>
      <c r="L169" s="207" t="s">
        <v>151</v>
      </c>
      <c r="M169" s="207" t="s">
        <v>151</v>
      </c>
      <c r="N169" s="207" t="s">
        <v>151</v>
      </c>
      <c r="O169" s="209" t="s">
        <v>151</v>
      </c>
      <c r="P169" s="209" t="s">
        <v>151</v>
      </c>
      <c r="Q169" s="207" t="s">
        <v>151</v>
      </c>
      <c r="R169" s="207" t="s">
        <v>151</v>
      </c>
      <c r="S169" s="207" t="s">
        <v>151</v>
      </c>
      <c r="T169" s="209" t="s">
        <v>151</v>
      </c>
      <c r="U169" s="209" t="s">
        <v>151</v>
      </c>
      <c r="V169" s="131" t="s">
        <v>151</v>
      </c>
      <c r="W169" s="131" t="s">
        <v>151</v>
      </c>
      <c r="X169" s="131" t="s">
        <v>151</v>
      </c>
      <c r="Y169" s="131" t="s">
        <v>151</v>
      </c>
    </row>
    <row r="170" spans="1:25" ht="12.75" customHeight="1" x14ac:dyDescent="0.15">
      <c r="A170" s="148">
        <v>781</v>
      </c>
      <c r="B170" s="205" t="s">
        <v>261</v>
      </c>
      <c r="C170" s="206" t="s">
        <v>56</v>
      </c>
      <c r="D170" s="207">
        <v>0.05</v>
      </c>
      <c r="E170" s="206" t="s">
        <v>93</v>
      </c>
      <c r="F170" s="135">
        <f t="shared" si="19"/>
        <v>0</v>
      </c>
      <c r="G170" s="135">
        <f t="shared" si="20"/>
        <v>0</v>
      </c>
      <c r="H170" s="141" t="e">
        <f t="shared" si="21"/>
        <v>#DIV/0!</v>
      </c>
      <c r="I170" s="207" t="s">
        <v>151</v>
      </c>
      <c r="J170" s="209" t="s">
        <v>151</v>
      </c>
      <c r="K170" s="209" t="s">
        <v>151</v>
      </c>
      <c r="L170" s="207" t="s">
        <v>151</v>
      </c>
      <c r="M170" s="207" t="s">
        <v>151</v>
      </c>
      <c r="N170" s="207" t="s">
        <v>151</v>
      </c>
      <c r="O170" s="209" t="s">
        <v>151</v>
      </c>
      <c r="P170" s="209" t="s">
        <v>151</v>
      </c>
      <c r="Q170" s="207" t="s">
        <v>151</v>
      </c>
      <c r="R170" s="207" t="s">
        <v>151</v>
      </c>
      <c r="S170" s="207" t="s">
        <v>151</v>
      </c>
      <c r="T170" s="209" t="s">
        <v>151</v>
      </c>
      <c r="U170" s="209" t="s">
        <v>151</v>
      </c>
      <c r="V170" s="131" t="s">
        <v>151</v>
      </c>
      <c r="W170" s="131" t="s">
        <v>151</v>
      </c>
      <c r="X170" s="131" t="s">
        <v>151</v>
      </c>
      <c r="Y170" s="131" t="s">
        <v>151</v>
      </c>
    </row>
    <row r="171" spans="1:25" ht="12.75" customHeight="1" x14ac:dyDescent="0.15">
      <c r="A171" s="148">
        <v>814</v>
      </c>
      <c r="B171" s="205" t="s">
        <v>262</v>
      </c>
      <c r="C171" s="206" t="s">
        <v>56</v>
      </c>
      <c r="D171" s="207">
        <v>0.05</v>
      </c>
      <c r="E171" s="206" t="s">
        <v>93</v>
      </c>
      <c r="F171" s="135">
        <f t="shared" si="19"/>
        <v>0</v>
      </c>
      <c r="G171" s="135">
        <f t="shared" si="20"/>
        <v>0</v>
      </c>
      <c r="H171" s="141" t="e">
        <f t="shared" si="21"/>
        <v>#DIV/0!</v>
      </c>
      <c r="I171" s="207" t="s">
        <v>151</v>
      </c>
      <c r="J171" s="209" t="s">
        <v>151</v>
      </c>
      <c r="K171" s="209" t="s">
        <v>151</v>
      </c>
      <c r="L171" s="207" t="s">
        <v>151</v>
      </c>
      <c r="M171" s="207" t="s">
        <v>151</v>
      </c>
      <c r="N171" s="207" t="s">
        <v>151</v>
      </c>
      <c r="O171" s="209" t="s">
        <v>151</v>
      </c>
      <c r="P171" s="209" t="s">
        <v>151</v>
      </c>
      <c r="Q171" s="207" t="s">
        <v>151</v>
      </c>
      <c r="R171" s="207" t="s">
        <v>151</v>
      </c>
      <c r="S171" s="207" t="s">
        <v>151</v>
      </c>
      <c r="T171" s="209" t="s">
        <v>151</v>
      </c>
      <c r="U171" s="209" t="s">
        <v>151</v>
      </c>
      <c r="V171" s="131" t="s">
        <v>151</v>
      </c>
      <c r="W171" s="131" t="s">
        <v>151</v>
      </c>
      <c r="X171" s="131" t="s">
        <v>151</v>
      </c>
      <c r="Y171" s="131" t="s">
        <v>151</v>
      </c>
    </row>
    <row r="172" spans="1:25" ht="12.75" customHeight="1" x14ac:dyDescent="0.15">
      <c r="A172" s="148">
        <v>811</v>
      </c>
      <c r="B172" s="205" t="s">
        <v>102</v>
      </c>
      <c r="C172" s="206" t="s">
        <v>56</v>
      </c>
      <c r="D172" s="207">
        <v>0.01</v>
      </c>
      <c r="E172" s="206" t="s">
        <v>32</v>
      </c>
      <c r="F172" s="135">
        <f t="shared" si="19"/>
        <v>0</v>
      </c>
      <c r="G172" s="135">
        <f t="shared" si="20"/>
        <v>0</v>
      </c>
      <c r="H172" s="141" t="e">
        <f t="shared" si="21"/>
        <v>#DIV/0!</v>
      </c>
      <c r="I172" s="207" t="s">
        <v>101</v>
      </c>
      <c r="J172" s="209" t="s">
        <v>101</v>
      </c>
      <c r="K172" s="209" t="s">
        <v>101</v>
      </c>
      <c r="L172" s="207" t="s">
        <v>101</v>
      </c>
      <c r="M172" s="207" t="s">
        <v>101</v>
      </c>
      <c r="N172" s="207" t="s">
        <v>101</v>
      </c>
      <c r="O172" s="209" t="s">
        <v>101</v>
      </c>
      <c r="P172" s="209" t="s">
        <v>101</v>
      </c>
      <c r="Q172" s="207" t="s">
        <v>101</v>
      </c>
      <c r="R172" s="207" t="s">
        <v>101</v>
      </c>
      <c r="S172" s="207" t="s">
        <v>101</v>
      </c>
      <c r="T172" s="209" t="s">
        <v>101</v>
      </c>
      <c r="U172" s="209" t="s">
        <v>101</v>
      </c>
      <c r="V172" s="131" t="s">
        <v>101</v>
      </c>
      <c r="W172" s="131" t="s">
        <v>101</v>
      </c>
      <c r="X172" s="131" t="s">
        <v>101</v>
      </c>
      <c r="Y172" s="131" t="s">
        <v>101</v>
      </c>
    </row>
    <row r="173" spans="1:25" ht="12.75" customHeight="1" x14ac:dyDescent="0.15">
      <c r="A173" s="148">
        <v>778</v>
      </c>
      <c r="B173" s="205" t="s">
        <v>103</v>
      </c>
      <c r="C173" s="206" t="s">
        <v>56</v>
      </c>
      <c r="D173" s="207">
        <v>0.01</v>
      </c>
      <c r="E173" s="206" t="s">
        <v>32</v>
      </c>
      <c r="F173" s="135">
        <f t="shared" si="19"/>
        <v>0</v>
      </c>
      <c r="G173" s="135">
        <f t="shared" si="20"/>
        <v>0</v>
      </c>
      <c r="H173" s="141" t="e">
        <f t="shared" si="21"/>
        <v>#DIV/0!</v>
      </c>
      <c r="I173" s="207" t="s">
        <v>101</v>
      </c>
      <c r="J173" s="209" t="s">
        <v>101</v>
      </c>
      <c r="K173" s="209" t="s">
        <v>101</v>
      </c>
      <c r="L173" s="207" t="s">
        <v>101</v>
      </c>
      <c r="M173" s="207" t="s">
        <v>101</v>
      </c>
      <c r="N173" s="207" t="s">
        <v>101</v>
      </c>
      <c r="O173" s="209" t="s">
        <v>101</v>
      </c>
      <c r="P173" s="209" t="s">
        <v>101</v>
      </c>
      <c r="Q173" s="207" t="s">
        <v>101</v>
      </c>
      <c r="R173" s="207" t="s">
        <v>101</v>
      </c>
      <c r="S173" s="207" t="s">
        <v>101</v>
      </c>
      <c r="T173" s="209" t="s">
        <v>101</v>
      </c>
      <c r="U173" s="209" t="s">
        <v>101</v>
      </c>
      <c r="V173" s="131" t="s">
        <v>101</v>
      </c>
      <c r="W173" s="131" t="s">
        <v>101</v>
      </c>
      <c r="X173" s="131" t="s">
        <v>101</v>
      </c>
      <c r="Y173" s="131" t="s">
        <v>101</v>
      </c>
    </row>
    <row r="174" spans="1:25" ht="12.75" customHeight="1" x14ac:dyDescent="0.15">
      <c r="A174" s="148">
        <v>880</v>
      </c>
      <c r="B174" s="205" t="s">
        <v>263</v>
      </c>
      <c r="C174" s="206" t="s">
        <v>56</v>
      </c>
      <c r="D174" s="207">
        <v>0.05</v>
      </c>
      <c r="E174" s="206" t="s">
        <v>93</v>
      </c>
      <c r="F174" s="135">
        <f t="shared" si="19"/>
        <v>0</v>
      </c>
      <c r="G174" s="135">
        <f t="shared" si="20"/>
        <v>0</v>
      </c>
      <c r="H174" s="141" t="e">
        <f t="shared" si="21"/>
        <v>#DIV/0!</v>
      </c>
      <c r="I174" s="207" t="s">
        <v>151</v>
      </c>
      <c r="J174" s="209" t="s">
        <v>151</v>
      </c>
      <c r="K174" s="209" t="s">
        <v>151</v>
      </c>
      <c r="L174" s="207" t="s">
        <v>151</v>
      </c>
      <c r="M174" s="207" t="s">
        <v>151</v>
      </c>
      <c r="N174" s="207" t="s">
        <v>151</v>
      </c>
      <c r="O174" s="209" t="s">
        <v>151</v>
      </c>
      <c r="P174" s="209" t="s">
        <v>151</v>
      </c>
      <c r="Q174" s="207" t="s">
        <v>151</v>
      </c>
      <c r="R174" s="207" t="s">
        <v>151</v>
      </c>
      <c r="S174" s="207" t="s">
        <v>151</v>
      </c>
      <c r="T174" s="209" t="s">
        <v>151</v>
      </c>
      <c r="U174" s="209" t="s">
        <v>151</v>
      </c>
      <c r="V174" s="131" t="s">
        <v>151</v>
      </c>
      <c r="W174" s="131" t="s">
        <v>151</v>
      </c>
      <c r="X174" s="131" t="s">
        <v>151</v>
      </c>
      <c r="Y174" s="131" t="s">
        <v>151</v>
      </c>
    </row>
    <row r="175" spans="1:25" ht="12.75" customHeight="1" x14ac:dyDescent="0.15">
      <c r="A175" s="148">
        <v>877</v>
      </c>
      <c r="B175" s="205" t="s">
        <v>264</v>
      </c>
      <c r="C175" s="206" t="s">
        <v>56</v>
      </c>
      <c r="D175" s="207">
        <v>0.05</v>
      </c>
      <c r="E175" s="206" t="s">
        <v>93</v>
      </c>
      <c r="F175" s="135">
        <f t="shared" si="19"/>
        <v>0</v>
      </c>
      <c r="G175" s="135">
        <f t="shared" si="20"/>
        <v>0</v>
      </c>
      <c r="H175" s="141" t="e">
        <f t="shared" si="21"/>
        <v>#DIV/0!</v>
      </c>
      <c r="I175" s="207" t="s">
        <v>151</v>
      </c>
      <c r="J175" s="209" t="s">
        <v>151</v>
      </c>
      <c r="K175" s="209" t="s">
        <v>151</v>
      </c>
      <c r="L175" s="207" t="s">
        <v>151</v>
      </c>
      <c r="M175" s="207" t="s">
        <v>151</v>
      </c>
      <c r="N175" s="207" t="s">
        <v>151</v>
      </c>
      <c r="O175" s="209" t="s">
        <v>151</v>
      </c>
      <c r="P175" s="209" t="s">
        <v>151</v>
      </c>
      <c r="Q175" s="207" t="s">
        <v>151</v>
      </c>
      <c r="R175" s="207" t="s">
        <v>151</v>
      </c>
      <c r="S175" s="207" t="s">
        <v>151</v>
      </c>
      <c r="T175" s="209" t="s">
        <v>151</v>
      </c>
      <c r="U175" s="209" t="s">
        <v>151</v>
      </c>
      <c r="V175" s="131" t="s">
        <v>151</v>
      </c>
      <c r="W175" s="131" t="s">
        <v>151</v>
      </c>
      <c r="X175" s="131" t="s">
        <v>151</v>
      </c>
      <c r="Y175" s="131" t="s">
        <v>151</v>
      </c>
    </row>
    <row r="176" spans="1:25" ht="12.75" customHeight="1" x14ac:dyDescent="0.15">
      <c r="A176" s="148">
        <v>886</v>
      </c>
      <c r="B176" s="205" t="s">
        <v>265</v>
      </c>
      <c r="C176" s="206" t="s">
        <v>56</v>
      </c>
      <c r="D176" s="207">
        <v>0.05</v>
      </c>
      <c r="E176" s="206" t="s">
        <v>93</v>
      </c>
      <c r="F176" s="135">
        <f t="shared" si="19"/>
        <v>0</v>
      </c>
      <c r="G176" s="135">
        <f t="shared" si="20"/>
        <v>0</v>
      </c>
      <c r="H176" s="141" t="e">
        <f t="shared" si="21"/>
        <v>#DIV/0!</v>
      </c>
      <c r="I176" s="207" t="s">
        <v>151</v>
      </c>
      <c r="J176" s="209" t="s">
        <v>151</v>
      </c>
      <c r="K176" s="209" t="s">
        <v>151</v>
      </c>
      <c r="L176" s="207" t="s">
        <v>151</v>
      </c>
      <c r="M176" s="207" t="s">
        <v>151</v>
      </c>
      <c r="N176" s="207" t="s">
        <v>151</v>
      </c>
      <c r="O176" s="209" t="s">
        <v>151</v>
      </c>
      <c r="P176" s="209" t="s">
        <v>151</v>
      </c>
      <c r="Q176" s="207" t="s">
        <v>151</v>
      </c>
      <c r="R176" s="207" t="s">
        <v>151</v>
      </c>
      <c r="S176" s="207" t="s">
        <v>151</v>
      </c>
      <c r="T176" s="209" t="s">
        <v>151</v>
      </c>
      <c r="U176" s="209" t="s">
        <v>151</v>
      </c>
      <c r="V176" s="131" t="s">
        <v>151</v>
      </c>
      <c r="W176" s="131" t="s">
        <v>151</v>
      </c>
      <c r="X176" s="131" t="s">
        <v>151</v>
      </c>
      <c r="Y176" s="131" t="s">
        <v>151</v>
      </c>
    </row>
    <row r="177" spans="1:25" ht="12.75" customHeight="1" x14ac:dyDescent="0.15">
      <c r="A177" s="148">
        <v>808</v>
      </c>
      <c r="B177" s="205" t="s">
        <v>266</v>
      </c>
      <c r="C177" s="206" t="s">
        <v>56</v>
      </c>
      <c r="D177" s="207">
        <v>0.05</v>
      </c>
      <c r="E177" s="206" t="s">
        <v>93</v>
      </c>
      <c r="F177" s="135">
        <f t="shared" si="19"/>
        <v>0</v>
      </c>
      <c r="G177" s="135">
        <f t="shared" si="20"/>
        <v>0</v>
      </c>
      <c r="H177" s="141" t="e">
        <f t="shared" si="21"/>
        <v>#DIV/0!</v>
      </c>
      <c r="I177" s="207" t="s">
        <v>151</v>
      </c>
      <c r="J177" s="209" t="s">
        <v>151</v>
      </c>
      <c r="K177" s="209" t="s">
        <v>151</v>
      </c>
      <c r="L177" s="207" t="s">
        <v>151</v>
      </c>
      <c r="M177" s="207" t="s">
        <v>151</v>
      </c>
      <c r="N177" s="207" t="s">
        <v>151</v>
      </c>
      <c r="O177" s="209" t="s">
        <v>151</v>
      </c>
      <c r="P177" s="209" t="s">
        <v>151</v>
      </c>
      <c r="Q177" s="207" t="s">
        <v>151</v>
      </c>
      <c r="R177" s="207" t="s">
        <v>151</v>
      </c>
      <c r="S177" s="207" t="s">
        <v>151</v>
      </c>
      <c r="T177" s="209" t="s">
        <v>151</v>
      </c>
      <c r="U177" s="209" t="s">
        <v>151</v>
      </c>
      <c r="V177" s="131" t="s">
        <v>151</v>
      </c>
      <c r="W177" s="131" t="s">
        <v>151</v>
      </c>
      <c r="X177" s="131" t="s">
        <v>151</v>
      </c>
      <c r="Y177" s="131" t="s">
        <v>151</v>
      </c>
    </row>
    <row r="178" spans="1:25" ht="12.75" customHeight="1" x14ac:dyDescent="0.15">
      <c r="A178" s="148">
        <v>898</v>
      </c>
      <c r="B178" s="205" t="s">
        <v>267</v>
      </c>
      <c r="C178" s="206" t="s">
        <v>56</v>
      </c>
      <c r="D178" s="207">
        <v>0.05</v>
      </c>
      <c r="E178" s="206" t="s">
        <v>93</v>
      </c>
      <c r="F178" s="135">
        <f t="shared" si="19"/>
        <v>0</v>
      </c>
      <c r="G178" s="135">
        <f t="shared" si="20"/>
        <v>0</v>
      </c>
      <c r="H178" s="141" t="e">
        <f t="shared" si="21"/>
        <v>#DIV/0!</v>
      </c>
      <c r="I178" s="207" t="s">
        <v>151</v>
      </c>
      <c r="J178" s="209" t="s">
        <v>151</v>
      </c>
      <c r="K178" s="209" t="s">
        <v>151</v>
      </c>
      <c r="L178" s="207" t="s">
        <v>151</v>
      </c>
      <c r="M178" s="207" t="s">
        <v>151</v>
      </c>
      <c r="N178" s="207" t="s">
        <v>151</v>
      </c>
      <c r="O178" s="209" t="s">
        <v>151</v>
      </c>
      <c r="P178" s="209" t="s">
        <v>151</v>
      </c>
      <c r="Q178" s="207" t="s">
        <v>151</v>
      </c>
      <c r="R178" s="207" t="s">
        <v>151</v>
      </c>
      <c r="S178" s="207" t="s">
        <v>151</v>
      </c>
      <c r="T178" s="209" t="s">
        <v>151</v>
      </c>
      <c r="U178" s="209" t="s">
        <v>151</v>
      </c>
      <c r="V178" s="131" t="s">
        <v>151</v>
      </c>
      <c r="W178" s="131" t="s">
        <v>151</v>
      </c>
      <c r="X178" s="131" t="s">
        <v>151</v>
      </c>
      <c r="Y178" s="131" t="s">
        <v>151</v>
      </c>
    </row>
    <row r="179" spans="1:25" ht="12.75" customHeight="1" x14ac:dyDescent="0.15">
      <c r="A179" s="148">
        <v>829</v>
      </c>
      <c r="B179" s="205" t="s">
        <v>104</v>
      </c>
      <c r="C179" s="206" t="s">
        <v>56</v>
      </c>
      <c r="D179" s="207">
        <v>0.01</v>
      </c>
      <c r="E179" s="206" t="s">
        <v>32</v>
      </c>
      <c r="F179" s="135">
        <f t="shared" si="19"/>
        <v>0</v>
      </c>
      <c r="G179" s="135">
        <f t="shared" si="20"/>
        <v>0</v>
      </c>
      <c r="H179" s="141" t="e">
        <f t="shared" si="21"/>
        <v>#DIV/0!</v>
      </c>
      <c r="I179" s="207" t="s">
        <v>101</v>
      </c>
      <c r="J179" s="209" t="s">
        <v>101</v>
      </c>
      <c r="K179" s="209" t="s">
        <v>101</v>
      </c>
      <c r="L179" s="207" t="s">
        <v>101</v>
      </c>
      <c r="M179" s="207" t="s">
        <v>101</v>
      </c>
      <c r="N179" s="207" t="s">
        <v>101</v>
      </c>
      <c r="O179" s="209" t="s">
        <v>101</v>
      </c>
      <c r="P179" s="209" t="s">
        <v>101</v>
      </c>
      <c r="Q179" s="207" t="s">
        <v>101</v>
      </c>
      <c r="R179" s="207" t="s">
        <v>101</v>
      </c>
      <c r="S179" s="207" t="s">
        <v>101</v>
      </c>
      <c r="T179" s="209" t="s">
        <v>101</v>
      </c>
      <c r="U179" s="209" t="s">
        <v>101</v>
      </c>
      <c r="V179" s="131" t="s">
        <v>101</v>
      </c>
      <c r="W179" s="131" t="s">
        <v>101</v>
      </c>
      <c r="X179" s="131" t="s">
        <v>101</v>
      </c>
      <c r="Y179" s="131" t="s">
        <v>101</v>
      </c>
    </row>
    <row r="180" spans="1:25" ht="12.75" customHeight="1" x14ac:dyDescent="0.15">
      <c r="A180" s="148">
        <v>860</v>
      </c>
      <c r="B180" s="205" t="s">
        <v>268</v>
      </c>
      <c r="C180" s="206" t="s">
        <v>56</v>
      </c>
      <c r="D180" s="207">
        <v>0.05</v>
      </c>
      <c r="E180" s="206" t="s">
        <v>93</v>
      </c>
      <c r="F180" s="135">
        <f t="shared" si="19"/>
        <v>0</v>
      </c>
      <c r="G180" s="135">
        <f t="shared" si="20"/>
        <v>0</v>
      </c>
      <c r="H180" s="141" t="e">
        <f t="shared" si="21"/>
        <v>#DIV/0!</v>
      </c>
      <c r="I180" s="207" t="s">
        <v>151</v>
      </c>
      <c r="J180" s="209" t="s">
        <v>151</v>
      </c>
      <c r="K180" s="209" t="s">
        <v>151</v>
      </c>
      <c r="L180" s="207" t="s">
        <v>151</v>
      </c>
      <c r="M180" s="207" t="s">
        <v>151</v>
      </c>
      <c r="N180" s="207" t="s">
        <v>151</v>
      </c>
      <c r="O180" s="209" t="s">
        <v>151</v>
      </c>
      <c r="P180" s="209" t="s">
        <v>151</v>
      </c>
      <c r="Q180" s="207" t="s">
        <v>151</v>
      </c>
      <c r="R180" s="207" t="s">
        <v>151</v>
      </c>
      <c r="S180" s="207" t="s">
        <v>151</v>
      </c>
      <c r="T180" s="209" t="s">
        <v>151</v>
      </c>
      <c r="U180" s="209" t="s">
        <v>151</v>
      </c>
      <c r="V180" s="131" t="s">
        <v>151</v>
      </c>
      <c r="W180" s="131" t="s">
        <v>151</v>
      </c>
      <c r="X180" s="131" t="s">
        <v>151</v>
      </c>
      <c r="Y180" s="131" t="s">
        <v>151</v>
      </c>
    </row>
    <row r="181" spans="1:25" ht="12.75" customHeight="1" x14ac:dyDescent="0.15">
      <c r="A181" s="148">
        <v>907</v>
      </c>
      <c r="B181" s="205" t="s">
        <v>269</v>
      </c>
      <c r="C181" s="206" t="s">
        <v>56</v>
      </c>
      <c r="D181" s="207">
        <v>0.05</v>
      </c>
      <c r="E181" s="206" t="s">
        <v>93</v>
      </c>
      <c r="F181" s="135">
        <f t="shared" si="19"/>
        <v>0</v>
      </c>
      <c r="G181" s="135">
        <f t="shared" si="20"/>
        <v>0</v>
      </c>
      <c r="H181" s="141" t="e">
        <f t="shared" si="21"/>
        <v>#DIV/0!</v>
      </c>
      <c r="I181" s="207" t="s">
        <v>151</v>
      </c>
      <c r="J181" s="209" t="s">
        <v>151</v>
      </c>
      <c r="K181" s="209" t="s">
        <v>151</v>
      </c>
      <c r="L181" s="207" t="s">
        <v>151</v>
      </c>
      <c r="M181" s="207" t="s">
        <v>151</v>
      </c>
      <c r="N181" s="207" t="s">
        <v>151</v>
      </c>
      <c r="O181" s="209" t="s">
        <v>151</v>
      </c>
      <c r="P181" s="209" t="s">
        <v>151</v>
      </c>
      <c r="Q181" s="207" t="s">
        <v>151</v>
      </c>
      <c r="R181" s="207" t="s">
        <v>151</v>
      </c>
      <c r="S181" s="207" t="s">
        <v>151</v>
      </c>
      <c r="T181" s="209" t="s">
        <v>151</v>
      </c>
      <c r="U181" s="209" t="s">
        <v>151</v>
      </c>
      <c r="V181" s="131" t="s">
        <v>151</v>
      </c>
      <c r="W181" s="131" t="s">
        <v>151</v>
      </c>
      <c r="X181" s="131" t="s">
        <v>151</v>
      </c>
      <c r="Y181" s="131" t="s">
        <v>151</v>
      </c>
    </row>
    <row r="182" spans="1:25" ht="12.75" customHeight="1" x14ac:dyDescent="0.15">
      <c r="A182" s="148">
        <v>982</v>
      </c>
      <c r="B182" s="205" t="s">
        <v>270</v>
      </c>
      <c r="C182" s="206" t="s">
        <v>56</v>
      </c>
      <c r="D182" s="207">
        <v>0.05</v>
      </c>
      <c r="E182" s="206" t="s">
        <v>93</v>
      </c>
      <c r="F182" s="135">
        <f t="shared" si="19"/>
        <v>0</v>
      </c>
      <c r="G182" s="135">
        <f t="shared" si="20"/>
        <v>0</v>
      </c>
      <c r="H182" s="141" t="e">
        <f t="shared" si="21"/>
        <v>#DIV/0!</v>
      </c>
      <c r="I182" s="207" t="s">
        <v>151</v>
      </c>
      <c r="J182" s="209" t="s">
        <v>151</v>
      </c>
      <c r="K182" s="209" t="s">
        <v>151</v>
      </c>
      <c r="L182" s="207" t="s">
        <v>151</v>
      </c>
      <c r="M182" s="207" t="s">
        <v>151</v>
      </c>
      <c r="N182" s="207" t="s">
        <v>151</v>
      </c>
      <c r="O182" s="209" t="s">
        <v>151</v>
      </c>
      <c r="P182" s="209" t="s">
        <v>151</v>
      </c>
      <c r="Q182" s="207" t="s">
        <v>151</v>
      </c>
      <c r="R182" s="207" t="s">
        <v>151</v>
      </c>
      <c r="S182" s="207" t="s">
        <v>151</v>
      </c>
      <c r="T182" s="209" t="s">
        <v>151</v>
      </c>
      <c r="U182" s="209" t="s">
        <v>151</v>
      </c>
      <c r="V182" s="131" t="s">
        <v>151</v>
      </c>
      <c r="W182" s="131" t="s">
        <v>151</v>
      </c>
      <c r="X182" s="131" t="s">
        <v>151</v>
      </c>
      <c r="Y182" s="131" t="s">
        <v>151</v>
      </c>
    </row>
    <row r="183" spans="1:25" ht="12.75" customHeight="1" x14ac:dyDescent="0.15">
      <c r="A183" s="148">
        <v>823</v>
      </c>
      <c r="B183" s="205" t="s">
        <v>105</v>
      </c>
      <c r="C183" s="206" t="s">
        <v>56</v>
      </c>
      <c r="D183" s="207">
        <v>0.01</v>
      </c>
      <c r="E183" s="206" t="s">
        <v>32</v>
      </c>
      <c r="F183" s="135">
        <f t="shared" si="19"/>
        <v>0</v>
      </c>
      <c r="G183" s="135">
        <f t="shared" si="20"/>
        <v>0</v>
      </c>
      <c r="H183" s="141" t="e">
        <f t="shared" si="21"/>
        <v>#DIV/0!</v>
      </c>
      <c r="I183" s="207" t="s">
        <v>101</v>
      </c>
      <c r="J183" s="209" t="s">
        <v>101</v>
      </c>
      <c r="K183" s="209" t="s">
        <v>101</v>
      </c>
      <c r="L183" s="207" t="s">
        <v>101</v>
      </c>
      <c r="M183" s="207" t="s">
        <v>101</v>
      </c>
      <c r="N183" s="207" t="s">
        <v>101</v>
      </c>
      <c r="O183" s="209" t="s">
        <v>101</v>
      </c>
      <c r="P183" s="209" t="s">
        <v>101</v>
      </c>
      <c r="Q183" s="207" t="s">
        <v>101</v>
      </c>
      <c r="R183" s="207" t="s">
        <v>101</v>
      </c>
      <c r="S183" s="207" t="s">
        <v>101</v>
      </c>
      <c r="T183" s="209" t="s">
        <v>101</v>
      </c>
      <c r="U183" s="209" t="s">
        <v>101</v>
      </c>
      <c r="V183" s="131" t="s">
        <v>101</v>
      </c>
      <c r="W183" s="131" t="s">
        <v>101</v>
      </c>
      <c r="X183" s="131" t="s">
        <v>101</v>
      </c>
      <c r="Y183" s="131" t="s">
        <v>101</v>
      </c>
    </row>
    <row r="184" spans="1:25" ht="12.75" customHeight="1" x14ac:dyDescent="0.15">
      <c r="A184" s="148">
        <v>865</v>
      </c>
      <c r="B184" s="205" t="s">
        <v>106</v>
      </c>
      <c r="C184" s="206" t="s">
        <v>56</v>
      </c>
      <c r="D184" s="207">
        <v>0.01</v>
      </c>
      <c r="E184" s="206" t="s">
        <v>32</v>
      </c>
      <c r="F184" s="135">
        <f t="shared" si="19"/>
        <v>0</v>
      </c>
      <c r="G184" s="135">
        <f t="shared" si="20"/>
        <v>0</v>
      </c>
      <c r="H184" s="141" t="e">
        <f t="shared" si="21"/>
        <v>#DIV/0!</v>
      </c>
      <c r="I184" s="207" t="s">
        <v>101</v>
      </c>
      <c r="J184" s="209" t="s">
        <v>101</v>
      </c>
      <c r="K184" s="209" t="s">
        <v>101</v>
      </c>
      <c r="L184" s="207" t="s">
        <v>101</v>
      </c>
      <c r="M184" s="207" t="s">
        <v>101</v>
      </c>
      <c r="N184" s="207" t="s">
        <v>101</v>
      </c>
      <c r="O184" s="209" t="s">
        <v>101</v>
      </c>
      <c r="P184" s="209" t="s">
        <v>101</v>
      </c>
      <c r="Q184" s="207" t="s">
        <v>101</v>
      </c>
      <c r="R184" s="207" t="s">
        <v>101</v>
      </c>
      <c r="S184" s="207" t="s">
        <v>101</v>
      </c>
      <c r="T184" s="209" t="s">
        <v>101</v>
      </c>
      <c r="U184" s="209" t="s">
        <v>101</v>
      </c>
      <c r="V184" s="131" t="s">
        <v>101</v>
      </c>
      <c r="W184" s="131" t="s">
        <v>101</v>
      </c>
      <c r="X184" s="131" t="s">
        <v>101</v>
      </c>
      <c r="Y184" s="131" t="s">
        <v>101</v>
      </c>
    </row>
    <row r="185" spans="1:25" ht="12.75" customHeight="1" x14ac:dyDescent="0.15">
      <c r="A185" s="148">
        <v>883</v>
      </c>
      <c r="B185" s="205" t="s">
        <v>271</v>
      </c>
      <c r="C185" s="206" t="s">
        <v>56</v>
      </c>
      <c r="D185" s="207">
        <v>0.05</v>
      </c>
      <c r="E185" s="206" t="s">
        <v>93</v>
      </c>
      <c r="F185" s="135">
        <f t="shared" si="19"/>
        <v>0</v>
      </c>
      <c r="G185" s="135">
        <f t="shared" si="20"/>
        <v>0</v>
      </c>
      <c r="H185" s="141" t="e">
        <f t="shared" si="21"/>
        <v>#DIV/0!</v>
      </c>
      <c r="I185" s="207" t="s">
        <v>151</v>
      </c>
      <c r="J185" s="209" t="s">
        <v>151</v>
      </c>
      <c r="K185" s="209" t="s">
        <v>151</v>
      </c>
      <c r="L185" s="207" t="s">
        <v>151</v>
      </c>
      <c r="M185" s="207" t="s">
        <v>151</v>
      </c>
      <c r="N185" s="207" t="s">
        <v>151</v>
      </c>
      <c r="O185" s="209" t="s">
        <v>151</v>
      </c>
      <c r="P185" s="209" t="s">
        <v>151</v>
      </c>
      <c r="Q185" s="207" t="s">
        <v>151</v>
      </c>
      <c r="R185" s="207" t="s">
        <v>151</v>
      </c>
      <c r="S185" s="207" t="s">
        <v>151</v>
      </c>
      <c r="T185" s="209" t="s">
        <v>151</v>
      </c>
      <c r="U185" s="209" t="s">
        <v>151</v>
      </c>
      <c r="V185" s="131" t="s">
        <v>151</v>
      </c>
      <c r="W185" s="131" t="s">
        <v>151</v>
      </c>
      <c r="X185" s="131" t="s">
        <v>151</v>
      </c>
      <c r="Y185" s="131" t="s">
        <v>151</v>
      </c>
    </row>
    <row r="186" spans="1:25" ht="12.75" customHeight="1" x14ac:dyDescent="0.15">
      <c r="A186" s="148">
        <v>826</v>
      </c>
      <c r="B186" s="205" t="s">
        <v>272</v>
      </c>
      <c r="C186" s="206" t="s">
        <v>56</v>
      </c>
      <c r="D186" s="207">
        <v>0.05</v>
      </c>
      <c r="E186" s="206" t="s">
        <v>93</v>
      </c>
      <c r="F186" s="135">
        <f t="shared" si="19"/>
        <v>0</v>
      </c>
      <c r="G186" s="135">
        <f t="shared" si="20"/>
        <v>0</v>
      </c>
      <c r="H186" s="141" t="e">
        <f t="shared" si="21"/>
        <v>#DIV/0!</v>
      </c>
      <c r="I186" s="207" t="s">
        <v>151</v>
      </c>
      <c r="J186" s="209" t="s">
        <v>151</v>
      </c>
      <c r="K186" s="209" t="s">
        <v>151</v>
      </c>
      <c r="L186" s="207" t="s">
        <v>151</v>
      </c>
      <c r="M186" s="207" t="s">
        <v>151</v>
      </c>
      <c r="N186" s="207" t="s">
        <v>151</v>
      </c>
      <c r="O186" s="209" t="s">
        <v>151</v>
      </c>
      <c r="P186" s="209" t="s">
        <v>151</v>
      </c>
      <c r="Q186" s="207" t="s">
        <v>151</v>
      </c>
      <c r="R186" s="207" t="s">
        <v>151</v>
      </c>
      <c r="S186" s="207" t="s">
        <v>151</v>
      </c>
      <c r="T186" s="209" t="s">
        <v>151</v>
      </c>
      <c r="U186" s="209" t="s">
        <v>151</v>
      </c>
      <c r="V186" s="131" t="s">
        <v>151</v>
      </c>
      <c r="W186" s="131" t="s">
        <v>151</v>
      </c>
      <c r="X186" s="131" t="s">
        <v>151</v>
      </c>
      <c r="Y186" s="131" t="s">
        <v>151</v>
      </c>
    </row>
    <row r="187" spans="1:25" ht="12.75" customHeight="1" x14ac:dyDescent="0.15">
      <c r="A187" s="148">
        <v>896</v>
      </c>
      <c r="B187" s="205" t="s">
        <v>273</v>
      </c>
      <c r="C187" s="206" t="s">
        <v>56</v>
      </c>
      <c r="D187" s="207">
        <v>0.05</v>
      </c>
      <c r="E187" s="206" t="s">
        <v>93</v>
      </c>
      <c r="F187" s="135">
        <f t="shared" si="19"/>
        <v>0</v>
      </c>
      <c r="G187" s="135">
        <f t="shared" si="20"/>
        <v>0</v>
      </c>
      <c r="H187" s="141" t="e">
        <f t="shared" si="21"/>
        <v>#DIV/0!</v>
      </c>
      <c r="I187" s="207" t="s">
        <v>151</v>
      </c>
      <c r="J187" s="209" t="s">
        <v>151</v>
      </c>
      <c r="K187" s="209" t="s">
        <v>151</v>
      </c>
      <c r="L187" s="207" t="s">
        <v>151</v>
      </c>
      <c r="M187" s="207" t="s">
        <v>151</v>
      </c>
      <c r="N187" s="207" t="s">
        <v>151</v>
      </c>
      <c r="O187" s="209" t="s">
        <v>151</v>
      </c>
      <c r="P187" s="209" t="s">
        <v>151</v>
      </c>
      <c r="Q187" s="207" t="s">
        <v>151</v>
      </c>
      <c r="R187" s="207" t="s">
        <v>151</v>
      </c>
      <c r="S187" s="207" t="s">
        <v>151</v>
      </c>
      <c r="T187" s="209" t="s">
        <v>151</v>
      </c>
      <c r="U187" s="209" t="s">
        <v>151</v>
      </c>
      <c r="V187" s="131" t="s">
        <v>151</v>
      </c>
      <c r="W187" s="131" t="s">
        <v>151</v>
      </c>
      <c r="X187" s="131" t="s">
        <v>151</v>
      </c>
      <c r="Y187" s="131" t="s">
        <v>151</v>
      </c>
    </row>
    <row r="188" spans="1:25" ht="12.75" customHeight="1" x14ac:dyDescent="0.15">
      <c r="A188" s="148">
        <v>988</v>
      </c>
      <c r="B188" s="205" t="s">
        <v>107</v>
      </c>
      <c r="C188" s="206" t="s">
        <v>56</v>
      </c>
      <c r="D188" s="207">
        <v>0.01</v>
      </c>
      <c r="E188" s="206" t="s">
        <v>32</v>
      </c>
      <c r="F188" s="135">
        <f t="shared" si="19"/>
        <v>0</v>
      </c>
      <c r="G188" s="135">
        <f t="shared" si="20"/>
        <v>0</v>
      </c>
      <c r="H188" s="141" t="e">
        <f t="shared" si="21"/>
        <v>#DIV/0!</v>
      </c>
      <c r="I188" s="207" t="s">
        <v>101</v>
      </c>
      <c r="J188" s="209" t="s">
        <v>101</v>
      </c>
      <c r="K188" s="209" t="s">
        <v>101</v>
      </c>
      <c r="L188" s="207" t="s">
        <v>101</v>
      </c>
      <c r="M188" s="207" t="s">
        <v>101</v>
      </c>
      <c r="N188" s="207" t="s">
        <v>101</v>
      </c>
      <c r="O188" s="209" t="s">
        <v>101</v>
      </c>
      <c r="P188" s="209" t="s">
        <v>101</v>
      </c>
      <c r="Q188" s="207" t="s">
        <v>101</v>
      </c>
      <c r="R188" s="207" t="s">
        <v>101</v>
      </c>
      <c r="S188" s="207" t="s">
        <v>101</v>
      </c>
      <c r="T188" s="209" t="s">
        <v>101</v>
      </c>
      <c r="U188" s="209" t="s">
        <v>101</v>
      </c>
      <c r="V188" s="131" t="s">
        <v>101</v>
      </c>
      <c r="W188" s="131" t="s">
        <v>101</v>
      </c>
      <c r="X188" s="131" t="s">
        <v>101</v>
      </c>
      <c r="Y188" s="131" t="s">
        <v>101</v>
      </c>
    </row>
    <row r="189" spans="1:25" ht="12.75" customHeight="1" x14ac:dyDescent="0.15">
      <c r="A189" s="148">
        <v>844</v>
      </c>
      <c r="B189" s="205" t="s">
        <v>108</v>
      </c>
      <c r="C189" s="206" t="s">
        <v>56</v>
      </c>
      <c r="D189" s="207">
        <v>0.01</v>
      </c>
      <c r="E189" s="206" t="s">
        <v>32</v>
      </c>
      <c r="F189" s="135">
        <f t="shared" si="19"/>
        <v>0</v>
      </c>
      <c r="G189" s="135">
        <f t="shared" si="20"/>
        <v>0</v>
      </c>
      <c r="H189" s="141" t="e">
        <f t="shared" si="21"/>
        <v>#DIV/0!</v>
      </c>
      <c r="I189" s="207" t="s">
        <v>101</v>
      </c>
      <c r="J189" s="209" t="s">
        <v>101</v>
      </c>
      <c r="K189" s="209" t="s">
        <v>101</v>
      </c>
      <c r="L189" s="207" t="s">
        <v>101</v>
      </c>
      <c r="M189" s="207" t="s">
        <v>101</v>
      </c>
      <c r="N189" s="207" t="s">
        <v>101</v>
      </c>
      <c r="O189" s="209" t="s">
        <v>101</v>
      </c>
      <c r="P189" s="209" t="s">
        <v>101</v>
      </c>
      <c r="Q189" s="207" t="s">
        <v>101</v>
      </c>
      <c r="R189" s="207" t="s">
        <v>101</v>
      </c>
      <c r="S189" s="207" t="s">
        <v>101</v>
      </c>
      <c r="T189" s="209" t="s">
        <v>101</v>
      </c>
      <c r="U189" s="209" t="s">
        <v>101</v>
      </c>
      <c r="V189" s="131" t="s">
        <v>101</v>
      </c>
      <c r="W189" s="131" t="s">
        <v>101</v>
      </c>
      <c r="X189" s="131" t="s">
        <v>101</v>
      </c>
      <c r="Y189" s="131" t="s">
        <v>101</v>
      </c>
    </row>
    <row r="190" spans="1:25" ht="12.75" customHeight="1" x14ac:dyDescent="0.15">
      <c r="A190" s="148">
        <v>835</v>
      </c>
      <c r="B190" s="205" t="s">
        <v>274</v>
      </c>
      <c r="C190" s="206" t="s">
        <v>56</v>
      </c>
      <c r="D190" s="207">
        <v>0.05</v>
      </c>
      <c r="E190" s="206" t="s">
        <v>93</v>
      </c>
      <c r="F190" s="135">
        <f t="shared" si="19"/>
        <v>0</v>
      </c>
      <c r="G190" s="135">
        <f t="shared" si="20"/>
        <v>0</v>
      </c>
      <c r="H190" s="141" t="e">
        <f t="shared" si="21"/>
        <v>#DIV/0!</v>
      </c>
      <c r="I190" s="207" t="s">
        <v>151</v>
      </c>
      <c r="J190" s="209" t="s">
        <v>151</v>
      </c>
      <c r="K190" s="209" t="s">
        <v>151</v>
      </c>
      <c r="L190" s="207" t="s">
        <v>151</v>
      </c>
      <c r="M190" s="207" t="s">
        <v>151</v>
      </c>
      <c r="N190" s="207" t="s">
        <v>151</v>
      </c>
      <c r="O190" s="209" t="s">
        <v>151</v>
      </c>
      <c r="P190" s="209" t="s">
        <v>151</v>
      </c>
      <c r="Q190" s="207" t="s">
        <v>151</v>
      </c>
      <c r="R190" s="207" t="s">
        <v>151</v>
      </c>
      <c r="S190" s="207" t="s">
        <v>151</v>
      </c>
      <c r="T190" s="209" t="s">
        <v>151</v>
      </c>
      <c r="U190" s="209" t="s">
        <v>151</v>
      </c>
      <c r="V190" s="131" t="s">
        <v>151</v>
      </c>
      <c r="W190" s="131" t="s">
        <v>151</v>
      </c>
      <c r="X190" s="131" t="s">
        <v>151</v>
      </c>
      <c r="Y190" s="131" t="s">
        <v>151</v>
      </c>
    </row>
    <row r="191" spans="1:25" ht="12.75" customHeight="1" x14ac:dyDescent="0.15">
      <c r="A191" s="148">
        <v>868</v>
      </c>
      <c r="B191" s="205" t="s">
        <v>109</v>
      </c>
      <c r="C191" s="206" t="s">
        <v>56</v>
      </c>
      <c r="D191" s="207">
        <v>0.01</v>
      </c>
      <c r="E191" s="206" t="s">
        <v>32</v>
      </c>
      <c r="F191" s="135">
        <f t="shared" si="19"/>
        <v>0</v>
      </c>
      <c r="G191" s="135">
        <f t="shared" si="20"/>
        <v>0</v>
      </c>
      <c r="H191" s="141" t="e">
        <f t="shared" si="21"/>
        <v>#DIV/0!</v>
      </c>
      <c r="I191" s="207" t="s">
        <v>101</v>
      </c>
      <c r="J191" s="209" t="s">
        <v>101</v>
      </c>
      <c r="K191" s="209" t="s">
        <v>101</v>
      </c>
      <c r="L191" s="207" t="s">
        <v>101</v>
      </c>
      <c r="M191" s="207" t="s">
        <v>101</v>
      </c>
      <c r="N191" s="207" t="s">
        <v>101</v>
      </c>
      <c r="O191" s="209" t="s">
        <v>101</v>
      </c>
      <c r="P191" s="209" t="s">
        <v>101</v>
      </c>
      <c r="Q191" s="207" t="s">
        <v>101</v>
      </c>
      <c r="R191" s="207" t="s">
        <v>101</v>
      </c>
      <c r="S191" s="207" t="s">
        <v>101</v>
      </c>
      <c r="T191" s="209" t="s">
        <v>101</v>
      </c>
      <c r="U191" s="209" t="s">
        <v>101</v>
      </c>
      <c r="V191" s="131" t="s">
        <v>101</v>
      </c>
      <c r="W191" s="131" t="s">
        <v>101</v>
      </c>
      <c r="X191" s="131" t="s">
        <v>101</v>
      </c>
      <c r="Y191" s="131" t="s">
        <v>101</v>
      </c>
    </row>
    <row r="192" spans="1:25" ht="12.75" customHeight="1" x14ac:dyDescent="0.15">
      <c r="A192" s="148">
        <v>841</v>
      </c>
      <c r="B192" s="205" t="s">
        <v>110</v>
      </c>
      <c r="C192" s="206" t="s">
        <v>56</v>
      </c>
      <c r="D192" s="207">
        <v>0.01</v>
      </c>
      <c r="E192" s="206" t="s">
        <v>32</v>
      </c>
      <c r="F192" s="135">
        <f t="shared" si="19"/>
        <v>0</v>
      </c>
      <c r="G192" s="135">
        <f t="shared" si="20"/>
        <v>0</v>
      </c>
      <c r="H192" s="141" t="e">
        <f t="shared" si="21"/>
        <v>#DIV/0!</v>
      </c>
      <c r="I192" s="207" t="s">
        <v>101</v>
      </c>
      <c r="J192" s="209" t="s">
        <v>101</v>
      </c>
      <c r="K192" s="209" t="s">
        <v>101</v>
      </c>
      <c r="L192" s="207" t="s">
        <v>101</v>
      </c>
      <c r="M192" s="207" t="s">
        <v>101</v>
      </c>
      <c r="N192" s="207" t="s">
        <v>101</v>
      </c>
      <c r="O192" s="209" t="s">
        <v>101</v>
      </c>
      <c r="P192" s="209" t="s">
        <v>101</v>
      </c>
      <c r="Q192" s="207" t="s">
        <v>101</v>
      </c>
      <c r="R192" s="207" t="s">
        <v>101</v>
      </c>
      <c r="S192" s="207" t="s">
        <v>101</v>
      </c>
      <c r="T192" s="209" t="s">
        <v>101</v>
      </c>
      <c r="U192" s="209" t="s">
        <v>101</v>
      </c>
      <c r="V192" s="131" t="s">
        <v>101</v>
      </c>
      <c r="W192" s="131" t="s">
        <v>101</v>
      </c>
      <c r="X192" s="131" t="s">
        <v>101</v>
      </c>
      <c r="Y192" s="131" t="s">
        <v>101</v>
      </c>
    </row>
    <row r="193" spans="1:25" ht="12.75" customHeight="1" x14ac:dyDescent="0.15">
      <c r="A193" s="148">
        <v>856</v>
      </c>
      <c r="B193" s="205" t="s">
        <v>111</v>
      </c>
      <c r="C193" s="225" t="s">
        <v>56</v>
      </c>
      <c r="D193" s="209">
        <v>0.01</v>
      </c>
      <c r="E193" s="225" t="s">
        <v>32</v>
      </c>
      <c r="F193" s="134">
        <f t="shared" si="19"/>
        <v>0</v>
      </c>
      <c r="G193" s="134">
        <f t="shared" si="20"/>
        <v>0</v>
      </c>
      <c r="H193" s="141" t="e">
        <f t="shared" si="21"/>
        <v>#DIV/0!</v>
      </c>
      <c r="I193" s="207" t="s">
        <v>101</v>
      </c>
      <c r="J193" s="209" t="s">
        <v>101</v>
      </c>
      <c r="K193" s="209" t="s">
        <v>101</v>
      </c>
      <c r="L193" s="207" t="s">
        <v>101</v>
      </c>
      <c r="M193" s="207" t="s">
        <v>101</v>
      </c>
      <c r="N193" s="207" t="s">
        <v>101</v>
      </c>
      <c r="O193" s="209" t="s">
        <v>101</v>
      </c>
      <c r="P193" s="209" t="s">
        <v>101</v>
      </c>
      <c r="Q193" s="207" t="s">
        <v>101</v>
      </c>
      <c r="R193" s="207" t="s">
        <v>101</v>
      </c>
      <c r="S193" s="207" t="s">
        <v>101</v>
      </c>
      <c r="T193" s="209" t="s">
        <v>101</v>
      </c>
      <c r="U193" s="209" t="s">
        <v>101</v>
      </c>
      <c r="V193" s="131" t="s">
        <v>101</v>
      </c>
      <c r="W193" s="131" t="s">
        <v>101</v>
      </c>
      <c r="X193" s="131" t="s">
        <v>101</v>
      </c>
      <c r="Y193" s="131" t="s">
        <v>101</v>
      </c>
    </row>
    <row r="194" spans="1:25" ht="12.75" customHeight="1" x14ac:dyDescent="0.15">
      <c r="A194" s="148">
        <v>838</v>
      </c>
      <c r="B194" s="205" t="s">
        <v>112</v>
      </c>
      <c r="C194" s="206" t="s">
        <v>56</v>
      </c>
      <c r="D194" s="207">
        <v>0.01</v>
      </c>
      <c r="E194" s="206" t="s">
        <v>32</v>
      </c>
      <c r="F194" s="135">
        <f t="shared" si="19"/>
        <v>0</v>
      </c>
      <c r="G194" s="135">
        <f t="shared" si="20"/>
        <v>0</v>
      </c>
      <c r="H194" s="141" t="e">
        <f t="shared" si="21"/>
        <v>#DIV/0!</v>
      </c>
      <c r="I194" s="207" t="s">
        <v>101</v>
      </c>
      <c r="J194" s="209" t="s">
        <v>101</v>
      </c>
      <c r="K194" s="209" t="s">
        <v>101</v>
      </c>
      <c r="L194" s="207" t="s">
        <v>101</v>
      </c>
      <c r="M194" s="207" t="s">
        <v>101</v>
      </c>
      <c r="N194" s="207" t="s">
        <v>101</v>
      </c>
      <c r="O194" s="209" t="s">
        <v>101</v>
      </c>
      <c r="P194" s="209" t="s">
        <v>101</v>
      </c>
      <c r="Q194" s="207" t="s">
        <v>101</v>
      </c>
      <c r="R194" s="207" t="s">
        <v>101</v>
      </c>
      <c r="S194" s="207" t="s">
        <v>101</v>
      </c>
      <c r="T194" s="209" t="s">
        <v>101</v>
      </c>
      <c r="U194" s="209" t="s">
        <v>101</v>
      </c>
      <c r="V194" s="131" t="s">
        <v>101</v>
      </c>
      <c r="W194" s="131" t="s">
        <v>101</v>
      </c>
      <c r="X194" s="131" t="s">
        <v>101</v>
      </c>
      <c r="Y194" s="131" t="s">
        <v>101</v>
      </c>
    </row>
    <row r="195" spans="1:25" ht="12.75" customHeight="1" x14ac:dyDescent="0.15">
      <c r="A195" s="148">
        <v>913</v>
      </c>
      <c r="B195" s="205" t="s">
        <v>113</v>
      </c>
      <c r="C195" s="225" t="s">
        <v>56</v>
      </c>
      <c r="D195" s="209">
        <v>0.01</v>
      </c>
      <c r="E195" s="225" t="s">
        <v>32</v>
      </c>
      <c r="F195" s="134">
        <f t="shared" si="19"/>
        <v>0</v>
      </c>
      <c r="G195" s="134">
        <f t="shared" si="20"/>
        <v>0</v>
      </c>
      <c r="H195" s="141" t="e">
        <f t="shared" si="21"/>
        <v>#DIV/0!</v>
      </c>
      <c r="I195" s="263" t="s">
        <v>101</v>
      </c>
      <c r="J195" s="209" t="s">
        <v>101</v>
      </c>
      <c r="K195" s="209" t="s">
        <v>101</v>
      </c>
      <c r="L195" s="207" t="s">
        <v>101</v>
      </c>
      <c r="M195" s="207" t="s">
        <v>101</v>
      </c>
      <c r="N195" s="263" t="s">
        <v>101</v>
      </c>
      <c r="O195" s="209" t="s">
        <v>101</v>
      </c>
      <c r="P195" s="209" t="s">
        <v>101</v>
      </c>
      <c r="Q195" s="207" t="s">
        <v>101</v>
      </c>
      <c r="R195" s="207" t="s">
        <v>101</v>
      </c>
      <c r="S195" s="263" t="s">
        <v>101</v>
      </c>
      <c r="T195" s="209" t="s">
        <v>101</v>
      </c>
      <c r="U195" s="209" t="s">
        <v>101</v>
      </c>
      <c r="V195" s="131" t="s">
        <v>101</v>
      </c>
      <c r="W195" s="131" t="s">
        <v>101</v>
      </c>
      <c r="X195" s="131" t="s">
        <v>101</v>
      </c>
      <c r="Y195" s="131" t="s">
        <v>101</v>
      </c>
    </row>
    <row r="196" spans="1:25" ht="12.75" customHeight="1" x14ac:dyDescent="0.15">
      <c r="A196" s="148">
        <v>889</v>
      </c>
      <c r="B196" s="205" t="s">
        <v>114</v>
      </c>
      <c r="C196" s="225" t="s">
        <v>56</v>
      </c>
      <c r="D196" s="209">
        <v>0.01</v>
      </c>
      <c r="E196" s="225" t="s">
        <v>32</v>
      </c>
      <c r="F196" s="134">
        <f t="shared" si="19"/>
        <v>0</v>
      </c>
      <c r="G196" s="134">
        <f t="shared" si="20"/>
        <v>0</v>
      </c>
      <c r="H196" s="141" t="e">
        <f t="shared" si="21"/>
        <v>#DIV/0!</v>
      </c>
      <c r="I196" s="209" t="s">
        <v>101</v>
      </c>
      <c r="J196" s="209" t="s">
        <v>101</v>
      </c>
      <c r="K196" s="209" t="s">
        <v>101</v>
      </c>
      <c r="L196" s="207" t="s">
        <v>101</v>
      </c>
      <c r="M196" s="207" t="s">
        <v>101</v>
      </c>
      <c r="N196" s="209" t="s">
        <v>101</v>
      </c>
      <c r="O196" s="209" t="s">
        <v>101</v>
      </c>
      <c r="P196" s="209" t="s">
        <v>101</v>
      </c>
      <c r="Q196" s="207" t="s">
        <v>101</v>
      </c>
      <c r="R196" s="207" t="s">
        <v>101</v>
      </c>
      <c r="S196" s="209" t="s">
        <v>101</v>
      </c>
      <c r="T196" s="209" t="s">
        <v>101</v>
      </c>
      <c r="U196" s="209" t="s">
        <v>101</v>
      </c>
      <c r="V196" s="131" t="s">
        <v>101</v>
      </c>
      <c r="W196" s="131" t="s">
        <v>101</v>
      </c>
      <c r="X196" s="131" t="s">
        <v>101</v>
      </c>
      <c r="Y196" s="131" t="s">
        <v>101</v>
      </c>
    </row>
    <row r="197" spans="1:25" ht="12.75" customHeight="1" x14ac:dyDescent="0.15">
      <c r="A197" s="148">
        <v>862</v>
      </c>
      <c r="B197" s="208" t="s">
        <v>115</v>
      </c>
      <c r="C197" s="206" t="s">
        <v>56</v>
      </c>
      <c r="D197" s="207">
        <v>0.01</v>
      </c>
      <c r="E197" s="206" t="s">
        <v>32</v>
      </c>
      <c r="F197" s="135">
        <f t="shared" si="19"/>
        <v>0</v>
      </c>
      <c r="G197" s="135">
        <f t="shared" si="20"/>
        <v>0</v>
      </c>
      <c r="H197" s="141" t="e">
        <f t="shared" si="21"/>
        <v>#DIV/0!</v>
      </c>
      <c r="I197" s="209" t="s">
        <v>101</v>
      </c>
      <c r="J197" s="209" t="s">
        <v>101</v>
      </c>
      <c r="K197" s="209" t="s">
        <v>101</v>
      </c>
      <c r="L197" s="207" t="s">
        <v>101</v>
      </c>
      <c r="M197" s="207" t="s">
        <v>101</v>
      </c>
      <c r="N197" s="209" t="s">
        <v>101</v>
      </c>
      <c r="O197" s="209" t="s">
        <v>101</v>
      </c>
      <c r="P197" s="209" t="s">
        <v>101</v>
      </c>
      <c r="Q197" s="207" t="s">
        <v>101</v>
      </c>
      <c r="R197" s="207" t="s">
        <v>101</v>
      </c>
      <c r="S197" s="209" t="s">
        <v>101</v>
      </c>
      <c r="T197" s="209" t="s">
        <v>101</v>
      </c>
      <c r="U197" s="209" t="s">
        <v>101</v>
      </c>
      <c r="V197" s="131" t="s">
        <v>101</v>
      </c>
      <c r="W197" s="131" t="s">
        <v>101</v>
      </c>
      <c r="X197" s="131" t="s">
        <v>101</v>
      </c>
      <c r="Y197" s="131" t="s">
        <v>101</v>
      </c>
    </row>
    <row r="198" spans="1:25" ht="12.75" customHeight="1" thickBot="1" x14ac:dyDescent="0.2">
      <c r="B198" s="205" t="s">
        <v>116</v>
      </c>
      <c r="C198" s="206" t="s">
        <v>56</v>
      </c>
      <c r="D198" s="207">
        <v>0.01</v>
      </c>
      <c r="E198" s="206" t="s">
        <v>32</v>
      </c>
      <c r="F198" s="135">
        <f t="shared" si="19"/>
        <v>0</v>
      </c>
      <c r="G198" s="135">
        <f t="shared" si="20"/>
        <v>0</v>
      </c>
      <c r="H198" s="141" t="e">
        <f t="shared" si="21"/>
        <v>#DIV/0!</v>
      </c>
      <c r="I198" s="207" t="s">
        <v>101</v>
      </c>
      <c r="J198" s="209" t="s">
        <v>101</v>
      </c>
      <c r="K198" s="209" t="s">
        <v>101</v>
      </c>
      <c r="L198" s="207" t="s">
        <v>101</v>
      </c>
      <c r="M198" s="207" t="s">
        <v>101</v>
      </c>
      <c r="N198" s="207" t="s">
        <v>101</v>
      </c>
      <c r="O198" s="209" t="s">
        <v>101</v>
      </c>
      <c r="P198" s="209" t="s">
        <v>101</v>
      </c>
      <c r="Q198" s="207" t="s">
        <v>101</v>
      </c>
      <c r="R198" s="207" t="s">
        <v>101</v>
      </c>
      <c r="S198" s="207" t="s">
        <v>101</v>
      </c>
      <c r="T198" s="209" t="s">
        <v>101</v>
      </c>
      <c r="U198" s="209" t="s">
        <v>101</v>
      </c>
      <c r="V198" s="132" t="s">
        <v>101</v>
      </c>
      <c r="W198" s="132" t="s">
        <v>101</v>
      </c>
      <c r="X198" s="132" t="s">
        <v>101</v>
      </c>
      <c r="Y198" s="132" t="s">
        <v>101</v>
      </c>
    </row>
    <row r="199" spans="1:25" ht="12.75" customHeight="1" x14ac:dyDescent="0.25">
      <c r="B199" s="219"/>
      <c r="C199" s="212" t="s">
        <v>27</v>
      </c>
      <c r="D199" s="155" t="s">
        <v>27</v>
      </c>
      <c r="E199" s="212" t="s">
        <v>27</v>
      </c>
      <c r="F199" s="212"/>
      <c r="G199" s="212"/>
      <c r="H199" s="212"/>
      <c r="I199" s="155"/>
      <c r="J199" s="155"/>
      <c r="K199" s="155"/>
      <c r="L199" s="218"/>
      <c r="Q199" s="218"/>
      <c r="R199" s="147"/>
      <c r="V199" s="147"/>
      <c r="W199" s="147"/>
      <c r="X199" s="147"/>
      <c r="Y199" s="147"/>
    </row>
    <row r="200" spans="1:25" ht="12.75" customHeight="1" x14ac:dyDescent="0.25">
      <c r="B200" s="219"/>
      <c r="C200" s="227" t="s">
        <v>27</v>
      </c>
      <c r="D200" s="218" t="s">
        <v>27</v>
      </c>
      <c r="E200" s="227" t="s">
        <v>27</v>
      </c>
      <c r="F200" s="227"/>
      <c r="G200" s="227"/>
      <c r="H200" s="227"/>
      <c r="N200" s="147"/>
      <c r="O200" s="147"/>
      <c r="P200" s="147"/>
      <c r="Q200" s="147"/>
      <c r="R200" s="147"/>
      <c r="S200" s="147"/>
      <c r="T200" s="147"/>
      <c r="U200" s="147"/>
    </row>
    <row r="201" spans="1:25" ht="12.75" customHeight="1" x14ac:dyDescent="0.25">
      <c r="B201" s="219" t="s">
        <v>275</v>
      </c>
      <c r="C201" s="227"/>
      <c r="D201" s="218"/>
      <c r="E201" s="227"/>
      <c r="F201" s="227"/>
      <c r="G201" s="227"/>
      <c r="H201" s="227"/>
      <c r="N201" s="147"/>
      <c r="O201" s="147"/>
      <c r="P201" s="147"/>
      <c r="Q201" s="147"/>
      <c r="R201" s="147"/>
      <c r="S201" s="147"/>
      <c r="T201" s="147"/>
      <c r="U201" s="147"/>
    </row>
    <row r="202" spans="1:25" ht="12.75" customHeight="1" x14ac:dyDescent="0.25">
      <c r="B202" s="219"/>
      <c r="C202" s="227"/>
      <c r="D202" s="218"/>
      <c r="E202" s="227"/>
      <c r="F202" s="227"/>
      <c r="G202" s="227"/>
      <c r="H202" s="227"/>
      <c r="S202" s="147"/>
      <c r="T202" s="147"/>
      <c r="U202" s="147"/>
    </row>
    <row r="203" spans="1:25" ht="12.75" customHeight="1" x14ac:dyDescent="0.15">
      <c r="B203" s="219"/>
      <c r="C203" s="227"/>
      <c r="D203" s="218"/>
      <c r="E203" s="227"/>
      <c r="F203" s="227"/>
      <c r="G203" s="227"/>
      <c r="H203" s="227"/>
    </row>
    <row r="204" spans="1:25" ht="12.75" customHeight="1" x14ac:dyDescent="0.15">
      <c r="B204" s="219"/>
      <c r="C204" s="227"/>
      <c r="D204" s="218"/>
      <c r="E204" s="227"/>
      <c r="F204" s="227"/>
      <c r="G204" s="227"/>
      <c r="H204" s="227"/>
    </row>
    <row r="205" spans="1:25" ht="12.75" customHeight="1" x14ac:dyDescent="0.15">
      <c r="B205" s="219"/>
      <c r="C205" s="227"/>
      <c r="D205" s="218"/>
      <c r="E205" s="227"/>
      <c r="F205" s="227"/>
      <c r="G205" s="227"/>
      <c r="H205" s="227"/>
    </row>
    <row r="206" spans="1:25" ht="12.75" customHeight="1" x14ac:dyDescent="0.15">
      <c r="B206" s="219"/>
      <c r="C206" s="227"/>
      <c r="D206" s="218"/>
      <c r="E206" s="227"/>
      <c r="F206" s="227"/>
      <c r="G206" s="227"/>
      <c r="H206" s="227"/>
    </row>
    <row r="207" spans="1:25" ht="12.75" customHeight="1" x14ac:dyDescent="0.15">
      <c r="B207" s="219"/>
      <c r="C207" s="227"/>
      <c r="D207" s="218"/>
      <c r="E207" s="227"/>
      <c r="F207" s="227"/>
      <c r="G207" s="227"/>
      <c r="H207" s="227"/>
    </row>
    <row r="208" spans="1:25" ht="12.75" customHeight="1" x14ac:dyDescent="0.15">
      <c r="B208" s="219"/>
      <c r="C208" s="227"/>
      <c r="D208" s="218"/>
      <c r="E208" s="227"/>
      <c r="F208" s="227"/>
      <c r="G208" s="227"/>
      <c r="H208" s="227"/>
    </row>
    <row r="209" spans="2:8" ht="12.75" customHeight="1" x14ac:dyDescent="0.15">
      <c r="B209" s="219"/>
      <c r="C209" s="227"/>
      <c r="D209" s="218"/>
      <c r="E209" s="227"/>
      <c r="F209" s="227"/>
      <c r="G209" s="227"/>
      <c r="H209" s="227"/>
    </row>
    <row r="210" spans="2:8" ht="12.75" customHeight="1" x14ac:dyDescent="0.15">
      <c r="B210" s="219"/>
      <c r="C210" s="227"/>
      <c r="D210" s="218"/>
      <c r="E210" s="227"/>
      <c r="F210" s="227"/>
      <c r="G210" s="227"/>
      <c r="H210" s="227"/>
    </row>
    <row r="211" spans="2:8" ht="12.75" customHeight="1" x14ac:dyDescent="0.15">
      <c r="B211" s="219"/>
      <c r="C211" s="227"/>
      <c r="D211" s="218"/>
      <c r="E211" s="227"/>
      <c r="F211" s="227"/>
      <c r="G211" s="227"/>
      <c r="H211" s="227"/>
    </row>
    <row r="212" spans="2:8" ht="12.75" customHeight="1" x14ac:dyDescent="0.15">
      <c r="B212" s="219"/>
      <c r="C212" s="227"/>
      <c r="D212" s="218"/>
      <c r="E212" s="227"/>
      <c r="F212" s="227"/>
      <c r="G212" s="227"/>
      <c r="H212" s="227"/>
    </row>
    <row r="213" spans="2:8" ht="12.75" customHeight="1" x14ac:dyDescent="0.15">
      <c r="B213" s="219"/>
      <c r="C213" s="227"/>
      <c r="D213" s="218"/>
      <c r="E213" s="227"/>
      <c r="F213" s="227"/>
      <c r="G213" s="227"/>
      <c r="H213" s="227"/>
    </row>
    <row r="214" spans="2:8" ht="12.75" customHeight="1" x14ac:dyDescent="0.15">
      <c r="B214" s="219"/>
      <c r="C214" s="227"/>
      <c r="D214" s="218"/>
      <c r="E214" s="227"/>
      <c r="F214" s="227"/>
      <c r="G214" s="227"/>
      <c r="H214" s="227"/>
    </row>
    <row r="215" spans="2:8" ht="12.75" customHeight="1" x14ac:dyDescent="0.15">
      <c r="B215" s="219"/>
      <c r="C215" s="227"/>
      <c r="D215" s="218"/>
      <c r="E215" s="227"/>
      <c r="F215" s="227"/>
      <c r="G215" s="227"/>
      <c r="H215" s="227"/>
    </row>
    <row r="216" spans="2:8" ht="12.75" customHeight="1" x14ac:dyDescent="0.15">
      <c r="B216" s="219"/>
      <c r="C216" s="227"/>
      <c r="D216" s="218"/>
      <c r="E216" s="227"/>
      <c r="F216" s="227"/>
      <c r="G216" s="227"/>
      <c r="H216" s="227"/>
    </row>
    <row r="217" spans="2:8" ht="12.75" customHeight="1" x14ac:dyDescent="0.15">
      <c r="B217" s="219"/>
      <c r="C217" s="227"/>
      <c r="D217" s="218"/>
      <c r="E217" s="227"/>
      <c r="F217" s="227"/>
      <c r="G217" s="227"/>
      <c r="H217" s="227"/>
    </row>
    <row r="218" spans="2:8" ht="12.75" customHeight="1" x14ac:dyDescent="0.15">
      <c r="B218" s="219"/>
      <c r="C218" s="227"/>
      <c r="D218" s="218"/>
      <c r="E218" s="227"/>
      <c r="F218" s="227"/>
      <c r="G218" s="227"/>
      <c r="H218" s="227"/>
    </row>
    <row r="219" spans="2:8" ht="12.75" customHeight="1" x14ac:dyDescent="0.15">
      <c r="B219" s="219"/>
      <c r="C219" s="227"/>
      <c r="D219" s="218"/>
      <c r="E219" s="227"/>
      <c r="F219" s="227"/>
      <c r="G219" s="227"/>
      <c r="H219" s="227"/>
    </row>
    <row r="220" spans="2:8" ht="12.75" customHeight="1" x14ac:dyDescent="0.15">
      <c r="B220" s="219"/>
      <c r="C220" s="227"/>
      <c r="D220" s="218"/>
      <c r="E220" s="227"/>
      <c r="F220" s="227"/>
      <c r="G220" s="227"/>
      <c r="H220" s="227"/>
    </row>
    <row r="221" spans="2:8" ht="12.75" customHeight="1" x14ac:dyDescent="0.15">
      <c r="B221" s="219"/>
      <c r="C221" s="227"/>
      <c r="D221" s="218"/>
      <c r="E221" s="227"/>
      <c r="F221" s="227"/>
      <c r="G221" s="227"/>
      <c r="H221" s="227"/>
    </row>
    <row r="222" spans="2:8" ht="12.75" customHeight="1" x14ac:dyDescent="0.15">
      <c r="B222" s="219"/>
      <c r="C222" s="227"/>
      <c r="D222" s="218"/>
      <c r="E222" s="227"/>
      <c r="F222" s="227"/>
      <c r="G222" s="227"/>
      <c r="H222" s="227"/>
    </row>
    <row r="223" spans="2:8" ht="12.75" customHeight="1" x14ac:dyDescent="0.15">
      <c r="B223" s="219"/>
      <c r="C223" s="227"/>
      <c r="D223" s="218"/>
      <c r="E223" s="227"/>
      <c r="F223" s="227"/>
      <c r="G223" s="227"/>
      <c r="H223" s="227"/>
    </row>
    <row r="224" spans="2:8" ht="12.75" customHeight="1" x14ac:dyDescent="0.15">
      <c r="B224" s="219"/>
      <c r="C224" s="227"/>
      <c r="D224" s="218"/>
      <c r="E224" s="227"/>
      <c r="F224" s="227"/>
      <c r="G224" s="227"/>
      <c r="H224" s="227"/>
    </row>
    <row r="225" spans="2:8" ht="12.75" customHeight="1" x14ac:dyDescent="0.15">
      <c r="B225" s="219"/>
      <c r="C225" s="227"/>
      <c r="D225" s="218"/>
      <c r="E225" s="227"/>
      <c r="F225" s="227"/>
      <c r="G225" s="227"/>
      <c r="H225" s="227"/>
    </row>
    <row r="226" spans="2:8" ht="12.75" customHeight="1" x14ac:dyDescent="0.15">
      <c r="B226" s="219"/>
      <c r="C226" s="227"/>
      <c r="D226" s="218"/>
      <c r="E226" s="227"/>
      <c r="F226" s="227"/>
      <c r="G226" s="227"/>
      <c r="H226" s="227"/>
    </row>
    <row r="227" spans="2:8" ht="12.75" customHeight="1" x14ac:dyDescent="0.15">
      <c r="B227" s="219"/>
      <c r="C227" s="227"/>
      <c r="D227" s="218"/>
      <c r="E227" s="227"/>
      <c r="F227" s="227"/>
      <c r="G227" s="227"/>
      <c r="H227" s="227"/>
    </row>
    <row r="228" spans="2:8" ht="12.75" customHeight="1" x14ac:dyDescent="0.15">
      <c r="B228" s="219"/>
      <c r="C228" s="227"/>
      <c r="D228" s="218"/>
      <c r="E228" s="227"/>
      <c r="F228" s="227"/>
      <c r="G228" s="227"/>
      <c r="H228" s="227"/>
    </row>
    <row r="229" spans="2:8" ht="12.75" customHeight="1" x14ac:dyDescent="0.15">
      <c r="B229" s="219"/>
      <c r="C229" s="227"/>
      <c r="D229" s="218"/>
      <c r="E229" s="227"/>
      <c r="F229" s="227"/>
      <c r="G229" s="227"/>
      <c r="H229" s="227"/>
    </row>
    <row r="230" spans="2:8" ht="12.75" customHeight="1" x14ac:dyDescent="0.15">
      <c r="B230" s="219"/>
      <c r="C230" s="227"/>
      <c r="D230" s="218"/>
      <c r="E230" s="227"/>
      <c r="F230" s="227"/>
      <c r="G230" s="227"/>
      <c r="H230" s="227"/>
    </row>
    <row r="231" spans="2:8" ht="12.75" customHeight="1" x14ac:dyDescent="0.15">
      <c r="B231" s="219"/>
      <c r="C231" s="227"/>
      <c r="D231" s="218"/>
      <c r="E231" s="227"/>
      <c r="F231" s="227"/>
      <c r="G231" s="227"/>
      <c r="H231" s="227"/>
    </row>
    <row r="232" spans="2:8" ht="12.75" customHeight="1" x14ac:dyDescent="0.15">
      <c r="B232" s="219"/>
      <c r="C232" s="227"/>
      <c r="D232" s="218"/>
      <c r="E232" s="227"/>
      <c r="F232" s="227"/>
      <c r="G232" s="227"/>
      <c r="H232" s="227"/>
    </row>
    <row r="233" spans="2:8" ht="12.75" customHeight="1" x14ac:dyDescent="0.15">
      <c r="B233" s="219"/>
      <c r="C233" s="227"/>
      <c r="D233" s="218"/>
      <c r="E233" s="227"/>
      <c r="F233" s="227"/>
      <c r="G233" s="227"/>
      <c r="H233" s="227"/>
    </row>
    <row r="234" spans="2:8" ht="12.75" customHeight="1" x14ac:dyDescent="0.15">
      <c r="B234" s="219"/>
      <c r="C234" s="227"/>
      <c r="D234" s="218"/>
      <c r="E234" s="227"/>
      <c r="F234" s="227"/>
      <c r="G234" s="227"/>
      <c r="H234" s="227"/>
    </row>
    <row r="235" spans="2:8" ht="12.75" customHeight="1" x14ac:dyDescent="0.15">
      <c r="B235" s="219"/>
      <c r="C235" s="227"/>
      <c r="D235" s="218"/>
      <c r="E235" s="227"/>
      <c r="F235" s="227"/>
      <c r="G235" s="227"/>
      <c r="H235" s="227"/>
    </row>
    <row r="236" spans="2:8" ht="12.75" customHeight="1" x14ac:dyDescent="0.15">
      <c r="B236" s="219"/>
      <c r="C236" s="227"/>
      <c r="D236" s="218"/>
      <c r="E236" s="227"/>
      <c r="F236" s="227"/>
      <c r="G236" s="227"/>
      <c r="H236" s="227"/>
    </row>
    <row r="237" spans="2:8" ht="12.75" customHeight="1" x14ac:dyDescent="0.15">
      <c r="B237" s="219"/>
      <c r="C237" s="227"/>
      <c r="D237" s="218"/>
      <c r="E237" s="227"/>
      <c r="F237" s="227"/>
      <c r="G237" s="227"/>
      <c r="H237" s="227"/>
    </row>
    <row r="238" spans="2:8" ht="12.75" customHeight="1" x14ac:dyDescent="0.15">
      <c r="B238" s="219"/>
      <c r="C238" s="227"/>
      <c r="D238" s="218"/>
      <c r="E238" s="227"/>
      <c r="F238" s="227"/>
      <c r="G238" s="227"/>
      <c r="H238" s="227"/>
    </row>
    <row r="239" spans="2:8" ht="12.75" customHeight="1" x14ac:dyDescent="0.15">
      <c r="B239" s="219"/>
      <c r="C239" s="227"/>
      <c r="D239" s="218"/>
      <c r="E239" s="227"/>
      <c r="F239" s="227"/>
      <c r="G239" s="227"/>
      <c r="H239" s="227"/>
    </row>
    <row r="240" spans="2:8" ht="12.75" customHeight="1" x14ac:dyDescent="0.15">
      <c r="B240" s="219"/>
      <c r="C240" s="227"/>
      <c r="D240" s="218"/>
      <c r="E240" s="227"/>
      <c r="F240" s="227"/>
      <c r="G240" s="227"/>
      <c r="H240" s="227"/>
    </row>
    <row r="241" spans="2:8" ht="12.75" customHeight="1" x14ac:dyDescent="0.15">
      <c r="B241" s="219"/>
      <c r="C241" s="227"/>
      <c r="D241" s="218"/>
      <c r="E241" s="227"/>
      <c r="F241" s="227"/>
      <c r="G241" s="227"/>
      <c r="H241" s="227"/>
    </row>
    <row r="242" spans="2:8" ht="12.75" customHeight="1" x14ac:dyDescent="0.15">
      <c r="B242" s="219"/>
      <c r="C242" s="227"/>
      <c r="D242" s="218"/>
      <c r="E242" s="227"/>
      <c r="F242" s="227"/>
      <c r="G242" s="227"/>
      <c r="H242" s="227"/>
    </row>
    <row r="243" spans="2:8" ht="12.75" customHeight="1" x14ac:dyDescent="0.15">
      <c r="B243" s="219"/>
      <c r="C243" s="227"/>
      <c r="D243" s="218"/>
      <c r="E243" s="227"/>
      <c r="F243" s="227"/>
      <c r="G243" s="227"/>
      <c r="H243" s="227"/>
    </row>
    <row r="244" spans="2:8" ht="12.75" customHeight="1" x14ac:dyDescent="0.15">
      <c r="B244" s="219"/>
      <c r="C244" s="227"/>
      <c r="D244" s="218"/>
      <c r="E244" s="227"/>
      <c r="F244" s="227"/>
      <c r="G244" s="227"/>
      <c r="H244" s="227"/>
    </row>
    <row r="245" spans="2:8" ht="12.75" customHeight="1" x14ac:dyDescent="0.15">
      <c r="B245" s="219"/>
      <c r="C245" s="227"/>
      <c r="D245" s="218"/>
      <c r="E245" s="227"/>
      <c r="F245" s="227"/>
      <c r="G245" s="227"/>
      <c r="H245" s="227"/>
    </row>
    <row r="246" spans="2:8" ht="12.75" customHeight="1" x14ac:dyDescent="0.15">
      <c r="B246" s="219"/>
      <c r="C246" s="227"/>
      <c r="D246" s="218"/>
      <c r="E246" s="227"/>
      <c r="F246" s="227"/>
      <c r="G246" s="227"/>
      <c r="H246" s="227"/>
    </row>
    <row r="247" spans="2:8" ht="12.75" customHeight="1" x14ac:dyDescent="0.15">
      <c r="B247" s="219"/>
      <c r="C247" s="227"/>
      <c r="D247" s="218"/>
      <c r="E247" s="227"/>
      <c r="F247" s="227"/>
      <c r="G247" s="227"/>
      <c r="H247" s="227"/>
    </row>
    <row r="248" spans="2:8" ht="12.75" customHeight="1" x14ac:dyDescent="0.15">
      <c r="B248" s="219"/>
      <c r="C248" s="227"/>
      <c r="D248" s="218"/>
      <c r="E248" s="227"/>
      <c r="F248" s="227"/>
      <c r="G248" s="227"/>
      <c r="H248" s="227"/>
    </row>
    <row r="249" spans="2:8" ht="12.75" customHeight="1" x14ac:dyDescent="0.15">
      <c r="B249" s="219"/>
      <c r="C249" s="227"/>
      <c r="D249" s="218"/>
      <c r="E249" s="227"/>
      <c r="F249" s="227"/>
      <c r="G249" s="227"/>
      <c r="H249" s="227"/>
    </row>
    <row r="250" spans="2:8" ht="12.75" customHeight="1" x14ac:dyDescent="0.15">
      <c r="B250" s="219"/>
      <c r="C250" s="227"/>
      <c r="D250" s="218"/>
      <c r="E250" s="227"/>
      <c r="F250" s="227"/>
      <c r="G250" s="227"/>
      <c r="H250" s="227"/>
    </row>
    <row r="251" spans="2:8" ht="12.75" customHeight="1" x14ac:dyDescent="0.15">
      <c r="B251" s="219"/>
      <c r="C251" s="227"/>
      <c r="D251" s="218"/>
      <c r="E251" s="227"/>
      <c r="F251" s="227"/>
      <c r="G251" s="227"/>
      <c r="H251" s="227"/>
    </row>
    <row r="252" spans="2:8" ht="12.75" customHeight="1" x14ac:dyDescent="0.15">
      <c r="B252" s="219"/>
      <c r="C252" s="227"/>
      <c r="D252" s="218"/>
      <c r="E252" s="227"/>
      <c r="F252" s="227"/>
      <c r="G252" s="227"/>
      <c r="H252" s="227"/>
    </row>
    <row r="253" spans="2:8" ht="12.75" customHeight="1" x14ac:dyDescent="0.15">
      <c r="B253" s="219"/>
      <c r="C253" s="227"/>
      <c r="D253" s="218"/>
      <c r="E253" s="227"/>
      <c r="F253" s="227"/>
      <c r="G253" s="227"/>
      <c r="H253" s="227"/>
    </row>
    <row r="254" spans="2:8" ht="12.75" customHeight="1" x14ac:dyDescent="0.15">
      <c r="B254" s="219"/>
      <c r="C254" s="227"/>
      <c r="D254" s="218"/>
      <c r="E254" s="227"/>
      <c r="F254" s="227"/>
      <c r="G254" s="227"/>
      <c r="H254" s="227"/>
    </row>
    <row r="255" spans="2:8" ht="12.75" customHeight="1" x14ac:dyDescent="0.15">
      <c r="B255" s="219"/>
      <c r="C255" s="227"/>
      <c r="D255" s="218"/>
      <c r="E255" s="227"/>
      <c r="F255" s="227"/>
      <c r="G255" s="227"/>
      <c r="H255" s="227"/>
    </row>
    <row r="256" spans="2:8" ht="12.75" customHeight="1" x14ac:dyDescent="0.15">
      <c r="B256" s="219"/>
      <c r="C256" s="227"/>
      <c r="D256" s="218"/>
      <c r="E256" s="227"/>
      <c r="F256" s="227"/>
      <c r="G256" s="227"/>
      <c r="H256" s="227"/>
    </row>
    <row r="257" spans="2:8" ht="12.75" customHeight="1" x14ac:dyDescent="0.15">
      <c r="B257" s="219"/>
      <c r="C257" s="227"/>
      <c r="D257" s="218"/>
      <c r="E257" s="227"/>
      <c r="F257" s="227"/>
      <c r="G257" s="227"/>
      <c r="H257" s="227"/>
    </row>
    <row r="258" spans="2:8" ht="12.75" customHeight="1" x14ac:dyDescent="0.15">
      <c r="B258" s="219"/>
      <c r="C258" s="227"/>
      <c r="D258" s="218"/>
      <c r="E258" s="227"/>
      <c r="F258" s="227"/>
      <c r="G258" s="227"/>
      <c r="H258" s="227"/>
    </row>
    <row r="259" spans="2:8" ht="12.75" customHeight="1" x14ac:dyDescent="0.15">
      <c r="B259" s="219"/>
      <c r="C259" s="227"/>
      <c r="D259" s="218"/>
      <c r="E259" s="227"/>
      <c r="F259" s="227"/>
      <c r="G259" s="227"/>
      <c r="H259" s="227"/>
    </row>
    <row r="260" spans="2:8" ht="12.75" customHeight="1" x14ac:dyDescent="0.15">
      <c r="B260" s="219"/>
      <c r="C260" s="227"/>
      <c r="D260" s="218"/>
      <c r="E260" s="227"/>
      <c r="F260" s="227"/>
      <c r="G260" s="227"/>
      <c r="H260" s="227"/>
    </row>
    <row r="261" spans="2:8" ht="12.75" customHeight="1" x14ac:dyDescent="0.15">
      <c r="B261" s="219"/>
      <c r="C261" s="227"/>
      <c r="D261" s="218"/>
      <c r="E261" s="227"/>
      <c r="F261" s="227"/>
      <c r="G261" s="227"/>
      <c r="H261" s="227"/>
    </row>
    <row r="262" spans="2:8" ht="12.75" customHeight="1" x14ac:dyDescent="0.15">
      <c r="B262" s="219"/>
      <c r="C262" s="227"/>
      <c r="D262" s="218"/>
      <c r="E262" s="227"/>
      <c r="F262" s="227"/>
      <c r="G262" s="227"/>
      <c r="H262" s="227"/>
    </row>
    <row r="263" spans="2:8" ht="12.75" customHeight="1" x14ac:dyDescent="0.15">
      <c r="B263" s="219"/>
      <c r="C263" s="227"/>
      <c r="D263" s="218"/>
      <c r="E263" s="227"/>
      <c r="F263" s="227"/>
      <c r="G263" s="227"/>
      <c r="H263" s="227"/>
    </row>
    <row r="264" spans="2:8" ht="12.75" customHeight="1" x14ac:dyDescent="0.15">
      <c r="B264" s="219"/>
      <c r="C264" s="227"/>
      <c r="D264" s="218"/>
      <c r="E264" s="227"/>
      <c r="F264" s="227"/>
      <c r="G264" s="227"/>
      <c r="H264" s="227"/>
    </row>
    <row r="265" spans="2:8" ht="12.75" customHeight="1" x14ac:dyDescent="0.15">
      <c r="B265" s="219"/>
      <c r="C265" s="227"/>
      <c r="D265" s="218"/>
      <c r="E265" s="227"/>
      <c r="F265" s="227"/>
      <c r="G265" s="227"/>
      <c r="H265" s="227"/>
    </row>
    <row r="266" spans="2:8" ht="12.75" customHeight="1" x14ac:dyDescent="0.15">
      <c r="B266" s="219"/>
      <c r="C266" s="227"/>
      <c r="D266" s="218"/>
      <c r="E266" s="227"/>
      <c r="F266" s="227"/>
      <c r="G266" s="227"/>
      <c r="H266" s="227"/>
    </row>
    <row r="267" spans="2:8" ht="12.75" customHeight="1" x14ac:dyDescent="0.15">
      <c r="B267" s="219"/>
      <c r="C267" s="227"/>
      <c r="D267" s="218"/>
      <c r="E267" s="227"/>
      <c r="F267" s="227"/>
      <c r="G267" s="227"/>
      <c r="H267" s="227"/>
    </row>
    <row r="268" spans="2:8" ht="12.75" customHeight="1" x14ac:dyDescent="0.15">
      <c r="B268" s="219"/>
      <c r="C268" s="227"/>
      <c r="D268" s="218"/>
      <c r="E268" s="227"/>
      <c r="F268" s="227"/>
      <c r="G268" s="227"/>
      <c r="H268" s="227"/>
    </row>
    <row r="269" spans="2:8" ht="12.75" customHeight="1" x14ac:dyDescent="0.15">
      <c r="B269" s="219"/>
      <c r="C269" s="227"/>
      <c r="D269" s="218"/>
      <c r="E269" s="227"/>
      <c r="F269" s="227"/>
      <c r="G269" s="227"/>
      <c r="H269" s="227"/>
    </row>
    <row r="270" spans="2:8" ht="12.75" customHeight="1" x14ac:dyDescent="0.15">
      <c r="B270" s="219"/>
      <c r="C270" s="227"/>
      <c r="D270" s="218"/>
      <c r="E270" s="227"/>
      <c r="F270" s="227"/>
      <c r="G270" s="227"/>
      <c r="H270" s="227"/>
    </row>
    <row r="271" spans="2:8" ht="12.75" customHeight="1" x14ac:dyDescent="0.15">
      <c r="B271" s="219"/>
      <c r="C271" s="227"/>
      <c r="D271" s="218"/>
      <c r="E271" s="227"/>
      <c r="F271" s="227"/>
      <c r="G271" s="227"/>
      <c r="H271" s="227"/>
    </row>
    <row r="272" spans="2:8" ht="12.75" customHeight="1" x14ac:dyDescent="0.15">
      <c r="B272" s="219"/>
      <c r="C272" s="227"/>
      <c r="D272" s="218"/>
      <c r="E272" s="227"/>
      <c r="F272" s="227"/>
      <c r="G272" s="227"/>
      <c r="H272" s="227"/>
    </row>
    <row r="273" spans="2:8" ht="12.75" customHeight="1" x14ac:dyDescent="0.15">
      <c r="B273" s="219"/>
      <c r="C273" s="227"/>
      <c r="D273" s="218"/>
      <c r="E273" s="227"/>
      <c r="F273" s="227"/>
      <c r="G273" s="227"/>
      <c r="H273" s="227"/>
    </row>
    <row r="274" spans="2:8" ht="12.75" customHeight="1" x14ac:dyDescent="0.15">
      <c r="B274" s="219"/>
      <c r="C274" s="227"/>
      <c r="D274" s="218"/>
      <c r="E274" s="227"/>
      <c r="F274" s="227"/>
      <c r="G274" s="227"/>
      <c r="H274" s="227"/>
    </row>
    <row r="275" spans="2:8" ht="12.75" customHeight="1" x14ac:dyDescent="0.15">
      <c r="B275" s="219"/>
      <c r="C275" s="227"/>
      <c r="D275" s="218"/>
      <c r="E275" s="227"/>
      <c r="F275" s="227"/>
      <c r="G275" s="227"/>
      <c r="H275" s="227"/>
    </row>
    <row r="276" spans="2:8" ht="12.75" customHeight="1" x14ac:dyDescent="0.15">
      <c r="B276" s="219"/>
      <c r="C276" s="227"/>
      <c r="D276" s="218"/>
      <c r="E276" s="227"/>
      <c r="F276" s="227"/>
      <c r="G276" s="227"/>
      <c r="H276" s="227"/>
    </row>
    <row r="277" spans="2:8" ht="12.75" customHeight="1" x14ac:dyDescent="0.15">
      <c r="B277" s="219"/>
      <c r="C277" s="227"/>
      <c r="D277" s="218"/>
      <c r="E277" s="227"/>
      <c r="F277" s="227"/>
      <c r="G277" s="227"/>
      <c r="H277" s="227"/>
    </row>
    <row r="278" spans="2:8" ht="12.75" customHeight="1" x14ac:dyDescent="0.15">
      <c r="B278" s="219"/>
      <c r="C278" s="227"/>
      <c r="D278" s="218"/>
      <c r="E278" s="227"/>
      <c r="F278" s="227"/>
      <c r="G278" s="227"/>
      <c r="H278" s="227"/>
    </row>
    <row r="279" spans="2:8" ht="12.75" customHeight="1" x14ac:dyDescent="0.15">
      <c r="B279" s="219"/>
      <c r="C279" s="227"/>
      <c r="D279" s="218"/>
      <c r="E279" s="227"/>
      <c r="F279" s="227"/>
      <c r="G279" s="227"/>
      <c r="H279" s="227"/>
    </row>
    <row r="280" spans="2:8" ht="12.75" customHeight="1" x14ac:dyDescent="0.15">
      <c r="B280" s="219"/>
      <c r="C280" s="227"/>
      <c r="D280" s="218"/>
      <c r="E280" s="227"/>
      <c r="F280" s="227"/>
      <c r="G280" s="227"/>
      <c r="H280" s="227"/>
    </row>
    <row r="281" spans="2:8" ht="12.75" customHeight="1" x14ac:dyDescent="0.15">
      <c r="B281" s="219"/>
      <c r="C281" s="227"/>
      <c r="D281" s="218"/>
      <c r="E281" s="227"/>
      <c r="F281" s="227"/>
      <c r="G281" s="227"/>
      <c r="H281" s="227"/>
    </row>
    <row r="282" spans="2:8" ht="12.75" customHeight="1" x14ac:dyDescent="0.15">
      <c r="B282" s="219"/>
      <c r="C282" s="227"/>
      <c r="D282" s="218"/>
      <c r="E282" s="227"/>
      <c r="F282" s="227"/>
      <c r="G282" s="227"/>
      <c r="H282" s="227"/>
    </row>
    <row r="283" spans="2:8" ht="12.75" customHeight="1" x14ac:dyDescent="0.15">
      <c r="B283" s="219"/>
      <c r="C283" s="227"/>
      <c r="D283" s="218"/>
      <c r="E283" s="227"/>
      <c r="F283" s="227"/>
      <c r="G283" s="227"/>
      <c r="H283" s="227"/>
    </row>
    <row r="284" spans="2:8" ht="12.75" customHeight="1" x14ac:dyDescent="0.15">
      <c r="B284" s="219"/>
      <c r="C284" s="227"/>
      <c r="D284" s="218"/>
      <c r="E284" s="227"/>
      <c r="F284" s="227"/>
      <c r="G284" s="227"/>
      <c r="H284" s="227"/>
    </row>
    <row r="285" spans="2:8" ht="12.75" customHeight="1" x14ac:dyDescent="0.15">
      <c r="B285" s="219"/>
      <c r="C285" s="227"/>
      <c r="D285" s="218"/>
      <c r="E285" s="227"/>
      <c r="F285" s="227"/>
      <c r="G285" s="227"/>
      <c r="H285" s="227"/>
    </row>
    <row r="286" spans="2:8" ht="12.75" customHeight="1" x14ac:dyDescent="0.15">
      <c r="B286" s="219"/>
      <c r="C286" s="227"/>
      <c r="D286" s="218"/>
      <c r="E286" s="227"/>
      <c r="F286" s="227"/>
      <c r="G286" s="227"/>
      <c r="H286" s="227"/>
    </row>
    <row r="287" spans="2:8" ht="12.75" customHeight="1" x14ac:dyDescent="0.15">
      <c r="B287" s="219"/>
      <c r="C287" s="227"/>
      <c r="D287" s="218"/>
      <c r="E287" s="227"/>
      <c r="F287" s="227"/>
      <c r="G287" s="227"/>
      <c r="H287" s="227"/>
    </row>
    <row r="288" spans="2:8" ht="12.75" customHeight="1" x14ac:dyDescent="0.15">
      <c r="B288" s="219"/>
      <c r="C288" s="227"/>
      <c r="D288" s="218"/>
      <c r="E288" s="227"/>
      <c r="F288" s="227"/>
      <c r="G288" s="227"/>
      <c r="H288" s="227"/>
    </row>
    <row r="289" spans="2:8" ht="12.75" customHeight="1" x14ac:dyDescent="0.15">
      <c r="B289" s="219"/>
      <c r="C289" s="227"/>
      <c r="D289" s="218"/>
      <c r="E289" s="227"/>
      <c r="F289" s="227"/>
      <c r="G289" s="227"/>
      <c r="H289" s="227"/>
    </row>
    <row r="290" spans="2:8" ht="12.75" customHeight="1" x14ac:dyDescent="0.15">
      <c r="B290" s="219"/>
      <c r="C290" s="227"/>
      <c r="D290" s="218"/>
      <c r="E290" s="227"/>
      <c r="F290" s="227"/>
      <c r="G290" s="227"/>
      <c r="H290" s="227"/>
    </row>
    <row r="291" spans="2:8" ht="12.75" customHeight="1" x14ac:dyDescent="0.15">
      <c r="B291" s="219"/>
      <c r="C291" s="227"/>
      <c r="D291" s="218"/>
      <c r="E291" s="227"/>
      <c r="F291" s="227"/>
      <c r="G291" s="227"/>
      <c r="H291" s="227"/>
    </row>
    <row r="292" spans="2:8" ht="12.75" customHeight="1" x14ac:dyDescent="0.15">
      <c r="B292" s="219"/>
      <c r="C292" s="227"/>
      <c r="D292" s="218"/>
      <c r="E292" s="227"/>
      <c r="F292" s="227"/>
      <c r="G292" s="227"/>
      <c r="H292" s="227"/>
    </row>
    <row r="293" spans="2:8" ht="12.75" customHeight="1" x14ac:dyDescent="0.15">
      <c r="B293" s="219"/>
      <c r="C293" s="227"/>
      <c r="D293" s="218"/>
      <c r="E293" s="227"/>
      <c r="F293" s="227"/>
      <c r="G293" s="227"/>
      <c r="H293" s="227"/>
    </row>
    <row r="294" spans="2:8" ht="12.75" customHeight="1" x14ac:dyDescent="0.15">
      <c r="B294" s="219"/>
      <c r="C294" s="227"/>
      <c r="D294" s="218"/>
      <c r="E294" s="227"/>
      <c r="F294" s="227"/>
      <c r="G294" s="227"/>
      <c r="H294" s="227"/>
    </row>
    <row r="295" spans="2:8" ht="12.75" customHeight="1" x14ac:dyDescent="0.15">
      <c r="B295" s="219"/>
      <c r="C295" s="227"/>
      <c r="D295" s="218"/>
      <c r="E295" s="227"/>
      <c r="F295" s="227"/>
      <c r="G295" s="227"/>
      <c r="H295" s="227"/>
    </row>
    <row r="296" spans="2:8" ht="12.75" customHeight="1" x14ac:dyDescent="0.15">
      <c r="B296" s="219"/>
      <c r="C296" s="227"/>
      <c r="D296" s="218"/>
      <c r="E296" s="227"/>
      <c r="F296" s="227"/>
      <c r="G296" s="227"/>
      <c r="H296" s="227"/>
    </row>
    <row r="297" spans="2:8" ht="12.75" customHeight="1" x14ac:dyDescent="0.15">
      <c r="B297" s="219"/>
      <c r="C297" s="227"/>
      <c r="D297" s="218"/>
      <c r="E297" s="227"/>
      <c r="F297" s="227"/>
      <c r="G297" s="227"/>
      <c r="H297" s="227"/>
    </row>
    <row r="298" spans="2:8" ht="12.75" customHeight="1" x14ac:dyDescent="0.15">
      <c r="B298" s="219"/>
      <c r="C298" s="227"/>
      <c r="D298" s="218"/>
      <c r="E298" s="227"/>
      <c r="F298" s="227"/>
      <c r="G298" s="227"/>
      <c r="H298" s="227"/>
    </row>
    <row r="299" spans="2:8" ht="12.75" customHeight="1" x14ac:dyDescent="0.15">
      <c r="B299" s="219"/>
      <c r="C299" s="227"/>
      <c r="D299" s="218"/>
      <c r="E299" s="227"/>
      <c r="F299" s="227"/>
      <c r="G299" s="227"/>
      <c r="H299" s="227"/>
    </row>
    <row r="300" spans="2:8" ht="12.75" customHeight="1" x14ac:dyDescent="0.15">
      <c r="B300" s="219"/>
      <c r="C300" s="227"/>
      <c r="D300" s="218"/>
      <c r="E300" s="227"/>
      <c r="F300" s="227"/>
      <c r="G300" s="227"/>
      <c r="H300" s="227"/>
    </row>
    <row r="301" spans="2:8" ht="12.75" customHeight="1" x14ac:dyDescent="0.15">
      <c r="B301" s="219"/>
      <c r="C301" s="227"/>
      <c r="D301" s="218"/>
      <c r="E301" s="227"/>
      <c r="F301" s="227"/>
      <c r="G301" s="227"/>
      <c r="H301" s="227"/>
    </row>
    <row r="302" spans="2:8" ht="12.75" customHeight="1" x14ac:dyDescent="0.15">
      <c r="B302" s="219"/>
      <c r="C302" s="227"/>
      <c r="D302" s="218"/>
      <c r="E302" s="227"/>
      <c r="F302" s="227"/>
      <c r="G302" s="227"/>
      <c r="H302" s="227"/>
    </row>
    <row r="303" spans="2:8" ht="12.75" customHeight="1" x14ac:dyDescent="0.15">
      <c r="B303" s="219"/>
      <c r="C303" s="227"/>
      <c r="D303" s="218"/>
      <c r="E303" s="227"/>
      <c r="F303" s="227"/>
      <c r="G303" s="227"/>
      <c r="H303" s="227"/>
    </row>
    <row r="304" spans="2:8" ht="12.75" customHeight="1" x14ac:dyDescent="0.15">
      <c r="B304" s="219"/>
      <c r="C304" s="227"/>
      <c r="D304" s="218"/>
      <c r="E304" s="227"/>
      <c r="F304" s="227"/>
      <c r="G304" s="227"/>
      <c r="H304" s="227"/>
    </row>
    <row r="305" spans="2:8" ht="12.75" customHeight="1" x14ac:dyDescent="0.15">
      <c r="B305" s="219"/>
      <c r="C305" s="227"/>
      <c r="D305" s="218"/>
      <c r="E305" s="227"/>
      <c r="F305" s="227"/>
      <c r="G305" s="227"/>
      <c r="H305" s="227"/>
    </row>
    <row r="306" spans="2:8" ht="12.75" customHeight="1" x14ac:dyDescent="0.15">
      <c r="B306" s="219"/>
      <c r="C306" s="227"/>
      <c r="D306" s="218"/>
      <c r="E306" s="227"/>
      <c r="F306" s="227"/>
      <c r="G306" s="227"/>
      <c r="H306" s="227"/>
    </row>
    <row r="307" spans="2:8" ht="12.75" customHeight="1" x14ac:dyDescent="0.15">
      <c r="B307" s="219"/>
      <c r="C307" s="227"/>
      <c r="D307" s="218"/>
      <c r="E307" s="227"/>
      <c r="F307" s="227"/>
      <c r="G307" s="227"/>
      <c r="H307" s="227"/>
    </row>
    <row r="308" spans="2:8" ht="12.75" customHeight="1" x14ac:dyDescent="0.15">
      <c r="B308" s="219"/>
      <c r="C308" s="227"/>
      <c r="D308" s="218"/>
      <c r="E308" s="227"/>
      <c r="F308" s="227"/>
      <c r="G308" s="227"/>
      <c r="H308" s="227"/>
    </row>
    <row r="309" spans="2:8" ht="12.75" customHeight="1" x14ac:dyDescent="0.15">
      <c r="B309" s="219"/>
      <c r="C309" s="227"/>
      <c r="D309" s="218"/>
      <c r="E309" s="227"/>
      <c r="F309" s="227"/>
      <c r="G309" s="227"/>
      <c r="H309" s="227"/>
    </row>
    <row r="310" spans="2:8" ht="12.75" customHeight="1" x14ac:dyDescent="0.15">
      <c r="B310" s="219"/>
      <c r="C310" s="227"/>
      <c r="D310" s="218"/>
      <c r="E310" s="227"/>
      <c r="F310" s="227"/>
      <c r="G310" s="227"/>
      <c r="H310" s="227"/>
    </row>
    <row r="311" spans="2:8" ht="12.75" customHeight="1" x14ac:dyDescent="0.15">
      <c r="B311" s="219"/>
      <c r="C311" s="227"/>
      <c r="D311" s="218"/>
      <c r="E311" s="227"/>
      <c r="F311" s="227"/>
      <c r="G311" s="227"/>
      <c r="H311" s="227"/>
    </row>
    <row r="312" spans="2:8" ht="12.75" customHeight="1" x14ac:dyDescent="0.15">
      <c r="B312" s="219"/>
      <c r="C312" s="227"/>
      <c r="D312" s="218"/>
      <c r="E312" s="227"/>
      <c r="F312" s="227"/>
      <c r="G312" s="227"/>
      <c r="H312" s="227"/>
    </row>
    <row r="313" spans="2:8" ht="12.75" customHeight="1" x14ac:dyDescent="0.15">
      <c r="B313" s="219"/>
      <c r="C313" s="227"/>
      <c r="D313" s="218"/>
      <c r="E313" s="227"/>
      <c r="F313" s="227"/>
      <c r="G313" s="227"/>
      <c r="H313" s="227"/>
    </row>
    <row r="314" spans="2:8" ht="12.75" customHeight="1" x14ac:dyDescent="0.15">
      <c r="B314" s="219"/>
      <c r="C314" s="227"/>
      <c r="D314" s="218"/>
      <c r="E314" s="227"/>
      <c r="F314" s="227"/>
      <c r="G314" s="227"/>
      <c r="H314" s="227"/>
    </row>
    <row r="315" spans="2:8" ht="12.75" customHeight="1" x14ac:dyDescent="0.15">
      <c r="B315" s="219"/>
      <c r="C315" s="227"/>
      <c r="D315" s="218"/>
      <c r="E315" s="227"/>
      <c r="F315" s="227"/>
      <c r="G315" s="227"/>
      <c r="H315" s="227"/>
    </row>
    <row r="316" spans="2:8" ht="12.75" customHeight="1" x14ac:dyDescent="0.15">
      <c r="B316" s="219"/>
      <c r="C316" s="227"/>
      <c r="D316" s="218"/>
      <c r="E316" s="227"/>
      <c r="F316" s="227"/>
      <c r="G316" s="227"/>
      <c r="H316" s="227"/>
    </row>
    <row r="317" spans="2:8" ht="12.75" customHeight="1" x14ac:dyDescent="0.15">
      <c r="B317" s="219"/>
      <c r="C317" s="227"/>
      <c r="D317" s="218"/>
      <c r="E317" s="227"/>
      <c r="F317" s="227"/>
      <c r="G317" s="227"/>
      <c r="H317" s="227"/>
    </row>
    <row r="318" spans="2:8" ht="12.75" customHeight="1" x14ac:dyDescent="0.15">
      <c r="B318" s="219"/>
      <c r="C318" s="227"/>
      <c r="D318" s="218"/>
      <c r="E318" s="227"/>
      <c r="F318" s="227"/>
      <c r="G318" s="227"/>
      <c r="H318" s="227"/>
    </row>
    <row r="319" spans="2:8" ht="12.75" customHeight="1" x14ac:dyDescent="0.15">
      <c r="B319" s="219"/>
      <c r="C319" s="227"/>
      <c r="D319" s="218"/>
      <c r="E319" s="227"/>
      <c r="F319" s="227"/>
      <c r="G319" s="227"/>
      <c r="H319" s="227"/>
    </row>
    <row r="320" spans="2:8" ht="12.75" customHeight="1" x14ac:dyDescent="0.15">
      <c r="B320" s="219"/>
      <c r="C320" s="227"/>
      <c r="D320" s="218"/>
      <c r="E320" s="227"/>
      <c r="F320" s="227"/>
      <c r="G320" s="227"/>
      <c r="H320" s="227"/>
    </row>
    <row r="321" spans="2:8" ht="12.75" customHeight="1" x14ac:dyDescent="0.15">
      <c r="B321" s="219"/>
      <c r="C321" s="227"/>
      <c r="D321" s="218"/>
      <c r="E321" s="227"/>
      <c r="F321" s="227"/>
      <c r="G321" s="227"/>
      <c r="H321" s="227"/>
    </row>
    <row r="322" spans="2:8" ht="12.75" customHeight="1" x14ac:dyDescent="0.15">
      <c r="B322" s="219"/>
      <c r="C322" s="227"/>
      <c r="D322" s="218"/>
      <c r="E322" s="227"/>
      <c r="F322" s="227"/>
      <c r="G322" s="227"/>
      <c r="H322" s="227"/>
    </row>
    <row r="323" spans="2:8" ht="12.75" customHeight="1" x14ac:dyDescent="0.15">
      <c r="B323" s="219"/>
      <c r="C323" s="227"/>
      <c r="D323" s="218"/>
      <c r="E323" s="227"/>
      <c r="F323" s="227"/>
      <c r="G323" s="227"/>
      <c r="H323" s="227"/>
    </row>
    <row r="324" spans="2:8" ht="12.75" customHeight="1" x14ac:dyDescent="0.15">
      <c r="B324" s="219"/>
      <c r="C324" s="227"/>
      <c r="D324" s="218"/>
      <c r="E324" s="227"/>
      <c r="F324" s="227"/>
      <c r="G324" s="227"/>
      <c r="H324" s="227"/>
    </row>
    <row r="325" spans="2:8" ht="12.75" customHeight="1" x14ac:dyDescent="0.15">
      <c r="B325" s="219"/>
      <c r="C325" s="227"/>
      <c r="D325" s="218"/>
      <c r="E325" s="227"/>
      <c r="F325" s="227"/>
      <c r="G325" s="227"/>
      <c r="H325" s="227"/>
    </row>
    <row r="326" spans="2:8" ht="12.75" customHeight="1" x14ac:dyDescent="0.15">
      <c r="B326" s="219"/>
      <c r="C326" s="227"/>
      <c r="D326" s="218"/>
      <c r="E326" s="227"/>
      <c r="F326" s="227"/>
      <c r="G326" s="227"/>
      <c r="H326" s="227"/>
    </row>
    <row r="327" spans="2:8" ht="12.75" customHeight="1" x14ac:dyDescent="0.15">
      <c r="B327" s="219"/>
      <c r="C327" s="227"/>
      <c r="D327" s="218"/>
      <c r="E327" s="227"/>
      <c r="F327" s="227"/>
      <c r="G327" s="227"/>
      <c r="H327" s="227"/>
    </row>
    <row r="328" spans="2:8" ht="12.75" customHeight="1" x14ac:dyDescent="0.15">
      <c r="B328" s="219"/>
      <c r="C328" s="227"/>
      <c r="D328" s="218"/>
      <c r="E328" s="227"/>
      <c r="F328" s="227"/>
      <c r="G328" s="227"/>
      <c r="H328" s="227"/>
    </row>
    <row r="329" spans="2:8" ht="12.75" customHeight="1" x14ac:dyDescent="0.15">
      <c r="B329" s="219"/>
      <c r="C329" s="227"/>
      <c r="D329" s="218"/>
      <c r="E329" s="227"/>
      <c r="F329" s="227"/>
      <c r="G329" s="227"/>
      <c r="H329" s="227"/>
    </row>
    <row r="330" spans="2:8" ht="12.75" customHeight="1" x14ac:dyDescent="0.15">
      <c r="B330" s="219"/>
      <c r="C330" s="227"/>
      <c r="D330" s="218"/>
      <c r="E330" s="227"/>
      <c r="F330" s="227"/>
      <c r="G330" s="227"/>
      <c r="H330" s="227"/>
    </row>
    <row r="331" spans="2:8" ht="12.75" customHeight="1" x14ac:dyDescent="0.15">
      <c r="B331" s="219"/>
      <c r="C331" s="227"/>
      <c r="D331" s="218"/>
      <c r="E331" s="227"/>
      <c r="F331" s="227"/>
      <c r="G331" s="227"/>
      <c r="H331" s="227"/>
    </row>
    <row r="332" spans="2:8" ht="12.75" customHeight="1" x14ac:dyDescent="0.15">
      <c r="B332" s="219"/>
      <c r="C332" s="227"/>
      <c r="D332" s="218"/>
      <c r="E332" s="227"/>
      <c r="F332" s="227"/>
      <c r="G332" s="227"/>
      <c r="H332" s="227"/>
    </row>
    <row r="333" spans="2:8" ht="12.75" customHeight="1" x14ac:dyDescent="0.15">
      <c r="B333" s="219"/>
      <c r="C333" s="227"/>
      <c r="D333" s="218"/>
      <c r="E333" s="227"/>
      <c r="F333" s="227"/>
      <c r="G333" s="227"/>
      <c r="H333" s="227"/>
    </row>
    <row r="334" spans="2:8" ht="12.75" customHeight="1" x14ac:dyDescent="0.15">
      <c r="B334" s="219"/>
      <c r="C334" s="227"/>
      <c r="D334" s="218"/>
      <c r="E334" s="227"/>
      <c r="F334" s="227"/>
      <c r="G334" s="227"/>
      <c r="H334" s="227"/>
    </row>
    <row r="335" spans="2:8" ht="12.75" customHeight="1" x14ac:dyDescent="0.15">
      <c r="B335" s="219"/>
      <c r="C335" s="227"/>
      <c r="D335" s="218"/>
      <c r="E335" s="227"/>
      <c r="F335" s="227"/>
      <c r="G335" s="227"/>
      <c r="H335" s="227"/>
    </row>
    <row r="336" spans="2:8" ht="12.75" customHeight="1" x14ac:dyDescent="0.15">
      <c r="B336" s="219"/>
      <c r="C336" s="227"/>
      <c r="D336" s="218"/>
      <c r="E336" s="227"/>
      <c r="F336" s="227"/>
      <c r="G336" s="227"/>
      <c r="H336" s="227"/>
    </row>
    <row r="337" spans="2:8" ht="12.75" customHeight="1" x14ac:dyDescent="0.15">
      <c r="B337" s="219"/>
      <c r="C337" s="227"/>
      <c r="D337" s="218"/>
      <c r="E337" s="227"/>
      <c r="F337" s="227"/>
      <c r="G337" s="227"/>
      <c r="H337" s="227"/>
    </row>
    <row r="338" spans="2:8" ht="12.75" customHeight="1" x14ac:dyDescent="0.15">
      <c r="B338" s="219"/>
      <c r="C338" s="227"/>
      <c r="D338" s="218"/>
      <c r="E338" s="227"/>
      <c r="F338" s="227"/>
      <c r="G338" s="227"/>
      <c r="H338" s="227"/>
    </row>
    <row r="339" spans="2:8" ht="12.75" customHeight="1" x14ac:dyDescent="0.15">
      <c r="B339" s="219"/>
      <c r="C339" s="227"/>
      <c r="D339" s="218"/>
      <c r="E339" s="227"/>
      <c r="F339" s="227"/>
      <c r="G339" s="227"/>
      <c r="H339" s="227"/>
    </row>
    <row r="340" spans="2:8" ht="12.75" customHeight="1" x14ac:dyDescent="0.15">
      <c r="B340" s="219"/>
      <c r="C340" s="227"/>
      <c r="D340" s="218"/>
      <c r="E340" s="227"/>
      <c r="F340" s="227"/>
      <c r="G340" s="227"/>
      <c r="H340" s="227"/>
    </row>
    <row r="341" spans="2:8" ht="12.75" customHeight="1" x14ac:dyDescent="0.15">
      <c r="B341" s="219"/>
      <c r="C341" s="227"/>
      <c r="D341" s="218"/>
      <c r="E341" s="227"/>
      <c r="F341" s="227"/>
      <c r="G341" s="227"/>
      <c r="H341" s="227"/>
    </row>
    <row r="342" spans="2:8" ht="12.75" customHeight="1" x14ac:dyDescent="0.15">
      <c r="B342" s="219"/>
      <c r="C342" s="227"/>
      <c r="D342" s="218"/>
      <c r="E342" s="227"/>
      <c r="F342" s="227"/>
      <c r="G342" s="227"/>
      <c r="H342" s="227"/>
    </row>
    <row r="343" spans="2:8" ht="12.75" customHeight="1" x14ac:dyDescent="0.15">
      <c r="B343" s="219"/>
      <c r="C343" s="227"/>
      <c r="D343" s="218"/>
      <c r="E343" s="227"/>
      <c r="F343" s="227"/>
      <c r="G343" s="227"/>
      <c r="H343" s="227"/>
    </row>
    <row r="344" spans="2:8" ht="12.75" customHeight="1" x14ac:dyDescent="0.15">
      <c r="B344" s="219"/>
      <c r="C344" s="227"/>
      <c r="D344" s="218"/>
      <c r="E344" s="227"/>
      <c r="F344" s="227"/>
      <c r="G344" s="227"/>
      <c r="H344" s="227"/>
    </row>
    <row r="345" spans="2:8" ht="12.75" customHeight="1" x14ac:dyDescent="0.15">
      <c r="B345" s="219"/>
      <c r="C345" s="227"/>
      <c r="D345" s="218"/>
      <c r="E345" s="227"/>
      <c r="F345" s="227"/>
      <c r="G345" s="227"/>
      <c r="H345" s="227"/>
    </row>
    <row r="346" spans="2:8" ht="12.75" customHeight="1" x14ac:dyDescent="0.15">
      <c r="B346" s="219"/>
      <c r="C346" s="227"/>
      <c r="D346" s="218"/>
      <c r="E346" s="227"/>
      <c r="F346" s="227"/>
      <c r="G346" s="227"/>
      <c r="H346" s="227"/>
    </row>
    <row r="347" spans="2:8" ht="12.75" customHeight="1" x14ac:dyDescent="0.15">
      <c r="B347" s="219"/>
      <c r="C347" s="227"/>
      <c r="D347" s="218"/>
      <c r="E347" s="227"/>
      <c r="F347" s="227"/>
      <c r="G347" s="227"/>
      <c r="H347" s="227"/>
    </row>
    <row r="348" spans="2:8" ht="12.75" customHeight="1" x14ac:dyDescent="0.15">
      <c r="B348" s="219"/>
      <c r="C348" s="227"/>
      <c r="D348" s="218"/>
      <c r="E348" s="227"/>
      <c r="F348" s="227"/>
      <c r="G348" s="227"/>
      <c r="H348" s="227"/>
    </row>
    <row r="349" spans="2:8" ht="12.75" customHeight="1" x14ac:dyDescent="0.15">
      <c r="B349" s="219"/>
      <c r="C349" s="227"/>
      <c r="D349" s="218"/>
      <c r="E349" s="227"/>
      <c r="F349" s="227"/>
      <c r="G349" s="227"/>
      <c r="H349" s="227"/>
    </row>
    <row r="350" spans="2:8" ht="12.75" customHeight="1" x14ac:dyDescent="0.15">
      <c r="B350" s="219"/>
      <c r="C350" s="227"/>
      <c r="D350" s="218"/>
      <c r="E350" s="227"/>
      <c r="F350" s="227"/>
      <c r="G350" s="227"/>
      <c r="H350" s="227"/>
    </row>
    <row r="351" spans="2:8" ht="12.75" customHeight="1" x14ac:dyDescent="0.15">
      <c r="B351" s="219"/>
      <c r="C351" s="227"/>
      <c r="D351" s="218"/>
      <c r="E351" s="227"/>
      <c r="F351" s="227"/>
      <c r="G351" s="227"/>
      <c r="H351" s="227"/>
    </row>
    <row r="352" spans="2:8" ht="12.75" customHeight="1" x14ac:dyDescent="0.15">
      <c r="B352" s="219"/>
      <c r="C352" s="227"/>
      <c r="D352" s="218"/>
      <c r="E352" s="227"/>
      <c r="F352" s="227"/>
      <c r="G352" s="227"/>
      <c r="H352" s="227"/>
    </row>
    <row r="353" spans="2:8" ht="12.75" customHeight="1" x14ac:dyDescent="0.15">
      <c r="B353" s="219"/>
      <c r="C353" s="227"/>
      <c r="D353" s="218"/>
      <c r="E353" s="227"/>
      <c r="F353" s="227"/>
      <c r="G353" s="227"/>
      <c r="H353" s="227"/>
    </row>
    <row r="354" spans="2:8" ht="12.75" customHeight="1" x14ac:dyDescent="0.15">
      <c r="B354" s="219"/>
      <c r="C354" s="227"/>
      <c r="D354" s="218"/>
      <c r="E354" s="227"/>
      <c r="F354" s="227"/>
      <c r="G354" s="227"/>
      <c r="H354" s="227"/>
    </row>
    <row r="355" spans="2:8" ht="12.75" customHeight="1" x14ac:dyDescent="0.15">
      <c r="B355" s="219"/>
      <c r="C355" s="227"/>
      <c r="D355" s="218"/>
      <c r="E355" s="227"/>
      <c r="F355" s="227"/>
      <c r="G355" s="227"/>
      <c r="H355" s="227"/>
    </row>
    <row r="356" spans="2:8" ht="12.75" customHeight="1" x14ac:dyDescent="0.15">
      <c r="B356" s="219"/>
      <c r="C356" s="227"/>
      <c r="D356" s="218"/>
      <c r="E356" s="227"/>
      <c r="F356" s="227"/>
      <c r="G356" s="227"/>
      <c r="H356" s="227"/>
    </row>
    <row r="357" spans="2:8" ht="12.75" customHeight="1" x14ac:dyDescent="0.15">
      <c r="B357" s="219"/>
      <c r="C357" s="227"/>
      <c r="D357" s="218"/>
      <c r="E357" s="227"/>
      <c r="F357" s="227"/>
      <c r="G357" s="227"/>
      <c r="H357" s="227"/>
    </row>
    <row r="358" spans="2:8" ht="12.75" customHeight="1" x14ac:dyDescent="0.15">
      <c r="B358" s="219"/>
      <c r="C358" s="227"/>
      <c r="D358" s="218"/>
      <c r="E358" s="227"/>
      <c r="F358" s="227"/>
      <c r="G358" s="227"/>
      <c r="H358" s="227"/>
    </row>
    <row r="359" spans="2:8" ht="12.75" customHeight="1" x14ac:dyDescent="0.15">
      <c r="B359" s="219"/>
      <c r="C359" s="227"/>
      <c r="D359" s="218"/>
      <c r="E359" s="227"/>
      <c r="F359" s="227"/>
      <c r="G359" s="227"/>
      <c r="H359" s="227"/>
    </row>
    <row r="360" spans="2:8" ht="12.75" customHeight="1" x14ac:dyDescent="0.15">
      <c r="B360" s="219"/>
      <c r="C360" s="227"/>
      <c r="D360" s="218"/>
      <c r="E360" s="227"/>
      <c r="F360" s="227"/>
      <c r="G360" s="227"/>
      <c r="H360" s="227"/>
    </row>
    <row r="361" spans="2:8" ht="12.75" customHeight="1" x14ac:dyDescent="0.15">
      <c r="B361" s="219"/>
      <c r="C361" s="227"/>
      <c r="D361" s="218"/>
      <c r="E361" s="227"/>
      <c r="F361" s="227"/>
      <c r="G361" s="227"/>
      <c r="H361" s="227"/>
    </row>
    <row r="362" spans="2:8" ht="12.75" customHeight="1" x14ac:dyDescent="0.15">
      <c r="B362" s="219"/>
      <c r="C362" s="227"/>
      <c r="D362" s="218"/>
      <c r="E362" s="227"/>
      <c r="F362" s="227"/>
      <c r="G362" s="227"/>
      <c r="H362" s="227"/>
    </row>
    <row r="363" spans="2:8" ht="12.75" customHeight="1" x14ac:dyDescent="0.15">
      <c r="B363" s="219"/>
      <c r="C363" s="227"/>
      <c r="D363" s="218"/>
      <c r="E363" s="227"/>
      <c r="F363" s="227"/>
      <c r="G363" s="227"/>
      <c r="H363" s="227"/>
    </row>
    <row r="364" spans="2:8" ht="12.75" customHeight="1" x14ac:dyDescent="0.15">
      <c r="B364" s="219"/>
      <c r="C364" s="227"/>
      <c r="D364" s="218"/>
      <c r="E364" s="227"/>
      <c r="F364" s="227"/>
      <c r="G364" s="227"/>
      <c r="H364" s="227"/>
    </row>
    <row r="365" spans="2:8" ht="12.75" customHeight="1" x14ac:dyDescent="0.15">
      <c r="B365" s="219"/>
      <c r="C365" s="227"/>
      <c r="D365" s="218"/>
      <c r="E365" s="227"/>
      <c r="F365" s="227"/>
      <c r="G365" s="227"/>
      <c r="H365" s="227"/>
    </row>
    <row r="366" spans="2:8" ht="12.75" customHeight="1" x14ac:dyDescent="0.15">
      <c r="B366" s="219"/>
      <c r="C366" s="227"/>
      <c r="D366" s="218"/>
      <c r="E366" s="227"/>
      <c r="F366" s="227"/>
      <c r="G366" s="227"/>
      <c r="H366" s="227"/>
    </row>
    <row r="367" spans="2:8" ht="12.75" customHeight="1" x14ac:dyDescent="0.15">
      <c r="B367" s="219"/>
      <c r="C367" s="227"/>
      <c r="D367" s="218"/>
      <c r="E367" s="227"/>
      <c r="F367" s="227"/>
      <c r="G367" s="227"/>
      <c r="H367" s="227"/>
    </row>
    <row r="368" spans="2:8" ht="12.75" customHeight="1" x14ac:dyDescent="0.15">
      <c r="B368" s="219"/>
      <c r="C368" s="227"/>
      <c r="D368" s="218"/>
      <c r="E368" s="227"/>
      <c r="F368" s="227"/>
      <c r="G368" s="227"/>
      <c r="H368" s="227"/>
    </row>
    <row r="369" spans="2:8" ht="12.75" customHeight="1" x14ac:dyDescent="0.15">
      <c r="B369" s="219"/>
      <c r="C369" s="227"/>
      <c r="D369" s="218"/>
      <c r="E369" s="227"/>
      <c r="F369" s="227"/>
      <c r="G369" s="227"/>
      <c r="H369" s="227"/>
    </row>
    <row r="370" spans="2:8" ht="12.75" customHeight="1" x14ac:dyDescent="0.15">
      <c r="B370" s="219"/>
      <c r="C370" s="227"/>
      <c r="D370" s="218"/>
      <c r="E370" s="227"/>
      <c r="F370" s="227"/>
      <c r="G370" s="227"/>
      <c r="H370" s="227"/>
    </row>
    <row r="371" spans="2:8" ht="12.75" customHeight="1" x14ac:dyDescent="0.15">
      <c r="B371" s="219"/>
      <c r="C371" s="227"/>
      <c r="D371" s="218"/>
      <c r="E371" s="227"/>
      <c r="F371" s="227"/>
      <c r="G371" s="227"/>
      <c r="H371" s="227"/>
    </row>
    <row r="372" spans="2:8" ht="12.75" customHeight="1" x14ac:dyDescent="0.15">
      <c r="B372" s="219"/>
      <c r="C372" s="227"/>
      <c r="D372" s="218"/>
      <c r="E372" s="227"/>
      <c r="F372" s="227"/>
      <c r="G372" s="227"/>
      <c r="H372" s="227"/>
    </row>
    <row r="373" spans="2:8" ht="12.75" customHeight="1" x14ac:dyDescent="0.15">
      <c r="B373" s="219"/>
      <c r="C373" s="227"/>
      <c r="D373" s="218"/>
      <c r="E373" s="227"/>
      <c r="F373" s="227"/>
      <c r="G373" s="227"/>
      <c r="H373" s="227"/>
    </row>
    <row r="374" spans="2:8" ht="12.75" customHeight="1" x14ac:dyDescent="0.15">
      <c r="B374" s="219"/>
      <c r="C374" s="227"/>
      <c r="D374" s="218"/>
      <c r="E374" s="227"/>
      <c r="F374" s="227"/>
      <c r="G374" s="227"/>
      <c r="H374" s="227"/>
    </row>
    <row r="375" spans="2:8" ht="12.75" customHeight="1" x14ac:dyDescent="0.15">
      <c r="B375" s="219"/>
      <c r="C375" s="227"/>
      <c r="D375" s="218"/>
      <c r="E375" s="227"/>
      <c r="F375" s="227"/>
      <c r="G375" s="227"/>
      <c r="H375" s="227"/>
    </row>
    <row r="376" spans="2:8" ht="12.75" customHeight="1" x14ac:dyDescent="0.15">
      <c r="B376" s="219"/>
      <c r="C376" s="227"/>
      <c r="D376" s="218"/>
      <c r="E376" s="227"/>
      <c r="F376" s="227"/>
      <c r="G376" s="227"/>
      <c r="H376" s="227"/>
    </row>
    <row r="377" spans="2:8" ht="12.75" customHeight="1" x14ac:dyDescent="0.15">
      <c r="B377" s="219"/>
      <c r="C377" s="227"/>
      <c r="D377" s="218"/>
      <c r="E377" s="227"/>
      <c r="F377" s="227"/>
      <c r="G377" s="227"/>
      <c r="H377" s="227"/>
    </row>
    <row r="378" spans="2:8" ht="12.75" customHeight="1" x14ac:dyDescent="0.15">
      <c r="B378" s="219"/>
      <c r="C378" s="227"/>
      <c r="D378" s="218"/>
      <c r="E378" s="227"/>
      <c r="F378" s="227"/>
      <c r="G378" s="227"/>
      <c r="H378" s="227"/>
    </row>
    <row r="379" spans="2:8" ht="12.75" customHeight="1" x14ac:dyDescent="0.15">
      <c r="B379" s="219"/>
      <c r="C379" s="227"/>
      <c r="D379" s="218"/>
      <c r="E379" s="227"/>
      <c r="F379" s="227"/>
      <c r="G379" s="227"/>
      <c r="H379" s="227"/>
    </row>
    <row r="380" spans="2:8" ht="12.75" customHeight="1" x14ac:dyDescent="0.15">
      <c r="B380" s="219"/>
      <c r="C380" s="227"/>
      <c r="D380" s="218"/>
      <c r="E380" s="227"/>
      <c r="F380" s="227"/>
      <c r="G380" s="227"/>
      <c r="H380" s="227"/>
    </row>
    <row r="381" spans="2:8" ht="12.75" customHeight="1" x14ac:dyDescent="0.15">
      <c r="B381" s="219"/>
      <c r="C381" s="227"/>
      <c r="D381" s="218"/>
      <c r="E381" s="227"/>
      <c r="F381" s="227"/>
      <c r="G381" s="227"/>
      <c r="H381" s="227"/>
    </row>
    <row r="382" spans="2:8" ht="12.75" customHeight="1" x14ac:dyDescent="0.15">
      <c r="B382" s="219"/>
      <c r="C382" s="227"/>
      <c r="D382" s="218"/>
      <c r="E382" s="227"/>
      <c r="F382" s="227"/>
      <c r="G382" s="227"/>
      <c r="H382" s="227"/>
    </row>
    <row r="383" spans="2:8" ht="12.75" customHeight="1" x14ac:dyDescent="0.15">
      <c r="B383" s="219"/>
      <c r="C383" s="227"/>
      <c r="D383" s="218"/>
      <c r="E383" s="227"/>
      <c r="F383" s="227"/>
      <c r="G383" s="227"/>
      <c r="H383" s="227"/>
    </row>
    <row r="384" spans="2:8" ht="12.75" customHeight="1" x14ac:dyDescent="0.15">
      <c r="B384" s="219"/>
      <c r="C384" s="227"/>
      <c r="D384" s="218"/>
      <c r="E384" s="227"/>
      <c r="F384" s="227"/>
      <c r="G384" s="227"/>
      <c r="H384" s="227"/>
    </row>
    <row r="385" spans="2:8" ht="12.75" customHeight="1" x14ac:dyDescent="0.15">
      <c r="B385" s="219"/>
      <c r="C385" s="227"/>
      <c r="D385" s="218"/>
      <c r="E385" s="227"/>
      <c r="F385" s="227"/>
      <c r="G385" s="227"/>
      <c r="H385" s="227"/>
    </row>
    <row r="386" spans="2:8" ht="12.75" customHeight="1" x14ac:dyDescent="0.15">
      <c r="B386" s="219"/>
      <c r="C386" s="227"/>
      <c r="D386" s="218"/>
      <c r="E386" s="227"/>
      <c r="F386" s="227"/>
      <c r="G386" s="227"/>
      <c r="H386" s="227"/>
    </row>
    <row r="387" spans="2:8" ht="12.75" customHeight="1" x14ac:dyDescent="0.15">
      <c r="B387" s="219"/>
      <c r="C387" s="227"/>
      <c r="D387" s="218"/>
      <c r="E387" s="227"/>
      <c r="F387" s="227"/>
      <c r="G387" s="227"/>
      <c r="H387" s="227"/>
    </row>
    <row r="388" spans="2:8" ht="12.75" customHeight="1" x14ac:dyDescent="0.15">
      <c r="B388" s="219"/>
      <c r="C388" s="227"/>
      <c r="D388" s="218"/>
      <c r="E388" s="227"/>
      <c r="F388" s="227"/>
      <c r="G388" s="227"/>
      <c r="H388" s="227"/>
    </row>
    <row r="389" spans="2:8" ht="12.75" customHeight="1" x14ac:dyDescent="0.15">
      <c r="B389" s="219"/>
      <c r="C389" s="227"/>
      <c r="D389" s="218"/>
      <c r="E389" s="227"/>
      <c r="F389" s="227"/>
      <c r="G389" s="227"/>
      <c r="H389" s="227"/>
    </row>
    <row r="390" spans="2:8" ht="12.75" customHeight="1" x14ac:dyDescent="0.15">
      <c r="B390" s="219"/>
      <c r="C390" s="227"/>
      <c r="D390" s="218"/>
      <c r="E390" s="227"/>
      <c r="F390" s="227"/>
      <c r="G390" s="227"/>
      <c r="H390" s="227"/>
    </row>
    <row r="391" spans="2:8" ht="12.75" customHeight="1" x14ac:dyDescent="0.15">
      <c r="B391" s="219"/>
      <c r="C391" s="227"/>
      <c r="D391" s="218"/>
      <c r="E391" s="227"/>
      <c r="F391" s="227"/>
      <c r="G391" s="227"/>
      <c r="H391" s="227"/>
    </row>
    <row r="392" spans="2:8" ht="12.75" customHeight="1" x14ac:dyDescent="0.15">
      <c r="B392" s="219"/>
      <c r="C392" s="227"/>
      <c r="D392" s="218"/>
      <c r="E392" s="227"/>
      <c r="F392" s="227"/>
      <c r="G392" s="227"/>
      <c r="H392" s="227"/>
    </row>
    <row r="393" spans="2:8" ht="12.75" customHeight="1" x14ac:dyDescent="0.15">
      <c r="B393" s="219"/>
      <c r="C393" s="227"/>
      <c r="D393" s="218"/>
      <c r="E393" s="227"/>
      <c r="F393" s="227"/>
      <c r="G393" s="227"/>
      <c r="H393" s="227"/>
    </row>
    <row r="394" spans="2:8" ht="12.75" customHeight="1" x14ac:dyDescent="0.15">
      <c r="B394" s="219"/>
      <c r="C394" s="227"/>
      <c r="D394" s="218"/>
      <c r="E394" s="227"/>
      <c r="F394" s="227"/>
      <c r="G394" s="227"/>
      <c r="H394" s="227"/>
    </row>
    <row r="395" spans="2:8" ht="12.75" customHeight="1" x14ac:dyDescent="0.15">
      <c r="B395" s="219"/>
      <c r="C395" s="227"/>
      <c r="D395" s="218"/>
      <c r="E395" s="227"/>
      <c r="F395" s="227"/>
      <c r="G395" s="227"/>
      <c r="H395" s="227"/>
    </row>
    <row r="396" spans="2:8" ht="12.75" customHeight="1" x14ac:dyDescent="0.15">
      <c r="B396" s="219"/>
      <c r="C396" s="227"/>
      <c r="D396" s="218"/>
      <c r="E396" s="227"/>
      <c r="F396" s="227"/>
      <c r="G396" s="227"/>
      <c r="H396" s="227"/>
    </row>
    <row r="397" spans="2:8" ht="12.75" customHeight="1" x14ac:dyDescent="0.15">
      <c r="B397" s="219"/>
      <c r="C397" s="227"/>
      <c r="D397" s="218"/>
      <c r="E397" s="227"/>
      <c r="F397" s="227"/>
      <c r="G397" s="227"/>
      <c r="H397" s="227"/>
    </row>
    <row r="398" spans="2:8" ht="12.75" customHeight="1" x14ac:dyDescent="0.15">
      <c r="B398" s="219"/>
      <c r="C398" s="227"/>
      <c r="D398" s="218"/>
      <c r="E398" s="227"/>
      <c r="F398" s="227"/>
      <c r="G398" s="227"/>
      <c r="H398" s="227"/>
    </row>
    <row r="399" spans="2:8" ht="12.75" customHeight="1" x14ac:dyDescent="0.15">
      <c r="B399" s="219"/>
      <c r="C399" s="227"/>
      <c r="D399" s="218"/>
      <c r="E399" s="227"/>
      <c r="F399" s="227"/>
      <c r="G399" s="227"/>
      <c r="H399" s="227"/>
    </row>
    <row r="400" spans="2:8" ht="12.75" customHeight="1" x14ac:dyDescent="0.15">
      <c r="B400" s="219"/>
      <c r="C400" s="227"/>
      <c r="D400" s="218"/>
      <c r="E400" s="227"/>
      <c r="F400" s="227"/>
      <c r="G400" s="227"/>
      <c r="H400" s="227"/>
    </row>
    <row r="401" spans="2:8" ht="12.75" customHeight="1" x14ac:dyDescent="0.15">
      <c r="B401" s="219"/>
      <c r="C401" s="227"/>
      <c r="D401" s="218"/>
      <c r="E401" s="227"/>
      <c r="F401" s="227"/>
      <c r="G401" s="227"/>
      <c r="H401" s="227"/>
    </row>
    <row r="402" spans="2:8" ht="12.75" customHeight="1" x14ac:dyDescent="0.15">
      <c r="B402" s="219"/>
      <c r="C402" s="227"/>
      <c r="D402" s="218"/>
      <c r="E402" s="227"/>
      <c r="F402" s="227"/>
      <c r="G402" s="227"/>
      <c r="H402" s="227"/>
    </row>
    <row r="403" spans="2:8" ht="12.75" customHeight="1" x14ac:dyDescent="0.15">
      <c r="B403" s="219"/>
      <c r="C403" s="227"/>
      <c r="D403" s="218"/>
      <c r="E403" s="227"/>
      <c r="F403" s="227"/>
      <c r="G403" s="227"/>
      <c r="H403" s="227"/>
    </row>
    <row r="404" spans="2:8" ht="12.75" customHeight="1" x14ac:dyDescent="0.15">
      <c r="B404" s="219"/>
      <c r="C404" s="227"/>
      <c r="D404" s="218"/>
      <c r="E404" s="227"/>
      <c r="F404" s="227"/>
      <c r="G404" s="227"/>
      <c r="H404" s="227"/>
    </row>
    <row r="405" spans="2:8" ht="12.75" customHeight="1" x14ac:dyDescent="0.15">
      <c r="B405" s="219"/>
      <c r="C405" s="227"/>
      <c r="D405" s="218"/>
      <c r="E405" s="227"/>
      <c r="F405" s="227"/>
      <c r="G405" s="227"/>
      <c r="H405" s="227"/>
    </row>
    <row r="406" spans="2:8" ht="12.75" customHeight="1" x14ac:dyDescent="0.15">
      <c r="B406" s="219"/>
      <c r="C406" s="227"/>
      <c r="D406" s="218"/>
      <c r="E406" s="227"/>
      <c r="F406" s="227"/>
      <c r="G406" s="227"/>
      <c r="H406" s="227"/>
    </row>
    <row r="407" spans="2:8" ht="12.75" customHeight="1" x14ac:dyDescent="0.15">
      <c r="B407" s="219"/>
      <c r="C407" s="227"/>
      <c r="D407" s="218"/>
      <c r="E407" s="227"/>
      <c r="F407" s="227"/>
      <c r="G407" s="227"/>
      <c r="H407" s="227"/>
    </row>
    <row r="408" spans="2:8" ht="12.75" customHeight="1" x14ac:dyDescent="0.15">
      <c r="B408" s="219"/>
      <c r="C408" s="227"/>
      <c r="D408" s="218"/>
      <c r="E408" s="227"/>
      <c r="F408" s="227"/>
      <c r="G408" s="227"/>
      <c r="H408" s="227"/>
    </row>
    <row r="409" spans="2:8" ht="12.75" customHeight="1" x14ac:dyDescent="0.15">
      <c r="B409" s="219"/>
      <c r="C409" s="227"/>
      <c r="D409" s="218"/>
      <c r="E409" s="227"/>
      <c r="F409" s="227"/>
      <c r="G409" s="227"/>
      <c r="H409" s="227"/>
    </row>
    <row r="410" spans="2:8" ht="12.75" customHeight="1" x14ac:dyDescent="0.15">
      <c r="B410" s="219"/>
      <c r="C410" s="227"/>
      <c r="D410" s="218"/>
      <c r="E410" s="227"/>
      <c r="F410" s="227"/>
      <c r="G410" s="227"/>
      <c r="H410" s="227"/>
    </row>
    <row r="411" spans="2:8" ht="12.75" customHeight="1" x14ac:dyDescent="0.15">
      <c r="B411" s="219"/>
      <c r="C411" s="227"/>
      <c r="D411" s="218"/>
      <c r="E411" s="227"/>
      <c r="F411" s="227"/>
      <c r="G411" s="227"/>
      <c r="H411" s="227"/>
    </row>
    <row r="412" spans="2:8" ht="12.75" customHeight="1" x14ac:dyDescent="0.15">
      <c r="B412" s="219"/>
      <c r="C412" s="227"/>
      <c r="D412" s="218"/>
      <c r="E412" s="227"/>
      <c r="F412" s="227"/>
      <c r="G412" s="227"/>
      <c r="H412" s="227"/>
    </row>
    <row r="413" spans="2:8" ht="12.75" customHeight="1" x14ac:dyDescent="0.15">
      <c r="B413" s="219"/>
      <c r="C413" s="227"/>
      <c r="D413" s="218"/>
      <c r="E413" s="227"/>
      <c r="F413" s="227"/>
      <c r="G413" s="227"/>
      <c r="H413" s="227"/>
    </row>
    <row r="414" spans="2:8" ht="12.75" customHeight="1" x14ac:dyDescent="0.15">
      <c r="B414" s="219"/>
      <c r="C414" s="227"/>
      <c r="D414" s="218"/>
      <c r="E414" s="227"/>
      <c r="F414" s="227"/>
      <c r="G414" s="227"/>
      <c r="H414" s="227"/>
    </row>
    <row r="415" spans="2:8" ht="12.75" customHeight="1" x14ac:dyDescent="0.15">
      <c r="B415" s="219"/>
      <c r="C415" s="227"/>
      <c r="D415" s="218"/>
      <c r="E415" s="227"/>
      <c r="F415" s="227"/>
      <c r="G415" s="227"/>
      <c r="H415" s="227"/>
    </row>
    <row r="416" spans="2:8" ht="12.75" customHeight="1" x14ac:dyDescent="0.15">
      <c r="B416" s="219"/>
      <c r="C416" s="227"/>
      <c r="D416" s="218"/>
      <c r="E416" s="227"/>
      <c r="F416" s="227"/>
      <c r="G416" s="227"/>
      <c r="H416" s="227"/>
    </row>
    <row r="417" spans="2:8" ht="12.75" customHeight="1" x14ac:dyDescent="0.15">
      <c r="B417" s="219"/>
      <c r="C417" s="227"/>
      <c r="D417" s="218"/>
      <c r="E417" s="227"/>
      <c r="F417" s="227"/>
      <c r="G417" s="227"/>
      <c r="H417" s="227"/>
    </row>
    <row r="418" spans="2:8" ht="12.75" customHeight="1" x14ac:dyDescent="0.15">
      <c r="B418" s="219"/>
      <c r="C418" s="227"/>
      <c r="D418" s="218"/>
      <c r="E418" s="227"/>
      <c r="F418" s="227"/>
      <c r="G418" s="227"/>
      <c r="H418" s="227"/>
    </row>
    <row r="419" spans="2:8" ht="12.75" customHeight="1" x14ac:dyDescent="0.15">
      <c r="B419" s="219"/>
      <c r="C419" s="227"/>
      <c r="D419" s="218"/>
      <c r="E419" s="227"/>
      <c r="F419" s="227"/>
      <c r="G419" s="227"/>
      <c r="H419" s="227"/>
    </row>
    <row r="420" spans="2:8" ht="12.75" customHeight="1" x14ac:dyDescent="0.15">
      <c r="B420" s="219"/>
      <c r="C420" s="227"/>
      <c r="D420" s="218"/>
      <c r="E420" s="227"/>
      <c r="F420" s="227"/>
      <c r="G420" s="227"/>
      <c r="H420" s="227"/>
    </row>
    <row r="421" spans="2:8" ht="12.75" customHeight="1" x14ac:dyDescent="0.15">
      <c r="B421" s="219"/>
      <c r="C421" s="227"/>
      <c r="D421" s="218"/>
      <c r="E421" s="227"/>
      <c r="F421" s="227"/>
      <c r="G421" s="227"/>
      <c r="H421" s="227"/>
    </row>
    <row r="422" spans="2:8" ht="12.75" customHeight="1" x14ac:dyDescent="0.15">
      <c r="B422" s="219"/>
      <c r="C422" s="227"/>
      <c r="D422" s="218"/>
      <c r="E422" s="227"/>
      <c r="F422" s="227"/>
      <c r="G422" s="227"/>
      <c r="H422" s="227"/>
    </row>
    <row r="423" spans="2:8" ht="12.75" customHeight="1" x14ac:dyDescent="0.15">
      <c r="B423" s="219"/>
      <c r="C423" s="227"/>
      <c r="D423" s="218"/>
      <c r="E423" s="227"/>
      <c r="F423" s="227"/>
      <c r="G423" s="227"/>
      <c r="H423" s="227"/>
    </row>
    <row r="424" spans="2:8" ht="12.75" customHeight="1" x14ac:dyDescent="0.15">
      <c r="B424" s="219"/>
      <c r="C424" s="227"/>
      <c r="D424" s="218"/>
      <c r="E424" s="227"/>
      <c r="F424" s="227"/>
      <c r="G424" s="227"/>
      <c r="H424" s="227"/>
    </row>
    <row r="425" spans="2:8" ht="12.75" customHeight="1" x14ac:dyDescent="0.15">
      <c r="B425" s="219"/>
      <c r="C425" s="227"/>
      <c r="D425" s="218"/>
      <c r="E425" s="227"/>
      <c r="F425" s="227"/>
      <c r="G425" s="227"/>
      <c r="H425" s="227"/>
    </row>
    <row r="426" spans="2:8" ht="12.75" customHeight="1" x14ac:dyDescent="0.15">
      <c r="B426" s="219"/>
      <c r="C426" s="227"/>
      <c r="D426" s="218"/>
      <c r="E426" s="227"/>
      <c r="F426" s="227"/>
      <c r="G426" s="227"/>
      <c r="H426" s="227"/>
    </row>
    <row r="427" spans="2:8" ht="12.75" customHeight="1" x14ac:dyDescent="0.15">
      <c r="B427" s="219"/>
      <c r="C427" s="227"/>
      <c r="D427" s="218"/>
      <c r="E427" s="227"/>
      <c r="F427" s="227"/>
      <c r="G427" s="227"/>
      <c r="H427" s="227"/>
    </row>
    <row r="428" spans="2:8" ht="12.75" customHeight="1" x14ac:dyDescent="0.15">
      <c r="B428" s="219"/>
      <c r="C428" s="227"/>
      <c r="D428" s="218"/>
      <c r="E428" s="227"/>
      <c r="F428" s="227"/>
      <c r="G428" s="227"/>
      <c r="H428" s="227"/>
    </row>
    <row r="429" spans="2:8" ht="12.75" customHeight="1" x14ac:dyDescent="0.15">
      <c r="B429" s="219"/>
      <c r="C429" s="227"/>
      <c r="D429" s="218"/>
      <c r="E429" s="227"/>
      <c r="F429" s="227"/>
      <c r="G429" s="227"/>
      <c r="H429" s="227"/>
    </row>
    <row r="430" spans="2:8" ht="12.75" customHeight="1" x14ac:dyDescent="0.15">
      <c r="B430" s="219"/>
      <c r="C430" s="227"/>
      <c r="D430" s="218"/>
      <c r="E430" s="227"/>
      <c r="F430" s="227"/>
      <c r="G430" s="227"/>
      <c r="H430" s="227"/>
    </row>
    <row r="431" spans="2:8" ht="12.75" customHeight="1" x14ac:dyDescent="0.15">
      <c r="B431" s="219"/>
      <c r="C431" s="227"/>
      <c r="D431" s="218"/>
      <c r="E431" s="227"/>
      <c r="F431" s="227"/>
      <c r="G431" s="227"/>
      <c r="H431" s="227"/>
    </row>
    <row r="432" spans="2:8" ht="12.75" customHeight="1" x14ac:dyDescent="0.15">
      <c r="B432" s="219"/>
      <c r="C432" s="227"/>
      <c r="D432" s="218"/>
      <c r="E432" s="227"/>
      <c r="F432" s="227"/>
      <c r="G432" s="227"/>
      <c r="H432" s="227"/>
    </row>
    <row r="433" spans="2:8" ht="12.75" customHeight="1" x14ac:dyDescent="0.15">
      <c r="B433" s="219"/>
      <c r="C433" s="227"/>
      <c r="D433" s="218"/>
      <c r="E433" s="227"/>
      <c r="F433" s="227"/>
      <c r="G433" s="227"/>
      <c r="H433" s="227"/>
    </row>
    <row r="434" spans="2:8" ht="12.75" customHeight="1" x14ac:dyDescent="0.15">
      <c r="B434" s="219"/>
      <c r="C434" s="227"/>
      <c r="D434" s="218"/>
      <c r="E434" s="227"/>
      <c r="F434" s="227"/>
      <c r="G434" s="227"/>
      <c r="H434" s="227"/>
    </row>
    <row r="435" spans="2:8" ht="12.75" customHeight="1" x14ac:dyDescent="0.15">
      <c r="B435" s="219"/>
      <c r="C435" s="227"/>
      <c r="D435" s="218"/>
      <c r="E435" s="227"/>
      <c r="F435" s="227"/>
      <c r="G435" s="227"/>
      <c r="H435" s="227"/>
    </row>
    <row r="436" spans="2:8" ht="12.75" customHeight="1" x14ac:dyDescent="0.15">
      <c r="B436" s="219"/>
      <c r="C436" s="227"/>
      <c r="D436" s="218"/>
      <c r="E436" s="227"/>
      <c r="F436" s="227"/>
      <c r="G436" s="227"/>
      <c r="H436" s="227"/>
    </row>
    <row r="437" spans="2:8" ht="12.75" customHeight="1" x14ac:dyDescent="0.15">
      <c r="B437" s="219"/>
      <c r="C437" s="227"/>
      <c r="D437" s="218"/>
      <c r="E437" s="227"/>
      <c r="F437" s="227"/>
      <c r="G437" s="227"/>
      <c r="H437" s="227"/>
    </row>
    <row r="438" spans="2:8" ht="12.75" customHeight="1" x14ac:dyDescent="0.15">
      <c r="B438" s="219"/>
      <c r="C438" s="227"/>
      <c r="D438" s="218"/>
      <c r="E438" s="227"/>
      <c r="F438" s="227"/>
      <c r="G438" s="227"/>
      <c r="H438" s="227"/>
    </row>
    <row r="439" spans="2:8" ht="12.75" customHeight="1" x14ac:dyDescent="0.15">
      <c r="B439" s="219"/>
      <c r="C439" s="227"/>
      <c r="D439" s="218"/>
      <c r="E439" s="227"/>
      <c r="F439" s="227"/>
      <c r="G439" s="227"/>
      <c r="H439" s="227"/>
    </row>
    <row r="440" spans="2:8" ht="12.75" customHeight="1" x14ac:dyDescent="0.15">
      <c r="B440" s="219"/>
      <c r="C440" s="227"/>
      <c r="D440" s="218"/>
      <c r="E440" s="227"/>
      <c r="F440" s="227"/>
      <c r="G440" s="227"/>
      <c r="H440" s="227"/>
    </row>
    <row r="441" spans="2:8" ht="12.75" customHeight="1" x14ac:dyDescent="0.15">
      <c r="B441" s="219"/>
      <c r="C441" s="227"/>
      <c r="D441" s="218"/>
      <c r="E441" s="227"/>
      <c r="F441" s="227"/>
      <c r="G441" s="227"/>
      <c r="H441" s="227"/>
    </row>
    <row r="442" spans="2:8" ht="12.75" customHeight="1" x14ac:dyDescent="0.15">
      <c r="B442" s="219"/>
      <c r="C442" s="227"/>
      <c r="D442" s="218"/>
      <c r="E442" s="227"/>
      <c r="F442" s="227"/>
      <c r="G442" s="227"/>
      <c r="H442" s="227"/>
    </row>
    <row r="443" spans="2:8" ht="12.75" customHeight="1" x14ac:dyDescent="0.15">
      <c r="B443" s="219"/>
      <c r="C443" s="227"/>
      <c r="D443" s="218"/>
      <c r="E443" s="227"/>
      <c r="F443" s="227"/>
      <c r="G443" s="227"/>
      <c r="H443" s="227"/>
    </row>
    <row r="444" spans="2:8" ht="12.75" customHeight="1" x14ac:dyDescent="0.15">
      <c r="B444" s="219"/>
      <c r="C444" s="227"/>
      <c r="D444" s="218"/>
      <c r="E444" s="227"/>
      <c r="F444" s="227"/>
      <c r="G444" s="227"/>
      <c r="H444" s="227"/>
    </row>
    <row r="445" spans="2:8" ht="12.75" customHeight="1" x14ac:dyDescent="0.15">
      <c r="B445" s="219"/>
      <c r="C445" s="227"/>
      <c r="D445" s="218"/>
      <c r="E445" s="227"/>
      <c r="F445" s="227"/>
      <c r="G445" s="227"/>
      <c r="H445" s="227"/>
    </row>
    <row r="446" spans="2:8" ht="12.75" customHeight="1" x14ac:dyDescent="0.15">
      <c r="B446" s="219"/>
      <c r="C446" s="227"/>
      <c r="D446" s="218"/>
      <c r="E446" s="227"/>
      <c r="F446" s="227"/>
      <c r="G446" s="227"/>
      <c r="H446" s="227"/>
    </row>
    <row r="447" spans="2:8" ht="12.75" customHeight="1" x14ac:dyDescent="0.15">
      <c r="B447" s="219"/>
      <c r="C447" s="227"/>
      <c r="D447" s="218"/>
      <c r="E447" s="227"/>
      <c r="F447" s="227"/>
      <c r="G447" s="227"/>
      <c r="H447" s="227"/>
    </row>
    <row r="448" spans="2:8" ht="12.75" customHeight="1" x14ac:dyDescent="0.15">
      <c r="B448" s="219"/>
      <c r="C448" s="227"/>
      <c r="D448" s="218"/>
      <c r="E448" s="227"/>
      <c r="F448" s="227"/>
      <c r="G448" s="227"/>
      <c r="H448" s="227"/>
    </row>
    <row r="449" spans="2:8" ht="12.75" customHeight="1" x14ac:dyDescent="0.15">
      <c r="B449" s="219"/>
      <c r="C449" s="227"/>
      <c r="D449" s="218"/>
      <c r="E449" s="227"/>
      <c r="F449" s="227"/>
      <c r="G449" s="227"/>
      <c r="H449" s="227"/>
    </row>
    <row r="450" spans="2:8" ht="12.75" customHeight="1" x14ac:dyDescent="0.15">
      <c r="B450" s="219"/>
      <c r="C450" s="227"/>
      <c r="D450" s="218"/>
      <c r="E450" s="227"/>
      <c r="F450" s="227"/>
      <c r="G450" s="227"/>
      <c r="H450" s="227"/>
    </row>
    <row r="451" spans="2:8" ht="12.75" customHeight="1" x14ac:dyDescent="0.15">
      <c r="B451" s="219"/>
      <c r="C451" s="227"/>
      <c r="D451" s="218"/>
      <c r="E451" s="227"/>
      <c r="F451" s="227"/>
      <c r="G451" s="227"/>
      <c r="H451" s="227"/>
    </row>
    <row r="452" spans="2:8" ht="12.75" customHeight="1" x14ac:dyDescent="0.15">
      <c r="B452" s="219"/>
      <c r="C452" s="227"/>
      <c r="D452" s="218"/>
      <c r="E452" s="227"/>
      <c r="F452" s="227"/>
      <c r="G452" s="227"/>
      <c r="H452" s="227"/>
    </row>
    <row r="453" spans="2:8" ht="12.75" customHeight="1" x14ac:dyDescent="0.15">
      <c r="B453" s="219"/>
      <c r="C453" s="227"/>
      <c r="D453" s="218"/>
      <c r="E453" s="227"/>
      <c r="F453" s="227"/>
      <c r="G453" s="227"/>
      <c r="H453" s="227"/>
    </row>
    <row r="454" spans="2:8" ht="12.75" customHeight="1" x14ac:dyDescent="0.15">
      <c r="B454" s="219"/>
      <c r="C454" s="227"/>
      <c r="D454" s="218"/>
      <c r="E454" s="227"/>
      <c r="F454" s="227"/>
      <c r="G454" s="227"/>
      <c r="H454" s="227"/>
    </row>
    <row r="455" spans="2:8" ht="12.75" customHeight="1" x14ac:dyDescent="0.15">
      <c r="B455" s="219"/>
      <c r="C455" s="227"/>
      <c r="D455" s="218"/>
      <c r="E455" s="227"/>
      <c r="F455" s="227"/>
      <c r="G455" s="227"/>
      <c r="H455" s="227"/>
    </row>
    <row r="456" spans="2:8" ht="12.75" customHeight="1" x14ac:dyDescent="0.15">
      <c r="B456" s="219"/>
      <c r="C456" s="227"/>
      <c r="D456" s="218"/>
      <c r="E456" s="227"/>
      <c r="F456" s="227"/>
      <c r="G456" s="227"/>
      <c r="H456" s="227"/>
    </row>
    <row r="457" spans="2:8" ht="12.75" customHeight="1" x14ac:dyDescent="0.15">
      <c r="B457" s="219"/>
      <c r="C457" s="227"/>
      <c r="D457" s="218"/>
      <c r="E457" s="227"/>
      <c r="F457" s="227"/>
      <c r="G457" s="227"/>
      <c r="H457" s="227"/>
    </row>
    <row r="458" spans="2:8" ht="12.75" customHeight="1" x14ac:dyDescent="0.15">
      <c r="B458" s="219"/>
      <c r="C458" s="227"/>
      <c r="D458" s="218"/>
      <c r="E458" s="227"/>
      <c r="F458" s="227"/>
      <c r="G458" s="227"/>
      <c r="H458" s="227"/>
    </row>
    <row r="459" spans="2:8" ht="12.75" customHeight="1" x14ac:dyDescent="0.15">
      <c r="B459" s="219"/>
      <c r="C459" s="227"/>
      <c r="D459" s="218"/>
      <c r="E459" s="227"/>
      <c r="F459" s="227"/>
      <c r="G459" s="227"/>
      <c r="H459" s="227"/>
    </row>
    <row r="460" spans="2:8" ht="12.75" customHeight="1" x14ac:dyDescent="0.15">
      <c r="B460" s="219"/>
      <c r="C460" s="227"/>
      <c r="D460" s="218"/>
      <c r="E460" s="227"/>
      <c r="F460" s="227"/>
      <c r="G460" s="227"/>
      <c r="H460" s="227"/>
    </row>
    <row r="461" spans="2:8" ht="12.75" customHeight="1" x14ac:dyDescent="0.15">
      <c r="B461" s="219"/>
      <c r="C461" s="227"/>
      <c r="D461" s="218"/>
      <c r="E461" s="227"/>
      <c r="F461" s="227"/>
      <c r="G461" s="227"/>
      <c r="H461" s="227"/>
    </row>
    <row r="462" spans="2:8" ht="12.75" customHeight="1" x14ac:dyDescent="0.15">
      <c r="B462" s="219"/>
      <c r="C462" s="227"/>
      <c r="D462" s="218"/>
      <c r="E462" s="227"/>
      <c r="F462" s="227"/>
      <c r="G462" s="227"/>
      <c r="H462" s="227"/>
    </row>
    <row r="463" spans="2:8" ht="12.75" customHeight="1" x14ac:dyDescent="0.15">
      <c r="B463" s="219"/>
      <c r="C463" s="227"/>
      <c r="D463" s="218"/>
      <c r="E463" s="227"/>
      <c r="F463" s="227"/>
      <c r="G463" s="227"/>
      <c r="H463" s="227"/>
    </row>
    <row r="464" spans="2:8" ht="12.75" customHeight="1" x14ac:dyDescent="0.15">
      <c r="B464" s="219"/>
      <c r="C464" s="227"/>
      <c r="D464" s="218"/>
      <c r="E464" s="227"/>
      <c r="F464" s="227"/>
      <c r="G464" s="227"/>
      <c r="H464" s="227"/>
    </row>
    <row r="465" spans="2:8" ht="12.75" customHeight="1" x14ac:dyDescent="0.15">
      <c r="B465" s="219"/>
      <c r="C465" s="227"/>
      <c r="D465" s="218"/>
      <c r="E465" s="227"/>
      <c r="F465" s="227"/>
      <c r="G465" s="227"/>
      <c r="H465" s="227"/>
    </row>
    <row r="466" spans="2:8" ht="12.75" customHeight="1" x14ac:dyDescent="0.15">
      <c r="B466" s="219"/>
      <c r="C466" s="227"/>
      <c r="D466" s="218"/>
      <c r="E466" s="227"/>
      <c r="F466" s="227"/>
      <c r="G466" s="227"/>
      <c r="H466" s="227"/>
    </row>
    <row r="467" spans="2:8" ht="12.75" customHeight="1" x14ac:dyDescent="0.15">
      <c r="B467" s="219"/>
      <c r="C467" s="227"/>
      <c r="D467" s="218"/>
      <c r="E467" s="227"/>
      <c r="F467" s="227"/>
      <c r="G467" s="227"/>
      <c r="H467" s="227"/>
    </row>
    <row r="468" spans="2:8" ht="12.75" customHeight="1" x14ac:dyDescent="0.15">
      <c r="B468" s="219"/>
      <c r="C468" s="227"/>
      <c r="D468" s="218"/>
      <c r="E468" s="227"/>
      <c r="F468" s="227"/>
      <c r="G468" s="227"/>
      <c r="H468" s="227"/>
    </row>
    <row r="469" spans="2:8" ht="12.75" customHeight="1" x14ac:dyDescent="0.15">
      <c r="B469" s="219"/>
      <c r="C469" s="227"/>
      <c r="D469" s="218"/>
      <c r="E469" s="227"/>
      <c r="F469" s="227"/>
      <c r="G469" s="227"/>
      <c r="H469" s="227"/>
    </row>
    <row r="470" spans="2:8" ht="12.75" customHeight="1" x14ac:dyDescent="0.15">
      <c r="B470" s="219"/>
      <c r="C470" s="227"/>
      <c r="D470" s="218"/>
      <c r="E470" s="227"/>
      <c r="F470" s="227"/>
      <c r="G470" s="227"/>
      <c r="H470" s="227"/>
    </row>
    <row r="471" spans="2:8" ht="12.75" customHeight="1" x14ac:dyDescent="0.15">
      <c r="B471" s="219"/>
      <c r="C471" s="227"/>
      <c r="D471" s="218"/>
      <c r="E471" s="227"/>
      <c r="F471" s="227"/>
      <c r="G471" s="227"/>
      <c r="H471" s="227"/>
    </row>
    <row r="472" spans="2:8" ht="12.75" customHeight="1" x14ac:dyDescent="0.15">
      <c r="B472" s="219"/>
      <c r="C472" s="227"/>
      <c r="D472" s="218"/>
      <c r="E472" s="227"/>
      <c r="F472" s="227"/>
      <c r="G472" s="227"/>
      <c r="H472" s="227"/>
    </row>
    <row r="473" spans="2:8" ht="12.75" customHeight="1" x14ac:dyDescent="0.15">
      <c r="B473" s="219"/>
      <c r="C473" s="227"/>
      <c r="D473" s="218"/>
      <c r="E473" s="227"/>
      <c r="F473" s="227"/>
      <c r="G473" s="227"/>
      <c r="H473" s="227"/>
    </row>
    <row r="474" spans="2:8" ht="12.75" customHeight="1" x14ac:dyDescent="0.15">
      <c r="B474" s="219"/>
      <c r="C474" s="227"/>
      <c r="D474" s="218"/>
      <c r="E474" s="227"/>
      <c r="F474" s="227"/>
      <c r="G474" s="227"/>
      <c r="H474" s="227"/>
    </row>
    <row r="475" spans="2:8" ht="12.75" customHeight="1" x14ac:dyDescent="0.15">
      <c r="B475" s="219"/>
      <c r="C475" s="227"/>
      <c r="D475" s="218"/>
      <c r="E475" s="227"/>
      <c r="F475" s="227"/>
      <c r="G475" s="227"/>
      <c r="H475" s="227"/>
    </row>
    <row r="476" spans="2:8" ht="12.75" customHeight="1" x14ac:dyDescent="0.15">
      <c r="B476" s="219"/>
      <c r="C476" s="227"/>
      <c r="D476" s="218"/>
      <c r="E476" s="227"/>
      <c r="F476" s="227"/>
      <c r="G476" s="227"/>
      <c r="H476" s="227"/>
    </row>
    <row r="477" spans="2:8" ht="12.75" customHeight="1" x14ac:dyDescent="0.15">
      <c r="B477" s="219"/>
      <c r="C477" s="227"/>
      <c r="D477" s="218"/>
      <c r="E477" s="227"/>
      <c r="F477" s="227"/>
      <c r="G477" s="227"/>
      <c r="H477" s="227"/>
    </row>
    <row r="478" spans="2:8" ht="12.75" customHeight="1" x14ac:dyDescent="0.15">
      <c r="B478" s="219"/>
      <c r="C478" s="227"/>
      <c r="D478" s="218"/>
      <c r="E478" s="227"/>
      <c r="F478" s="227"/>
      <c r="G478" s="227"/>
      <c r="H478" s="227"/>
    </row>
    <row r="479" spans="2:8" ht="12.75" customHeight="1" x14ac:dyDescent="0.15">
      <c r="B479" s="219"/>
      <c r="C479" s="227"/>
      <c r="D479" s="218"/>
      <c r="E479" s="227"/>
      <c r="F479" s="227"/>
      <c r="G479" s="227"/>
      <c r="H479" s="227"/>
    </row>
    <row r="480" spans="2:8" ht="12.75" customHeight="1" x14ac:dyDescent="0.15">
      <c r="B480" s="219"/>
      <c r="C480" s="227"/>
      <c r="D480" s="218"/>
      <c r="E480" s="227"/>
      <c r="F480" s="227"/>
      <c r="G480" s="227"/>
      <c r="H480" s="227"/>
    </row>
    <row r="481" spans="2:8" ht="12.75" customHeight="1" x14ac:dyDescent="0.15">
      <c r="B481" s="219"/>
      <c r="C481" s="227"/>
      <c r="D481" s="218"/>
      <c r="E481" s="227"/>
      <c r="F481" s="227"/>
      <c r="G481" s="227"/>
      <c r="H481" s="227"/>
    </row>
    <row r="482" spans="2:8" ht="12.75" customHeight="1" x14ac:dyDescent="0.15">
      <c r="B482" s="219"/>
      <c r="C482" s="227"/>
      <c r="D482" s="218"/>
      <c r="E482" s="227"/>
      <c r="F482" s="227"/>
      <c r="G482" s="227"/>
      <c r="H482" s="227"/>
    </row>
    <row r="483" spans="2:8" ht="12.75" customHeight="1" x14ac:dyDescent="0.15">
      <c r="B483" s="219"/>
      <c r="C483" s="227"/>
      <c r="D483" s="218"/>
      <c r="E483" s="227"/>
      <c r="F483" s="227"/>
      <c r="G483" s="227"/>
      <c r="H483" s="227"/>
    </row>
    <row r="484" spans="2:8" ht="12.75" customHeight="1" x14ac:dyDescent="0.15">
      <c r="B484" s="219"/>
      <c r="C484" s="227"/>
      <c r="D484" s="218"/>
      <c r="E484" s="227"/>
      <c r="F484" s="227"/>
      <c r="G484" s="227"/>
      <c r="H484" s="227"/>
    </row>
    <row r="485" spans="2:8" ht="12.75" customHeight="1" x14ac:dyDescent="0.15">
      <c r="B485" s="219"/>
      <c r="C485" s="227"/>
      <c r="D485" s="218"/>
      <c r="E485" s="227"/>
      <c r="F485" s="227"/>
      <c r="G485" s="227"/>
      <c r="H485" s="227"/>
    </row>
    <row r="486" spans="2:8" ht="12.75" customHeight="1" x14ac:dyDescent="0.15">
      <c r="B486" s="219"/>
      <c r="C486" s="227"/>
      <c r="D486" s="218"/>
      <c r="E486" s="227"/>
      <c r="F486" s="227"/>
      <c r="G486" s="227"/>
      <c r="H486" s="227"/>
    </row>
    <row r="487" spans="2:8" ht="12.75" customHeight="1" x14ac:dyDescent="0.15">
      <c r="B487" s="219"/>
      <c r="C487" s="227"/>
      <c r="D487" s="218"/>
      <c r="E487" s="227"/>
      <c r="F487" s="227"/>
      <c r="G487" s="227"/>
      <c r="H487" s="227"/>
    </row>
    <row r="488" spans="2:8" ht="12.75" customHeight="1" x14ac:dyDescent="0.15">
      <c r="B488" s="219"/>
      <c r="C488" s="227"/>
      <c r="D488" s="218"/>
      <c r="E488" s="227"/>
      <c r="F488" s="227"/>
      <c r="G488" s="227"/>
      <c r="H488" s="227"/>
    </row>
    <row r="489" spans="2:8" ht="12.75" customHeight="1" x14ac:dyDescent="0.15">
      <c r="B489" s="219"/>
      <c r="C489" s="227"/>
      <c r="D489" s="218"/>
      <c r="E489" s="227"/>
      <c r="F489" s="227"/>
      <c r="G489" s="227"/>
      <c r="H489" s="227"/>
    </row>
    <row r="490" spans="2:8" ht="12.75" customHeight="1" x14ac:dyDescent="0.15">
      <c r="B490" s="219"/>
      <c r="C490" s="227"/>
      <c r="D490" s="218"/>
      <c r="E490" s="227"/>
      <c r="F490" s="227"/>
      <c r="G490" s="227"/>
      <c r="H490" s="227"/>
    </row>
    <row r="491" spans="2:8" ht="12.75" customHeight="1" x14ac:dyDescent="0.15">
      <c r="B491" s="219"/>
      <c r="C491" s="227"/>
      <c r="D491" s="218"/>
      <c r="E491" s="227"/>
      <c r="F491" s="227"/>
      <c r="G491" s="227"/>
      <c r="H491" s="227"/>
    </row>
    <row r="492" spans="2:8" ht="12.75" customHeight="1" x14ac:dyDescent="0.15">
      <c r="B492" s="219"/>
      <c r="C492" s="227"/>
      <c r="D492" s="218"/>
      <c r="E492" s="227"/>
      <c r="F492" s="227"/>
      <c r="G492" s="227"/>
      <c r="H492" s="227"/>
    </row>
    <row r="493" spans="2:8" ht="12.75" customHeight="1" x14ac:dyDescent="0.15">
      <c r="B493" s="219"/>
      <c r="C493" s="227"/>
      <c r="D493" s="218"/>
      <c r="E493" s="227"/>
      <c r="F493" s="227"/>
      <c r="G493" s="227"/>
      <c r="H493" s="227"/>
    </row>
    <row r="494" spans="2:8" ht="12.75" customHeight="1" x14ac:dyDescent="0.15">
      <c r="B494" s="219"/>
      <c r="C494" s="227"/>
      <c r="D494" s="218"/>
      <c r="E494" s="227"/>
      <c r="F494" s="227"/>
      <c r="G494" s="227"/>
      <c r="H494" s="227"/>
    </row>
    <row r="495" spans="2:8" ht="12.75" customHeight="1" x14ac:dyDescent="0.15">
      <c r="B495" s="219"/>
      <c r="C495" s="227"/>
      <c r="D495" s="218"/>
      <c r="E495" s="227"/>
      <c r="F495" s="227"/>
      <c r="G495" s="227"/>
      <c r="H495" s="227"/>
    </row>
    <row r="496" spans="2:8" ht="12.75" customHeight="1" x14ac:dyDescent="0.15">
      <c r="B496" s="219"/>
      <c r="C496" s="227"/>
      <c r="D496" s="218"/>
      <c r="E496" s="227"/>
      <c r="F496" s="227"/>
      <c r="G496" s="227"/>
      <c r="H496" s="227"/>
    </row>
    <row r="497" spans="2:8" ht="12.75" customHeight="1" x14ac:dyDescent="0.15">
      <c r="B497" s="219"/>
      <c r="C497" s="227"/>
      <c r="D497" s="218"/>
      <c r="E497" s="227"/>
      <c r="F497" s="227"/>
      <c r="G497" s="227"/>
      <c r="H497" s="227"/>
    </row>
    <row r="498" spans="2:8" ht="12.75" customHeight="1" x14ac:dyDescent="0.15">
      <c r="B498" s="219"/>
      <c r="C498" s="227"/>
      <c r="D498" s="218"/>
      <c r="E498" s="227"/>
      <c r="F498" s="227"/>
      <c r="G498" s="227"/>
      <c r="H498" s="227"/>
    </row>
    <row r="499" spans="2:8" ht="12.75" customHeight="1" x14ac:dyDescent="0.15">
      <c r="B499" s="219"/>
      <c r="C499" s="227"/>
      <c r="D499" s="218"/>
      <c r="E499" s="227"/>
      <c r="F499" s="227"/>
      <c r="G499" s="227"/>
      <c r="H499" s="227"/>
    </row>
    <row r="500" spans="2:8" ht="12.75" customHeight="1" x14ac:dyDescent="0.15">
      <c r="B500" s="219"/>
      <c r="C500" s="227"/>
      <c r="D500" s="218"/>
      <c r="E500" s="227"/>
      <c r="F500" s="227"/>
      <c r="G500" s="227"/>
      <c r="H500" s="227"/>
    </row>
    <row r="501" spans="2:8" ht="12.75" customHeight="1" x14ac:dyDescent="0.15">
      <c r="B501" s="219"/>
      <c r="C501" s="227"/>
      <c r="D501" s="218"/>
      <c r="E501" s="227"/>
      <c r="F501" s="227"/>
      <c r="G501" s="227"/>
      <c r="H501" s="227"/>
    </row>
    <row r="502" spans="2:8" ht="12.75" customHeight="1" x14ac:dyDescent="0.15">
      <c r="B502" s="219"/>
      <c r="C502" s="227"/>
      <c r="D502" s="218"/>
      <c r="E502" s="227"/>
      <c r="F502" s="227"/>
      <c r="G502" s="227"/>
      <c r="H502" s="227"/>
    </row>
    <row r="503" spans="2:8" ht="12.75" customHeight="1" x14ac:dyDescent="0.15">
      <c r="B503" s="219"/>
      <c r="C503" s="227"/>
      <c r="D503" s="218"/>
      <c r="E503" s="227"/>
      <c r="F503" s="227"/>
      <c r="G503" s="227"/>
      <c r="H503" s="227"/>
    </row>
    <row r="504" spans="2:8" ht="12.75" customHeight="1" x14ac:dyDescent="0.15">
      <c r="B504" s="219"/>
      <c r="C504" s="227"/>
      <c r="D504" s="218"/>
      <c r="E504" s="227"/>
      <c r="F504" s="227"/>
      <c r="G504" s="227"/>
      <c r="H504" s="227"/>
    </row>
    <row r="505" spans="2:8" ht="12.75" customHeight="1" x14ac:dyDescent="0.15">
      <c r="B505" s="219"/>
      <c r="C505" s="227"/>
      <c r="D505" s="218"/>
      <c r="E505" s="227"/>
      <c r="F505" s="227"/>
      <c r="G505" s="227"/>
      <c r="H505" s="227"/>
    </row>
    <row r="506" spans="2:8" ht="12.75" customHeight="1" x14ac:dyDescent="0.15">
      <c r="B506" s="219"/>
      <c r="C506" s="227"/>
      <c r="D506" s="218"/>
      <c r="E506" s="227"/>
      <c r="F506" s="227"/>
      <c r="G506" s="227"/>
      <c r="H506" s="227"/>
    </row>
    <row r="507" spans="2:8" ht="12.75" customHeight="1" x14ac:dyDescent="0.15">
      <c r="B507" s="219"/>
      <c r="C507" s="227"/>
      <c r="D507" s="218"/>
      <c r="E507" s="227"/>
      <c r="F507" s="227"/>
      <c r="G507" s="227"/>
      <c r="H507" s="227"/>
    </row>
    <row r="508" spans="2:8" ht="12.75" customHeight="1" x14ac:dyDescent="0.15">
      <c r="B508" s="219"/>
      <c r="C508" s="227"/>
      <c r="D508" s="218"/>
      <c r="E508" s="227"/>
      <c r="F508" s="227"/>
      <c r="G508" s="227"/>
      <c r="H508" s="227"/>
    </row>
    <row r="509" spans="2:8" ht="12.75" customHeight="1" x14ac:dyDescent="0.15">
      <c r="B509" s="219"/>
      <c r="C509" s="227"/>
      <c r="D509" s="218"/>
      <c r="E509" s="227"/>
      <c r="F509" s="227"/>
      <c r="G509" s="227"/>
      <c r="H509" s="227"/>
    </row>
    <row r="510" spans="2:8" ht="12.75" customHeight="1" x14ac:dyDescent="0.15">
      <c r="B510" s="219"/>
      <c r="C510" s="227"/>
      <c r="D510" s="218"/>
      <c r="E510" s="227"/>
      <c r="F510" s="227"/>
      <c r="G510" s="227"/>
      <c r="H510" s="227"/>
    </row>
    <row r="511" spans="2:8" ht="12.75" customHeight="1" x14ac:dyDescent="0.15">
      <c r="B511" s="219"/>
      <c r="C511" s="227"/>
      <c r="D511" s="218"/>
      <c r="E511" s="227"/>
      <c r="F511" s="227"/>
      <c r="G511" s="227"/>
      <c r="H511" s="227"/>
    </row>
    <row r="512" spans="2:8" ht="12.75" customHeight="1" x14ac:dyDescent="0.15">
      <c r="B512" s="219"/>
      <c r="C512" s="227"/>
      <c r="D512" s="218"/>
      <c r="E512" s="227"/>
      <c r="F512" s="227"/>
      <c r="G512" s="227"/>
      <c r="H512" s="227"/>
    </row>
    <row r="513" spans="2:8" ht="12.75" customHeight="1" x14ac:dyDescent="0.15">
      <c r="B513" s="219"/>
      <c r="C513" s="227"/>
      <c r="D513" s="218"/>
      <c r="E513" s="227"/>
      <c r="F513" s="227"/>
      <c r="G513" s="227"/>
      <c r="H513" s="227"/>
    </row>
    <row r="514" spans="2:8" ht="12.75" customHeight="1" x14ac:dyDescent="0.15">
      <c r="B514" s="219"/>
      <c r="C514" s="227"/>
      <c r="D514" s="218"/>
      <c r="E514" s="227"/>
      <c r="F514" s="227"/>
      <c r="G514" s="227"/>
      <c r="H514" s="227"/>
    </row>
    <row r="515" spans="2:8" ht="12.75" customHeight="1" x14ac:dyDescent="0.15">
      <c r="B515" s="219"/>
      <c r="C515" s="227"/>
      <c r="D515" s="218"/>
      <c r="E515" s="227"/>
      <c r="F515" s="227"/>
      <c r="G515" s="227"/>
      <c r="H515" s="227"/>
    </row>
    <row r="516" spans="2:8" ht="12.75" customHeight="1" x14ac:dyDescent="0.15">
      <c r="B516" s="219"/>
      <c r="C516" s="227"/>
      <c r="D516" s="218"/>
      <c r="E516" s="227"/>
      <c r="F516" s="227"/>
      <c r="G516" s="227"/>
      <c r="H516" s="227"/>
    </row>
    <row r="517" spans="2:8" ht="12.75" customHeight="1" x14ac:dyDescent="0.15">
      <c r="B517" s="219"/>
      <c r="C517" s="227"/>
      <c r="D517" s="218"/>
      <c r="E517" s="227"/>
      <c r="F517" s="227"/>
      <c r="G517" s="227"/>
      <c r="H517" s="227"/>
    </row>
    <row r="518" spans="2:8" ht="12.75" customHeight="1" x14ac:dyDescent="0.15">
      <c r="B518" s="219"/>
      <c r="C518" s="227"/>
      <c r="D518" s="218"/>
      <c r="E518" s="227"/>
      <c r="F518" s="227"/>
      <c r="G518" s="227"/>
      <c r="H518" s="227"/>
    </row>
    <row r="519" spans="2:8" ht="12.75" customHeight="1" x14ac:dyDescent="0.15">
      <c r="B519" s="219"/>
      <c r="C519" s="227"/>
      <c r="D519" s="218"/>
      <c r="E519" s="227"/>
      <c r="F519" s="227"/>
      <c r="G519" s="227"/>
      <c r="H519" s="227"/>
    </row>
    <row r="520" spans="2:8" ht="12.75" customHeight="1" x14ac:dyDescent="0.15">
      <c r="B520" s="219"/>
      <c r="C520" s="227"/>
      <c r="D520" s="218"/>
      <c r="E520" s="227"/>
      <c r="F520" s="227"/>
      <c r="G520" s="227"/>
      <c r="H520" s="227"/>
    </row>
    <row r="521" spans="2:8" ht="12.75" customHeight="1" x14ac:dyDescent="0.15">
      <c r="B521" s="219"/>
      <c r="C521" s="227"/>
      <c r="D521" s="218"/>
      <c r="E521" s="227"/>
      <c r="F521" s="227"/>
      <c r="G521" s="227"/>
      <c r="H521" s="227"/>
    </row>
    <row r="522" spans="2:8" ht="12.75" customHeight="1" x14ac:dyDescent="0.15">
      <c r="B522" s="219"/>
      <c r="C522" s="227"/>
      <c r="D522" s="218"/>
      <c r="E522" s="227"/>
      <c r="F522" s="227"/>
      <c r="G522" s="227"/>
      <c r="H522" s="227"/>
    </row>
    <row r="523" spans="2:8" ht="12.75" customHeight="1" x14ac:dyDescent="0.15">
      <c r="B523" s="219"/>
      <c r="C523" s="227"/>
      <c r="D523" s="218"/>
      <c r="E523" s="227"/>
      <c r="F523" s="227"/>
      <c r="G523" s="227"/>
      <c r="H523" s="227"/>
    </row>
    <row r="524" spans="2:8" ht="12.75" customHeight="1" x14ac:dyDescent="0.15">
      <c r="B524" s="219"/>
      <c r="C524" s="227"/>
      <c r="D524" s="218"/>
      <c r="E524" s="227"/>
      <c r="F524" s="227"/>
      <c r="G524" s="227"/>
      <c r="H524" s="227"/>
    </row>
    <row r="525" spans="2:8" ht="12.75" customHeight="1" x14ac:dyDescent="0.15">
      <c r="B525" s="219"/>
      <c r="C525" s="227"/>
      <c r="D525" s="218"/>
      <c r="E525" s="227"/>
      <c r="F525" s="227"/>
      <c r="G525" s="227"/>
      <c r="H525" s="227"/>
    </row>
    <row r="526" spans="2:8" ht="12.75" customHeight="1" x14ac:dyDescent="0.15">
      <c r="B526" s="219"/>
      <c r="C526" s="227"/>
      <c r="D526" s="218"/>
      <c r="E526" s="227"/>
      <c r="F526" s="227"/>
      <c r="G526" s="227"/>
      <c r="H526" s="227"/>
    </row>
    <row r="527" spans="2:8" ht="12.75" customHeight="1" x14ac:dyDescent="0.15">
      <c r="B527" s="219"/>
      <c r="C527" s="227"/>
      <c r="D527" s="218"/>
      <c r="E527" s="227"/>
      <c r="F527" s="227"/>
      <c r="G527" s="227"/>
      <c r="H527" s="227"/>
    </row>
    <row r="528" spans="2:8" ht="12.75" customHeight="1" x14ac:dyDescent="0.15">
      <c r="B528" s="219"/>
      <c r="C528" s="227"/>
      <c r="D528" s="218"/>
      <c r="E528" s="227"/>
      <c r="F528" s="227"/>
      <c r="G528" s="227"/>
      <c r="H528" s="227"/>
    </row>
    <row r="529" spans="2:8" ht="12.75" customHeight="1" x14ac:dyDescent="0.15">
      <c r="B529" s="219"/>
      <c r="C529" s="227"/>
      <c r="D529" s="218"/>
      <c r="E529" s="227"/>
      <c r="F529" s="227"/>
      <c r="G529" s="227"/>
      <c r="H529" s="227"/>
    </row>
    <row r="530" spans="2:8" ht="12.75" customHeight="1" x14ac:dyDescent="0.15">
      <c r="B530" s="219"/>
      <c r="C530" s="227"/>
      <c r="D530" s="218"/>
      <c r="E530" s="227"/>
      <c r="F530" s="227"/>
      <c r="G530" s="227"/>
      <c r="H530" s="227"/>
    </row>
    <row r="531" spans="2:8" ht="12.75" customHeight="1" x14ac:dyDescent="0.15">
      <c r="B531" s="219"/>
      <c r="C531" s="227"/>
      <c r="D531" s="218"/>
      <c r="E531" s="227"/>
      <c r="F531" s="227"/>
      <c r="G531" s="227"/>
      <c r="H531" s="227"/>
    </row>
    <row r="532" spans="2:8" ht="12.75" customHeight="1" x14ac:dyDescent="0.15">
      <c r="B532" s="219"/>
      <c r="C532" s="227"/>
      <c r="D532" s="218"/>
      <c r="E532" s="227"/>
      <c r="F532" s="227"/>
      <c r="G532" s="227"/>
      <c r="H532" s="227"/>
    </row>
    <row r="533" spans="2:8" ht="12.75" customHeight="1" x14ac:dyDescent="0.15">
      <c r="B533" s="219"/>
      <c r="C533" s="227"/>
      <c r="D533" s="218"/>
      <c r="E533" s="227"/>
      <c r="F533" s="227"/>
      <c r="G533" s="227"/>
      <c r="H533" s="227"/>
    </row>
    <row r="534" spans="2:8" ht="12.75" customHeight="1" x14ac:dyDescent="0.15">
      <c r="B534" s="219"/>
      <c r="C534" s="227"/>
      <c r="D534" s="218"/>
      <c r="E534" s="227"/>
      <c r="F534" s="227"/>
      <c r="G534" s="227"/>
      <c r="H534" s="227"/>
    </row>
    <row r="535" spans="2:8" ht="12.75" customHeight="1" x14ac:dyDescent="0.15">
      <c r="B535" s="219"/>
      <c r="C535" s="227"/>
      <c r="D535" s="218"/>
      <c r="E535" s="227"/>
      <c r="F535" s="227"/>
      <c r="G535" s="227"/>
      <c r="H535" s="227"/>
    </row>
    <row r="536" spans="2:8" ht="12.75" customHeight="1" x14ac:dyDescent="0.15">
      <c r="B536" s="219"/>
      <c r="C536" s="227"/>
      <c r="D536" s="218"/>
      <c r="E536" s="227"/>
      <c r="F536" s="227"/>
      <c r="G536" s="227"/>
      <c r="H536" s="227"/>
    </row>
    <row r="537" spans="2:8" ht="12.75" customHeight="1" x14ac:dyDescent="0.15">
      <c r="B537" s="219"/>
      <c r="C537" s="227"/>
      <c r="D537" s="218"/>
      <c r="E537" s="227"/>
      <c r="F537" s="227"/>
      <c r="G537" s="227"/>
      <c r="H537" s="227"/>
    </row>
    <row r="538" spans="2:8" ht="12.75" customHeight="1" x14ac:dyDescent="0.15">
      <c r="B538" s="219"/>
      <c r="C538" s="227"/>
      <c r="D538" s="218"/>
      <c r="E538" s="227"/>
      <c r="F538" s="227"/>
      <c r="G538" s="227"/>
      <c r="H538" s="227"/>
    </row>
    <row r="539" spans="2:8" ht="12.75" customHeight="1" x14ac:dyDescent="0.15">
      <c r="B539" s="219"/>
      <c r="C539" s="227"/>
      <c r="D539" s="218"/>
      <c r="E539" s="227"/>
      <c r="F539" s="227"/>
      <c r="G539" s="227"/>
      <c r="H539" s="227"/>
    </row>
    <row r="540" spans="2:8" ht="12.75" customHeight="1" x14ac:dyDescent="0.15">
      <c r="B540" s="219"/>
      <c r="C540" s="227"/>
      <c r="D540" s="218"/>
      <c r="E540" s="227"/>
      <c r="F540" s="227"/>
      <c r="G540" s="227"/>
      <c r="H540" s="227"/>
    </row>
    <row r="541" spans="2:8" ht="12.75" customHeight="1" x14ac:dyDescent="0.15">
      <c r="B541" s="219"/>
      <c r="C541" s="227"/>
      <c r="D541" s="218"/>
      <c r="E541" s="227"/>
      <c r="F541" s="227"/>
      <c r="G541" s="227"/>
      <c r="H541" s="227"/>
    </row>
    <row r="542" spans="2:8" ht="12.75" customHeight="1" x14ac:dyDescent="0.15">
      <c r="B542" s="219"/>
      <c r="C542" s="227"/>
      <c r="D542" s="218"/>
      <c r="E542" s="227"/>
      <c r="F542" s="227"/>
      <c r="G542" s="227"/>
      <c r="H542" s="227"/>
    </row>
    <row r="543" spans="2:8" ht="12.75" customHeight="1" x14ac:dyDescent="0.15">
      <c r="B543" s="219"/>
      <c r="C543" s="227"/>
      <c r="D543" s="218"/>
      <c r="E543" s="227"/>
      <c r="F543" s="227"/>
      <c r="G543" s="227"/>
      <c r="H543" s="227"/>
    </row>
    <row r="544" spans="2:8" ht="12.75" customHeight="1" x14ac:dyDescent="0.15">
      <c r="B544" s="219"/>
      <c r="C544" s="227"/>
      <c r="D544" s="218"/>
      <c r="E544" s="227"/>
      <c r="F544" s="227"/>
      <c r="G544" s="227"/>
      <c r="H544" s="227"/>
    </row>
    <row r="545" spans="2:8" ht="12.75" customHeight="1" x14ac:dyDescent="0.15">
      <c r="B545" s="219"/>
      <c r="C545" s="227"/>
      <c r="D545" s="218"/>
      <c r="E545" s="227"/>
      <c r="F545" s="227"/>
      <c r="G545" s="227"/>
      <c r="H545" s="227"/>
    </row>
    <row r="546" spans="2:8" ht="12.75" customHeight="1" x14ac:dyDescent="0.15">
      <c r="B546" s="219"/>
      <c r="C546" s="227"/>
      <c r="D546" s="218"/>
      <c r="E546" s="227"/>
      <c r="F546" s="227"/>
      <c r="G546" s="227"/>
      <c r="H546" s="227"/>
    </row>
    <row r="547" spans="2:8" ht="12.75" customHeight="1" x14ac:dyDescent="0.15">
      <c r="B547" s="219"/>
      <c r="C547" s="227"/>
      <c r="D547" s="218"/>
      <c r="E547" s="227"/>
      <c r="F547" s="227"/>
      <c r="G547" s="227"/>
      <c r="H547" s="227"/>
    </row>
    <row r="548" spans="2:8" ht="12.75" customHeight="1" x14ac:dyDescent="0.15">
      <c r="B548" s="219"/>
      <c r="C548" s="227"/>
      <c r="D548" s="218"/>
      <c r="E548" s="227"/>
      <c r="F548" s="227"/>
      <c r="G548" s="227"/>
      <c r="H548" s="227"/>
    </row>
    <row r="549" spans="2:8" ht="12.75" customHeight="1" x14ac:dyDescent="0.15">
      <c r="B549" s="219"/>
      <c r="C549" s="227"/>
      <c r="D549" s="218"/>
      <c r="E549" s="227"/>
      <c r="F549" s="227"/>
      <c r="G549" s="227"/>
      <c r="H549" s="227"/>
    </row>
    <row r="550" spans="2:8" ht="12.75" customHeight="1" x14ac:dyDescent="0.15">
      <c r="B550" s="219"/>
      <c r="C550" s="227"/>
      <c r="D550" s="218"/>
      <c r="E550" s="227"/>
      <c r="F550" s="227"/>
      <c r="G550" s="227"/>
      <c r="H550" s="227"/>
    </row>
    <row r="551" spans="2:8" ht="12.75" customHeight="1" x14ac:dyDescent="0.15">
      <c r="B551" s="219"/>
      <c r="C551" s="227"/>
      <c r="D551" s="218"/>
      <c r="E551" s="227"/>
      <c r="F551" s="227"/>
      <c r="G551" s="227"/>
      <c r="H551" s="227"/>
    </row>
    <row r="552" spans="2:8" ht="12.75" customHeight="1" x14ac:dyDescent="0.15">
      <c r="B552" s="219"/>
      <c r="C552" s="227"/>
      <c r="D552" s="218"/>
      <c r="E552" s="227"/>
      <c r="F552" s="227"/>
      <c r="G552" s="227"/>
      <c r="H552" s="227"/>
    </row>
    <row r="553" spans="2:8" ht="12.75" customHeight="1" x14ac:dyDescent="0.15">
      <c r="B553" s="219"/>
      <c r="C553" s="227"/>
      <c r="D553" s="218"/>
      <c r="E553" s="227"/>
      <c r="F553" s="227"/>
      <c r="G553" s="227"/>
      <c r="H553" s="227"/>
    </row>
    <row r="554" spans="2:8" ht="12.75" customHeight="1" x14ac:dyDescent="0.15">
      <c r="B554" s="219"/>
      <c r="C554" s="227"/>
      <c r="D554" s="218"/>
      <c r="E554" s="227"/>
      <c r="F554" s="227"/>
      <c r="G554" s="227"/>
      <c r="H554" s="227"/>
    </row>
    <row r="555" spans="2:8" ht="12.75" customHeight="1" x14ac:dyDescent="0.15">
      <c r="B555" s="219"/>
      <c r="C555" s="227"/>
      <c r="D555" s="218"/>
      <c r="E555" s="227"/>
      <c r="F555" s="227"/>
      <c r="G555" s="227"/>
      <c r="H555" s="227"/>
    </row>
    <row r="556" spans="2:8" ht="12.75" customHeight="1" x14ac:dyDescent="0.15">
      <c r="B556" s="219"/>
      <c r="C556" s="227"/>
      <c r="D556" s="218"/>
      <c r="E556" s="227"/>
      <c r="F556" s="227"/>
      <c r="G556" s="227"/>
      <c r="H556" s="227"/>
    </row>
    <row r="557" spans="2:8" ht="12.75" customHeight="1" x14ac:dyDescent="0.15">
      <c r="B557" s="219"/>
      <c r="C557" s="227"/>
      <c r="D557" s="218"/>
      <c r="E557" s="227"/>
      <c r="F557" s="227"/>
      <c r="G557" s="227"/>
      <c r="H557" s="227"/>
    </row>
    <row r="558" spans="2:8" ht="12.75" customHeight="1" x14ac:dyDescent="0.15">
      <c r="B558" s="219"/>
      <c r="C558" s="227"/>
      <c r="D558" s="218"/>
      <c r="E558" s="227"/>
      <c r="F558" s="227"/>
      <c r="G558" s="227"/>
      <c r="H558" s="227"/>
    </row>
    <row r="559" spans="2:8" ht="12.75" customHeight="1" x14ac:dyDescent="0.15">
      <c r="B559" s="219"/>
      <c r="C559" s="227"/>
      <c r="D559" s="218"/>
      <c r="E559" s="227"/>
      <c r="F559" s="227"/>
      <c r="G559" s="227"/>
      <c r="H559" s="227"/>
    </row>
    <row r="560" spans="2:8" ht="12.75" customHeight="1" x14ac:dyDescent="0.15">
      <c r="B560" s="219"/>
      <c r="C560" s="227"/>
      <c r="D560" s="218"/>
      <c r="E560" s="227"/>
      <c r="F560" s="227"/>
      <c r="G560" s="227"/>
      <c r="H560" s="227"/>
    </row>
    <row r="561" spans="2:8" ht="12.75" customHeight="1" x14ac:dyDescent="0.15">
      <c r="B561" s="219"/>
      <c r="C561" s="227"/>
      <c r="D561" s="218"/>
      <c r="E561" s="227"/>
      <c r="F561" s="227"/>
      <c r="G561" s="227"/>
      <c r="H561" s="227"/>
    </row>
    <row r="562" spans="2:8" ht="12.75" customHeight="1" x14ac:dyDescent="0.15">
      <c r="B562" s="219"/>
      <c r="C562" s="227"/>
      <c r="D562" s="218"/>
      <c r="E562" s="227"/>
      <c r="F562" s="227"/>
      <c r="G562" s="227"/>
      <c r="H562" s="227"/>
    </row>
    <row r="563" spans="2:8" ht="12.75" customHeight="1" x14ac:dyDescent="0.15">
      <c r="B563" s="219"/>
      <c r="C563" s="227"/>
      <c r="D563" s="218"/>
      <c r="E563" s="227"/>
      <c r="F563" s="227"/>
      <c r="G563" s="227"/>
      <c r="H563" s="227"/>
    </row>
    <row r="564" spans="2:8" ht="12.75" customHeight="1" x14ac:dyDescent="0.15">
      <c r="B564" s="219"/>
      <c r="C564" s="227"/>
      <c r="D564" s="218"/>
      <c r="E564" s="227"/>
      <c r="F564" s="227"/>
      <c r="G564" s="227"/>
      <c r="H564" s="227"/>
    </row>
    <row r="565" spans="2:8" ht="12.75" customHeight="1" x14ac:dyDescent="0.15">
      <c r="B565" s="219"/>
      <c r="C565" s="227"/>
      <c r="D565" s="218"/>
      <c r="E565" s="227"/>
      <c r="F565" s="227"/>
      <c r="G565" s="227"/>
      <c r="H565" s="227"/>
    </row>
    <row r="566" spans="2:8" ht="12.75" customHeight="1" x14ac:dyDescent="0.15">
      <c r="B566" s="219"/>
      <c r="C566" s="227"/>
      <c r="D566" s="218"/>
      <c r="E566" s="227"/>
      <c r="F566" s="227"/>
      <c r="G566" s="227"/>
      <c r="H566" s="227"/>
    </row>
    <row r="567" spans="2:8" ht="12.75" customHeight="1" x14ac:dyDescent="0.15">
      <c r="B567" s="219"/>
      <c r="C567" s="227"/>
      <c r="D567" s="218"/>
      <c r="E567" s="227"/>
      <c r="F567" s="227"/>
      <c r="G567" s="227"/>
      <c r="H567" s="227"/>
    </row>
    <row r="568" spans="2:8" ht="12.75" customHeight="1" x14ac:dyDescent="0.15">
      <c r="B568" s="219"/>
      <c r="C568" s="227"/>
      <c r="D568" s="218"/>
      <c r="E568" s="227"/>
      <c r="F568" s="227"/>
      <c r="G568" s="227"/>
      <c r="H568" s="227"/>
    </row>
    <row r="569" spans="2:8" ht="12.75" customHeight="1" x14ac:dyDescent="0.15">
      <c r="B569" s="219"/>
      <c r="C569" s="227"/>
      <c r="D569" s="218"/>
      <c r="E569" s="227"/>
      <c r="F569" s="227"/>
      <c r="G569" s="227"/>
      <c r="H569" s="227"/>
    </row>
    <row r="570" spans="2:8" ht="12.75" customHeight="1" x14ac:dyDescent="0.15">
      <c r="B570" s="219"/>
      <c r="C570" s="227"/>
      <c r="D570" s="218"/>
      <c r="E570" s="227"/>
      <c r="F570" s="227"/>
      <c r="G570" s="227"/>
      <c r="H570" s="227"/>
    </row>
    <row r="571" spans="2:8" ht="12.75" customHeight="1" x14ac:dyDescent="0.15">
      <c r="B571" s="219"/>
      <c r="C571" s="227"/>
      <c r="D571" s="218"/>
      <c r="E571" s="227"/>
      <c r="F571" s="227"/>
      <c r="G571" s="227"/>
      <c r="H571" s="227"/>
    </row>
    <row r="572" spans="2:8" ht="12.75" customHeight="1" x14ac:dyDescent="0.15">
      <c r="B572" s="219"/>
      <c r="C572" s="227"/>
      <c r="D572" s="218"/>
      <c r="E572" s="227"/>
      <c r="F572" s="227"/>
      <c r="G572" s="227"/>
      <c r="H572" s="227"/>
    </row>
    <row r="573" spans="2:8" ht="12.75" customHeight="1" x14ac:dyDescent="0.15">
      <c r="B573" s="219"/>
      <c r="C573" s="227"/>
      <c r="D573" s="218"/>
      <c r="E573" s="227"/>
      <c r="F573" s="227"/>
      <c r="G573" s="227"/>
      <c r="H573" s="227"/>
    </row>
    <row r="574" spans="2:8" ht="12.75" customHeight="1" x14ac:dyDescent="0.15">
      <c r="B574" s="219"/>
      <c r="C574" s="227"/>
      <c r="D574" s="218"/>
      <c r="E574" s="227"/>
      <c r="F574" s="227"/>
      <c r="G574" s="227"/>
      <c r="H574" s="227"/>
    </row>
    <row r="575" spans="2:8" ht="12.75" customHeight="1" x14ac:dyDescent="0.15">
      <c r="B575" s="219"/>
      <c r="C575" s="227"/>
      <c r="D575" s="218"/>
      <c r="E575" s="227"/>
      <c r="F575" s="227"/>
      <c r="G575" s="227"/>
      <c r="H575" s="227"/>
    </row>
    <row r="576" spans="2:8" ht="12.75" customHeight="1" x14ac:dyDescent="0.15">
      <c r="B576" s="219"/>
      <c r="C576" s="227"/>
      <c r="D576" s="218"/>
      <c r="E576" s="227"/>
      <c r="F576" s="227"/>
      <c r="G576" s="227"/>
      <c r="H576" s="227"/>
    </row>
    <row r="577" spans="2:8" ht="12.75" customHeight="1" x14ac:dyDescent="0.15">
      <c r="B577" s="219"/>
      <c r="C577" s="227"/>
      <c r="D577" s="218"/>
      <c r="E577" s="227"/>
      <c r="F577" s="227"/>
      <c r="G577" s="227"/>
      <c r="H577" s="227"/>
    </row>
    <row r="578" spans="2:8" ht="12.75" customHeight="1" x14ac:dyDescent="0.15">
      <c r="B578" s="219"/>
      <c r="C578" s="227"/>
      <c r="D578" s="218"/>
      <c r="E578" s="227"/>
      <c r="F578" s="227"/>
      <c r="G578" s="227"/>
      <c r="H578" s="227"/>
    </row>
    <row r="579" spans="2:8" ht="12.75" customHeight="1" x14ac:dyDescent="0.15">
      <c r="B579" s="219"/>
      <c r="C579" s="227"/>
      <c r="D579" s="218"/>
      <c r="E579" s="227"/>
      <c r="F579" s="227"/>
      <c r="G579" s="227"/>
      <c r="H579" s="227"/>
    </row>
    <row r="580" spans="2:8" ht="12.75" customHeight="1" x14ac:dyDescent="0.15">
      <c r="B580" s="219"/>
      <c r="C580" s="227"/>
      <c r="D580" s="218"/>
      <c r="E580" s="227"/>
      <c r="F580" s="227"/>
      <c r="G580" s="227"/>
      <c r="H580" s="227"/>
    </row>
    <row r="581" spans="2:8" ht="12.75" customHeight="1" x14ac:dyDescent="0.15">
      <c r="B581" s="219"/>
      <c r="C581" s="227"/>
      <c r="D581" s="218"/>
      <c r="E581" s="227"/>
      <c r="F581" s="227"/>
      <c r="G581" s="227"/>
      <c r="H581" s="227"/>
    </row>
    <row r="582" spans="2:8" ht="12.75" customHeight="1" x14ac:dyDescent="0.15">
      <c r="B582" s="219"/>
      <c r="C582" s="227"/>
      <c r="D582" s="218"/>
      <c r="E582" s="227"/>
      <c r="F582" s="227"/>
      <c r="G582" s="227"/>
      <c r="H582" s="227"/>
    </row>
    <row r="583" spans="2:8" ht="12.75" customHeight="1" x14ac:dyDescent="0.15">
      <c r="B583" s="219"/>
      <c r="C583" s="227"/>
      <c r="D583" s="218"/>
      <c r="E583" s="227"/>
      <c r="F583" s="227"/>
      <c r="G583" s="227"/>
      <c r="H583" s="227"/>
    </row>
    <row r="584" spans="2:8" ht="12.75" customHeight="1" x14ac:dyDescent="0.15">
      <c r="B584" s="219"/>
      <c r="C584" s="227"/>
      <c r="D584" s="218"/>
      <c r="E584" s="227"/>
      <c r="F584" s="227"/>
      <c r="G584" s="227"/>
      <c r="H584" s="227"/>
    </row>
    <row r="585" spans="2:8" ht="12.75" customHeight="1" x14ac:dyDescent="0.15">
      <c r="B585" s="219"/>
      <c r="C585" s="227"/>
      <c r="D585" s="218"/>
      <c r="E585" s="227"/>
      <c r="F585" s="227"/>
      <c r="G585" s="227"/>
      <c r="H585" s="227"/>
    </row>
    <row r="586" spans="2:8" ht="12.75" customHeight="1" x14ac:dyDescent="0.15">
      <c r="B586" s="219"/>
      <c r="C586" s="227"/>
      <c r="D586" s="218"/>
      <c r="E586" s="227"/>
      <c r="F586" s="227"/>
      <c r="G586" s="227"/>
      <c r="H586" s="227"/>
    </row>
    <row r="587" spans="2:8" ht="12.75" customHeight="1" x14ac:dyDescent="0.15">
      <c r="B587" s="219"/>
      <c r="C587" s="227"/>
      <c r="D587" s="218"/>
      <c r="E587" s="227"/>
      <c r="F587" s="227"/>
      <c r="G587" s="227"/>
      <c r="H587" s="227"/>
    </row>
    <row r="588" spans="2:8" ht="12.75" customHeight="1" x14ac:dyDescent="0.15">
      <c r="B588" s="219"/>
      <c r="C588" s="227"/>
      <c r="D588" s="218"/>
      <c r="E588" s="227"/>
      <c r="F588" s="227"/>
      <c r="G588" s="227"/>
      <c r="H588" s="227"/>
    </row>
    <row r="589" spans="2:8" ht="12.75" customHeight="1" x14ac:dyDescent="0.15">
      <c r="B589" s="219"/>
      <c r="C589" s="227"/>
      <c r="D589" s="218"/>
      <c r="E589" s="227"/>
      <c r="F589" s="227"/>
      <c r="G589" s="227"/>
      <c r="H589" s="227"/>
    </row>
    <row r="590" spans="2:8" ht="12.75" customHeight="1" x14ac:dyDescent="0.15">
      <c r="B590" s="219"/>
      <c r="C590" s="227"/>
      <c r="D590" s="218"/>
      <c r="E590" s="227"/>
      <c r="F590" s="227"/>
      <c r="G590" s="227"/>
      <c r="H590" s="227"/>
    </row>
    <row r="591" spans="2:8" ht="12.75" customHeight="1" x14ac:dyDescent="0.15">
      <c r="B591" s="219"/>
      <c r="C591" s="227"/>
      <c r="D591" s="218"/>
      <c r="E591" s="227"/>
      <c r="F591" s="227"/>
      <c r="G591" s="227"/>
      <c r="H591" s="227"/>
    </row>
    <row r="592" spans="2:8" ht="12.75" customHeight="1" x14ac:dyDescent="0.15">
      <c r="B592" s="219"/>
      <c r="C592" s="227"/>
      <c r="D592" s="218"/>
      <c r="E592" s="227"/>
      <c r="F592" s="227"/>
      <c r="G592" s="227"/>
      <c r="H592" s="227"/>
    </row>
    <row r="593" spans="2:8" ht="12.75" customHeight="1" x14ac:dyDescent="0.15">
      <c r="B593" s="219"/>
      <c r="C593" s="227"/>
      <c r="D593" s="218"/>
      <c r="E593" s="227"/>
      <c r="F593" s="227"/>
      <c r="G593" s="227"/>
      <c r="H593" s="227"/>
    </row>
    <row r="594" spans="2:8" ht="12.75" customHeight="1" x14ac:dyDescent="0.15">
      <c r="B594" s="219"/>
      <c r="C594" s="227"/>
      <c r="D594" s="218"/>
      <c r="E594" s="227"/>
      <c r="F594" s="227"/>
      <c r="G594" s="227"/>
      <c r="H594" s="227"/>
    </row>
    <row r="595" spans="2:8" ht="12.75" customHeight="1" x14ac:dyDescent="0.15">
      <c r="B595" s="219"/>
      <c r="C595" s="227"/>
      <c r="D595" s="218"/>
      <c r="E595" s="227"/>
      <c r="F595" s="227"/>
      <c r="G595" s="227"/>
      <c r="H595" s="227"/>
    </row>
    <row r="596" spans="2:8" ht="12.75" customHeight="1" x14ac:dyDescent="0.15">
      <c r="B596" s="219"/>
      <c r="C596" s="227"/>
      <c r="D596" s="218"/>
      <c r="E596" s="227"/>
      <c r="F596" s="227"/>
      <c r="G596" s="227"/>
      <c r="H596" s="227"/>
    </row>
    <row r="597" spans="2:8" ht="12.75" customHeight="1" x14ac:dyDescent="0.15">
      <c r="B597" s="219"/>
      <c r="C597" s="227"/>
      <c r="D597" s="218"/>
      <c r="E597" s="227"/>
      <c r="F597" s="227"/>
      <c r="G597" s="227"/>
      <c r="H597" s="227"/>
    </row>
    <row r="598" spans="2:8" ht="12.75" customHeight="1" x14ac:dyDescent="0.15">
      <c r="B598" s="219"/>
      <c r="C598" s="227"/>
      <c r="D598" s="218"/>
      <c r="E598" s="227"/>
      <c r="F598" s="227"/>
      <c r="G598" s="227"/>
      <c r="H598" s="227"/>
    </row>
    <row r="599" spans="2:8" ht="12.75" customHeight="1" x14ac:dyDescent="0.15">
      <c r="B599" s="219"/>
      <c r="C599" s="227"/>
      <c r="D599" s="218"/>
      <c r="E599" s="227"/>
      <c r="F599" s="227"/>
      <c r="G599" s="227"/>
      <c r="H599" s="227"/>
    </row>
    <row r="600" spans="2:8" ht="12.75" customHeight="1" x14ac:dyDescent="0.15">
      <c r="B600" s="219"/>
      <c r="C600" s="227"/>
      <c r="D600" s="218"/>
      <c r="E600" s="227"/>
      <c r="F600" s="227"/>
      <c r="G600" s="227"/>
      <c r="H600" s="227"/>
    </row>
    <row r="601" spans="2:8" ht="12.75" customHeight="1" x14ac:dyDescent="0.15">
      <c r="B601" s="219"/>
      <c r="C601" s="227"/>
      <c r="D601" s="218"/>
      <c r="E601" s="227"/>
      <c r="F601" s="227"/>
      <c r="G601" s="227"/>
      <c r="H601" s="227"/>
    </row>
    <row r="602" spans="2:8" ht="12.75" customHeight="1" x14ac:dyDescent="0.15">
      <c r="B602" s="219"/>
      <c r="C602" s="227"/>
      <c r="D602" s="218"/>
      <c r="E602" s="227"/>
      <c r="F602" s="227"/>
      <c r="G602" s="227"/>
      <c r="H602" s="227"/>
    </row>
    <row r="603" spans="2:8" ht="12.75" customHeight="1" x14ac:dyDescent="0.15">
      <c r="B603" s="219"/>
      <c r="C603" s="227"/>
      <c r="D603" s="218"/>
      <c r="E603" s="227"/>
      <c r="F603" s="227"/>
      <c r="G603" s="227"/>
      <c r="H603" s="227"/>
    </row>
    <row r="604" spans="2:8" ht="12.75" customHeight="1" x14ac:dyDescent="0.15">
      <c r="B604" s="219"/>
      <c r="C604" s="227"/>
      <c r="D604" s="218"/>
      <c r="E604" s="227"/>
      <c r="F604" s="227"/>
      <c r="G604" s="227"/>
      <c r="H604" s="227"/>
    </row>
    <row r="605" spans="2:8" ht="12.75" customHeight="1" x14ac:dyDescent="0.15">
      <c r="B605" s="219"/>
      <c r="C605" s="227"/>
      <c r="D605" s="218"/>
      <c r="E605" s="227"/>
      <c r="F605" s="227"/>
      <c r="G605" s="227"/>
      <c r="H605" s="227"/>
    </row>
    <row r="606" spans="2:8" ht="12.75" customHeight="1" x14ac:dyDescent="0.15">
      <c r="B606" s="219"/>
      <c r="C606" s="227"/>
      <c r="D606" s="218"/>
      <c r="E606" s="227"/>
      <c r="F606" s="227"/>
      <c r="G606" s="227"/>
      <c r="H606" s="227"/>
    </row>
    <row r="607" spans="2:8" ht="12.75" customHeight="1" x14ac:dyDescent="0.15">
      <c r="B607" s="219"/>
      <c r="C607" s="227"/>
      <c r="D607" s="218"/>
      <c r="E607" s="227"/>
      <c r="F607" s="227"/>
      <c r="G607" s="227"/>
      <c r="H607" s="227"/>
    </row>
    <row r="608" spans="2:8" ht="12.75" customHeight="1" x14ac:dyDescent="0.15">
      <c r="B608" s="219"/>
      <c r="C608" s="227"/>
      <c r="D608" s="218"/>
      <c r="E608" s="227"/>
      <c r="F608" s="227"/>
      <c r="G608" s="227"/>
      <c r="H608" s="227"/>
    </row>
    <row r="609" spans="2:8" ht="12.75" customHeight="1" x14ac:dyDescent="0.15">
      <c r="B609" s="219"/>
      <c r="C609" s="227"/>
      <c r="D609" s="218"/>
      <c r="E609" s="227"/>
      <c r="F609" s="227"/>
      <c r="G609" s="227"/>
      <c r="H609" s="227"/>
    </row>
    <row r="610" spans="2:8" ht="12.75" customHeight="1" x14ac:dyDescent="0.15">
      <c r="B610" s="219"/>
      <c r="C610" s="227"/>
      <c r="D610" s="218"/>
      <c r="E610" s="227"/>
      <c r="F610" s="227"/>
      <c r="G610" s="227"/>
      <c r="H610" s="227"/>
    </row>
    <row r="611" spans="2:8" ht="12.75" customHeight="1" x14ac:dyDescent="0.15">
      <c r="B611" s="219"/>
      <c r="C611" s="227"/>
      <c r="D611" s="218"/>
      <c r="E611" s="227"/>
      <c r="F611" s="227"/>
      <c r="G611" s="227"/>
      <c r="H611" s="227"/>
    </row>
    <row r="612" spans="2:8" ht="12.75" customHeight="1" x14ac:dyDescent="0.15">
      <c r="B612" s="219"/>
      <c r="C612" s="227"/>
      <c r="D612" s="218"/>
      <c r="E612" s="227"/>
      <c r="F612" s="227"/>
      <c r="G612" s="227"/>
      <c r="H612" s="227"/>
    </row>
    <row r="613" spans="2:8" ht="12.75" customHeight="1" x14ac:dyDescent="0.15">
      <c r="B613" s="219"/>
      <c r="C613" s="227"/>
      <c r="D613" s="218"/>
      <c r="E613" s="227"/>
      <c r="F613" s="227"/>
      <c r="G613" s="227"/>
      <c r="H613" s="227"/>
    </row>
    <row r="614" spans="2:8" ht="12.75" customHeight="1" x14ac:dyDescent="0.15">
      <c r="B614" s="219"/>
      <c r="C614" s="227"/>
      <c r="D614" s="218"/>
      <c r="E614" s="227"/>
      <c r="F614" s="227"/>
      <c r="G614" s="227"/>
      <c r="H614" s="227"/>
    </row>
    <row r="615" spans="2:8" ht="12.75" customHeight="1" x14ac:dyDescent="0.15">
      <c r="B615" s="219"/>
      <c r="C615" s="227"/>
      <c r="D615" s="218"/>
      <c r="E615" s="227"/>
      <c r="F615" s="227"/>
      <c r="G615" s="227"/>
      <c r="H615" s="227"/>
    </row>
    <row r="616" spans="2:8" ht="12.75" customHeight="1" x14ac:dyDescent="0.15">
      <c r="B616" s="219"/>
      <c r="C616" s="227"/>
      <c r="D616" s="218"/>
      <c r="E616" s="227"/>
      <c r="F616" s="227"/>
      <c r="G616" s="227"/>
      <c r="H616" s="227"/>
    </row>
    <row r="617" spans="2:8" ht="12.75" customHeight="1" x14ac:dyDescent="0.15">
      <c r="B617" s="219"/>
      <c r="C617" s="227"/>
      <c r="D617" s="218"/>
      <c r="E617" s="227"/>
      <c r="F617" s="227"/>
      <c r="G617" s="227"/>
      <c r="H617" s="227"/>
    </row>
    <row r="618" spans="2:8" ht="12.75" customHeight="1" x14ac:dyDescent="0.15">
      <c r="B618" s="219"/>
      <c r="C618" s="227"/>
      <c r="D618" s="218"/>
      <c r="E618" s="227"/>
      <c r="F618" s="227"/>
      <c r="G618" s="227"/>
      <c r="H618" s="227"/>
    </row>
    <row r="619" spans="2:8" ht="12.75" customHeight="1" x14ac:dyDescent="0.15">
      <c r="B619" s="219"/>
      <c r="C619" s="227"/>
      <c r="D619" s="218"/>
      <c r="E619" s="227"/>
      <c r="F619" s="227"/>
      <c r="G619" s="227"/>
      <c r="H619" s="227"/>
    </row>
    <row r="620" spans="2:8" ht="12.75" customHeight="1" x14ac:dyDescent="0.15">
      <c r="B620" s="219"/>
      <c r="C620" s="227"/>
      <c r="D620" s="218"/>
      <c r="E620" s="227"/>
      <c r="F620" s="227"/>
      <c r="G620" s="227"/>
      <c r="H620" s="227"/>
    </row>
    <row r="621" spans="2:8" ht="12.75" customHeight="1" x14ac:dyDescent="0.15">
      <c r="B621" s="219"/>
      <c r="C621" s="227"/>
      <c r="D621" s="218"/>
      <c r="E621" s="227"/>
      <c r="F621" s="227"/>
      <c r="G621" s="227"/>
      <c r="H621" s="227"/>
    </row>
    <row r="622" spans="2:8" ht="12.75" customHeight="1" x14ac:dyDescent="0.15">
      <c r="B622" s="219"/>
      <c r="C622" s="227"/>
      <c r="D622" s="218"/>
      <c r="E622" s="227"/>
      <c r="F622" s="227"/>
      <c r="G622" s="227"/>
      <c r="H622" s="227"/>
    </row>
    <row r="623" spans="2:8" ht="12.75" customHeight="1" x14ac:dyDescent="0.15">
      <c r="B623" s="219"/>
      <c r="C623" s="227"/>
      <c r="D623" s="218"/>
      <c r="E623" s="227"/>
      <c r="F623" s="227"/>
      <c r="G623" s="227"/>
      <c r="H623" s="227"/>
    </row>
    <row r="624" spans="2:8" ht="12.75" customHeight="1" x14ac:dyDescent="0.15">
      <c r="B624" s="219"/>
      <c r="C624" s="227"/>
      <c r="D624" s="218"/>
      <c r="E624" s="227"/>
      <c r="F624" s="227"/>
      <c r="G624" s="227"/>
      <c r="H624" s="227"/>
    </row>
    <row r="625" spans="2:8" ht="12.75" customHeight="1" x14ac:dyDescent="0.15">
      <c r="B625" s="219"/>
      <c r="C625" s="227"/>
      <c r="D625" s="218"/>
      <c r="E625" s="227"/>
      <c r="F625" s="227"/>
      <c r="G625" s="227"/>
      <c r="H625" s="227"/>
    </row>
    <row r="626" spans="2:8" ht="12.75" customHeight="1" x14ac:dyDescent="0.15">
      <c r="B626" s="219"/>
      <c r="C626" s="227"/>
      <c r="D626" s="218"/>
      <c r="E626" s="227"/>
      <c r="F626" s="227"/>
      <c r="G626" s="227"/>
      <c r="H626" s="227"/>
    </row>
    <row r="627" spans="2:8" ht="12.75" customHeight="1" x14ac:dyDescent="0.15">
      <c r="B627" s="219"/>
      <c r="C627" s="227"/>
      <c r="D627" s="218"/>
      <c r="E627" s="227"/>
      <c r="F627" s="227"/>
      <c r="G627" s="227"/>
      <c r="H627" s="227"/>
    </row>
    <row r="628" spans="2:8" ht="12.75" customHeight="1" x14ac:dyDescent="0.15">
      <c r="B628" s="219"/>
      <c r="C628" s="227"/>
      <c r="D628" s="218"/>
      <c r="E628" s="227"/>
      <c r="F628" s="227"/>
      <c r="G628" s="227"/>
      <c r="H628" s="227"/>
    </row>
    <row r="629" spans="2:8" ht="12.75" customHeight="1" x14ac:dyDescent="0.15">
      <c r="B629" s="219"/>
      <c r="C629" s="227"/>
      <c r="D629" s="218"/>
      <c r="E629" s="227"/>
      <c r="F629" s="227"/>
      <c r="G629" s="227"/>
      <c r="H629" s="227"/>
    </row>
    <row r="630" spans="2:8" ht="12.75" customHeight="1" x14ac:dyDescent="0.15">
      <c r="B630" s="219"/>
      <c r="C630" s="227"/>
      <c r="D630" s="218"/>
      <c r="E630" s="227"/>
      <c r="F630" s="227"/>
      <c r="G630" s="227"/>
      <c r="H630" s="227"/>
    </row>
    <row r="631" spans="2:8" ht="12.75" customHeight="1" x14ac:dyDescent="0.15">
      <c r="B631" s="219"/>
      <c r="C631" s="227"/>
      <c r="D631" s="218"/>
      <c r="E631" s="227"/>
      <c r="F631" s="227"/>
      <c r="G631" s="227"/>
      <c r="H631" s="227"/>
    </row>
    <row r="632" spans="2:8" ht="12.75" customHeight="1" x14ac:dyDescent="0.15">
      <c r="B632" s="219"/>
      <c r="C632" s="227"/>
      <c r="D632" s="218"/>
      <c r="E632" s="227"/>
      <c r="F632" s="227"/>
      <c r="G632" s="227"/>
      <c r="H632" s="227"/>
    </row>
    <row r="633" spans="2:8" ht="12.75" customHeight="1" x14ac:dyDescent="0.15">
      <c r="B633" s="219"/>
      <c r="C633" s="227"/>
      <c r="D633" s="218"/>
      <c r="E633" s="227"/>
      <c r="F633" s="227"/>
      <c r="G633" s="227"/>
      <c r="H633" s="227"/>
    </row>
    <row r="634" spans="2:8" ht="12.75" customHeight="1" x14ac:dyDescent="0.15">
      <c r="B634" s="219"/>
      <c r="C634" s="227"/>
      <c r="D634" s="218"/>
      <c r="E634" s="227"/>
      <c r="F634" s="227"/>
      <c r="G634" s="227"/>
      <c r="H634" s="227"/>
    </row>
    <row r="635" spans="2:8" ht="12.75" customHeight="1" x14ac:dyDescent="0.15">
      <c r="B635" s="219"/>
      <c r="C635" s="227"/>
      <c r="D635" s="218"/>
      <c r="E635" s="227"/>
      <c r="F635" s="227"/>
      <c r="G635" s="227"/>
      <c r="H635" s="227"/>
    </row>
    <row r="636" spans="2:8" ht="12.75" customHeight="1" x14ac:dyDescent="0.15">
      <c r="B636" s="219"/>
      <c r="C636" s="227"/>
      <c r="D636" s="218"/>
      <c r="E636" s="227"/>
      <c r="F636" s="227"/>
      <c r="G636" s="227"/>
      <c r="H636" s="227"/>
    </row>
    <row r="637" spans="2:8" ht="12.75" customHeight="1" x14ac:dyDescent="0.15">
      <c r="B637" s="219"/>
      <c r="C637" s="227"/>
      <c r="D637" s="218"/>
      <c r="E637" s="227"/>
      <c r="F637" s="227"/>
      <c r="G637" s="227"/>
      <c r="H637" s="227"/>
    </row>
    <row r="638" spans="2:8" ht="12.75" customHeight="1" x14ac:dyDescent="0.15">
      <c r="B638" s="219"/>
      <c r="C638" s="227"/>
      <c r="D638" s="218"/>
      <c r="E638" s="227"/>
      <c r="F638" s="227"/>
      <c r="G638" s="227"/>
      <c r="H638" s="227"/>
    </row>
    <row r="639" spans="2:8" ht="12.75" customHeight="1" x14ac:dyDescent="0.15">
      <c r="B639" s="219"/>
      <c r="C639" s="227"/>
      <c r="D639" s="218"/>
      <c r="E639" s="227"/>
      <c r="F639" s="227"/>
      <c r="G639" s="227"/>
      <c r="H639" s="227"/>
    </row>
    <row r="640" spans="2:8" ht="12.75" customHeight="1" x14ac:dyDescent="0.15">
      <c r="B640" s="219"/>
      <c r="C640" s="227"/>
      <c r="D640" s="218"/>
      <c r="E640" s="227"/>
      <c r="F640" s="227"/>
      <c r="G640" s="227"/>
      <c r="H640" s="227"/>
    </row>
    <row r="641" spans="2:8" ht="12.75" customHeight="1" x14ac:dyDescent="0.15">
      <c r="B641" s="219"/>
      <c r="C641" s="227"/>
      <c r="D641" s="218"/>
      <c r="E641" s="227"/>
      <c r="F641" s="227"/>
      <c r="G641" s="227"/>
      <c r="H641" s="227"/>
    </row>
    <row r="642" spans="2:8" ht="12.75" customHeight="1" x14ac:dyDescent="0.15">
      <c r="B642" s="219"/>
    </row>
    <row r="643" spans="2:8" ht="12.75" customHeight="1" x14ac:dyDescent="0.15">
      <c r="B643" s="219"/>
    </row>
    <row r="644" spans="2:8" ht="12.75" customHeight="1" x14ac:dyDescent="0.15">
      <c r="B644" s="219"/>
    </row>
    <row r="645" spans="2:8" ht="12.75" customHeight="1" x14ac:dyDescent="0.15">
      <c r="B645" s="219"/>
    </row>
    <row r="646" spans="2:8" ht="12.75" customHeight="1" x14ac:dyDescent="0.15">
      <c r="B646" s="219"/>
    </row>
  </sheetData>
  <conditionalFormatting sqref="A18">
    <cfRule type="duplicateValues" dxfId="168" priority="24" stopIfTrue="1"/>
  </conditionalFormatting>
  <conditionalFormatting sqref="A18">
    <cfRule type="duplicateValues" dxfId="167" priority="23" stopIfTrue="1"/>
  </conditionalFormatting>
  <conditionalFormatting sqref="A18">
    <cfRule type="duplicateValues" dxfId="166" priority="22" stopIfTrue="1"/>
  </conditionalFormatting>
  <conditionalFormatting sqref="A46">
    <cfRule type="duplicateValues" dxfId="165" priority="21" stopIfTrue="1"/>
  </conditionalFormatting>
  <conditionalFormatting sqref="A46">
    <cfRule type="duplicateValues" dxfId="164" priority="20" stopIfTrue="1"/>
  </conditionalFormatting>
  <conditionalFormatting sqref="A46">
    <cfRule type="duplicateValues" dxfId="163" priority="19" stopIfTrue="1"/>
  </conditionalFormatting>
  <conditionalFormatting sqref="A10">
    <cfRule type="duplicateValues" dxfId="162" priority="18" stopIfTrue="1"/>
  </conditionalFormatting>
  <conditionalFormatting sqref="A52">
    <cfRule type="duplicateValues" dxfId="161" priority="17" stopIfTrue="1"/>
  </conditionalFormatting>
  <conditionalFormatting sqref="A52">
    <cfRule type="duplicateValues" dxfId="160" priority="16" stopIfTrue="1"/>
  </conditionalFormatting>
  <conditionalFormatting sqref="A52">
    <cfRule type="duplicateValues" dxfId="159" priority="15" stopIfTrue="1"/>
  </conditionalFormatting>
  <conditionalFormatting sqref="A12:A65533 B23:M24 N17:R65535 S17:U65537 V200:IM65533 A1:IT10 A11:E11 I11:J11 B13:E22 I13:J22 B41:G42 B25:E40 B44:G45 B43:E43 B56:G57 B46:E55 B64:G66 B58:E63 B75:G75 B67:E74 B84:G85 B76:E83 B199:M65534 B86:E141 L13:M22 L11:IT11 B142:G198 I25:M198 N12:U16 V12:IT199">
    <cfRule type="cellIs" dxfId="158" priority="14" stopIfTrue="1" operator="equal">
      <formula>"&lt; 0.0000"</formula>
    </cfRule>
  </conditionalFormatting>
  <conditionalFormatting sqref="A53:A65533 A1:A9 A47:A51 A19:A45 A11:A17">
    <cfRule type="duplicateValues" dxfId="157" priority="25" stopIfTrue="1"/>
  </conditionalFormatting>
  <conditionalFormatting sqref="A53:A65533">
    <cfRule type="duplicateValues" dxfId="156" priority="26" stopIfTrue="1"/>
  </conditionalFormatting>
  <conditionalFormatting sqref="A53:A65533">
    <cfRule type="duplicateValues" dxfId="155" priority="27" stopIfTrue="1"/>
  </conditionalFormatting>
  <conditionalFormatting sqref="B12:C12">
    <cfRule type="cellIs" dxfId="154" priority="13" stopIfTrue="1" operator="equal">
      <formula>"&lt; 0.0000"</formula>
    </cfRule>
  </conditionalFormatting>
  <conditionalFormatting sqref="D12:E12">
    <cfRule type="cellIs" dxfId="153" priority="12" stopIfTrue="1" operator="equal">
      <formula>"&lt; 0.0000"</formula>
    </cfRule>
  </conditionalFormatting>
  <conditionalFormatting sqref="F11:G22">
    <cfRule type="cellIs" dxfId="152" priority="11" stopIfTrue="1" operator="equal">
      <formula>"&lt; 0.0000"</formula>
    </cfRule>
  </conditionalFormatting>
  <conditionalFormatting sqref="F25:G40">
    <cfRule type="cellIs" dxfId="151" priority="10" stopIfTrue="1" operator="equal">
      <formula>"&lt; 0.0000"</formula>
    </cfRule>
  </conditionalFormatting>
  <conditionalFormatting sqref="F43:G43">
    <cfRule type="cellIs" dxfId="150" priority="9" stopIfTrue="1" operator="equal">
      <formula>"&lt; 0.0000"</formula>
    </cfRule>
  </conditionalFormatting>
  <conditionalFormatting sqref="F46:G55">
    <cfRule type="cellIs" dxfId="149" priority="8" stopIfTrue="1" operator="equal">
      <formula>"&lt; 0.0000"</formula>
    </cfRule>
  </conditionalFormatting>
  <conditionalFormatting sqref="F58:G63">
    <cfRule type="cellIs" dxfId="148" priority="7" stopIfTrue="1" operator="equal">
      <formula>"&lt; 0.0000"</formula>
    </cfRule>
  </conditionalFormatting>
  <conditionalFormatting sqref="F67:G74">
    <cfRule type="cellIs" dxfId="147" priority="6" stopIfTrue="1" operator="equal">
      <formula>"&lt; 0.0000"</formula>
    </cfRule>
  </conditionalFormatting>
  <conditionalFormatting sqref="F76:G83">
    <cfRule type="cellIs" dxfId="146" priority="5" stopIfTrue="1" operator="equal">
      <formula>"&lt; 0.0000"</formula>
    </cfRule>
  </conditionalFormatting>
  <conditionalFormatting sqref="F86:G141">
    <cfRule type="cellIs" dxfId="145" priority="4" stopIfTrue="1" operator="equal">
      <formula>"&lt; 0.0000"</formula>
    </cfRule>
  </conditionalFormatting>
  <conditionalFormatting sqref="K11:K22">
    <cfRule type="cellIs" dxfId="144" priority="3" stopIfTrue="1" operator="equal">
      <formula>"&lt; 0.0000"</formula>
    </cfRule>
  </conditionalFormatting>
  <conditionalFormatting sqref="H11:H22">
    <cfRule type="cellIs" dxfId="143" priority="2" stopIfTrue="1" operator="equal">
      <formula>"&lt; 0.0000"</formula>
    </cfRule>
  </conditionalFormatting>
  <conditionalFormatting sqref="H25:H198">
    <cfRule type="cellIs" dxfId="142" priority="1" stopIfTrue="1" operator="equal">
      <formula>"&lt; 0.0000"</formula>
    </cfRule>
  </conditionalFormatting>
  <pageMargins left="0.39370078740157483" right="0.39370078740157483" top="1.5748031496062993" bottom="0.62992125984251968" header="0.39370078740157483" footer="0"/>
  <pageSetup paperSize="9" scale="70" orientation="portrait" r:id="rId1"/>
  <headerFooter scaleWithDoc="0" alignWithMargins="0"/>
  <rowBreaks count="3" manualBreakCount="3">
    <brk id="55" min="1" max="24" man="1"/>
    <brk id="83" min="1" max="24" man="1"/>
    <brk id="141" min="1" max="24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A63CD-C95A-424A-B43B-B7CC543D879F}">
  <dimension ref="A1:L646"/>
  <sheetViews>
    <sheetView view="pageBreakPreview" zoomScaleNormal="100" zoomScaleSheetLayoutView="100" workbookViewId="0">
      <pane xSplit="5" ySplit="9" topLeftCell="F181" activePane="bottomRight" state="frozen"/>
      <selection pane="topRight" activeCell="F1" sqref="F1"/>
      <selection pane="bottomLeft" activeCell="A13" sqref="A13"/>
      <selection pane="bottomRight" activeCell="B200" sqref="B200"/>
    </sheetView>
  </sheetViews>
  <sheetFormatPr defaultColWidth="14.28515625" defaultRowHeight="12.75" customHeight="1" x14ac:dyDescent="0.15"/>
  <cols>
    <col min="1" max="1" width="1" style="148" customWidth="1"/>
    <col min="2" max="2" width="42.140625" style="148" customWidth="1"/>
    <col min="3" max="3" width="7.85546875" style="268" customWidth="1"/>
    <col min="4" max="4" width="17.7109375" style="269" customWidth="1"/>
    <col min="5" max="8" width="7.85546875" style="268" customWidth="1"/>
    <col min="9" max="9" width="14.28515625" style="218" customWidth="1"/>
    <col min="10" max="234" width="14.28515625" style="155"/>
    <col min="235" max="235" width="1" style="155" customWidth="1"/>
    <col min="236" max="236" width="42.140625" style="155" customWidth="1"/>
    <col min="237" max="239" width="7.85546875" style="155" customWidth="1"/>
    <col min="240" max="244" width="14.28515625" style="155" customWidth="1"/>
    <col min="245" max="490" width="14.28515625" style="155"/>
    <col min="491" max="491" width="1" style="155" customWidth="1"/>
    <col min="492" max="492" width="42.140625" style="155" customWidth="1"/>
    <col min="493" max="495" width="7.85546875" style="155" customWidth="1"/>
    <col min="496" max="500" width="14.28515625" style="155" customWidth="1"/>
    <col min="501" max="746" width="14.28515625" style="155"/>
    <col min="747" max="747" width="1" style="155" customWidth="1"/>
    <col min="748" max="748" width="42.140625" style="155" customWidth="1"/>
    <col min="749" max="751" width="7.85546875" style="155" customWidth="1"/>
    <col min="752" max="756" width="14.28515625" style="155" customWidth="1"/>
    <col min="757" max="1002" width="14.28515625" style="155"/>
    <col min="1003" max="1003" width="1" style="155" customWidth="1"/>
    <col min="1004" max="1004" width="42.140625" style="155" customWidth="1"/>
    <col min="1005" max="1007" width="7.85546875" style="155" customWidth="1"/>
    <col min="1008" max="1012" width="14.28515625" style="155" customWidth="1"/>
    <col min="1013" max="1258" width="14.28515625" style="155"/>
    <col min="1259" max="1259" width="1" style="155" customWidth="1"/>
    <col min="1260" max="1260" width="42.140625" style="155" customWidth="1"/>
    <col min="1261" max="1263" width="7.85546875" style="155" customWidth="1"/>
    <col min="1264" max="1268" width="14.28515625" style="155" customWidth="1"/>
    <col min="1269" max="1514" width="14.28515625" style="155"/>
    <col min="1515" max="1515" width="1" style="155" customWidth="1"/>
    <col min="1516" max="1516" width="42.140625" style="155" customWidth="1"/>
    <col min="1517" max="1519" width="7.85546875" style="155" customWidth="1"/>
    <col min="1520" max="1524" width="14.28515625" style="155" customWidth="1"/>
    <col min="1525" max="1770" width="14.28515625" style="155"/>
    <col min="1771" max="1771" width="1" style="155" customWidth="1"/>
    <col min="1772" max="1772" width="42.140625" style="155" customWidth="1"/>
    <col min="1773" max="1775" width="7.85546875" style="155" customWidth="1"/>
    <col min="1776" max="1780" width="14.28515625" style="155" customWidth="1"/>
    <col min="1781" max="2026" width="14.28515625" style="155"/>
    <col min="2027" max="2027" width="1" style="155" customWidth="1"/>
    <col min="2028" max="2028" width="42.140625" style="155" customWidth="1"/>
    <col min="2029" max="2031" width="7.85546875" style="155" customWidth="1"/>
    <col min="2032" max="2036" width="14.28515625" style="155" customWidth="1"/>
    <col min="2037" max="2282" width="14.28515625" style="155"/>
    <col min="2283" max="2283" width="1" style="155" customWidth="1"/>
    <col min="2284" max="2284" width="42.140625" style="155" customWidth="1"/>
    <col min="2285" max="2287" width="7.85546875" style="155" customWidth="1"/>
    <col min="2288" max="2292" width="14.28515625" style="155" customWidth="1"/>
    <col min="2293" max="2538" width="14.28515625" style="155"/>
    <col min="2539" max="2539" width="1" style="155" customWidth="1"/>
    <col min="2540" max="2540" width="42.140625" style="155" customWidth="1"/>
    <col min="2541" max="2543" width="7.85546875" style="155" customWidth="1"/>
    <col min="2544" max="2548" width="14.28515625" style="155" customWidth="1"/>
    <col min="2549" max="2794" width="14.28515625" style="155"/>
    <col min="2795" max="2795" width="1" style="155" customWidth="1"/>
    <col min="2796" max="2796" width="42.140625" style="155" customWidth="1"/>
    <col min="2797" max="2799" width="7.85546875" style="155" customWidth="1"/>
    <col min="2800" max="2804" width="14.28515625" style="155" customWidth="1"/>
    <col min="2805" max="3050" width="14.28515625" style="155"/>
    <col min="3051" max="3051" width="1" style="155" customWidth="1"/>
    <col min="3052" max="3052" width="42.140625" style="155" customWidth="1"/>
    <col min="3053" max="3055" width="7.85546875" style="155" customWidth="1"/>
    <col min="3056" max="3060" width="14.28515625" style="155" customWidth="1"/>
    <col min="3061" max="3306" width="14.28515625" style="155"/>
    <col min="3307" max="3307" width="1" style="155" customWidth="1"/>
    <col min="3308" max="3308" width="42.140625" style="155" customWidth="1"/>
    <col min="3309" max="3311" width="7.85546875" style="155" customWidth="1"/>
    <col min="3312" max="3316" width="14.28515625" style="155" customWidth="1"/>
    <col min="3317" max="3562" width="14.28515625" style="155"/>
    <col min="3563" max="3563" width="1" style="155" customWidth="1"/>
    <col min="3564" max="3564" width="42.140625" style="155" customWidth="1"/>
    <col min="3565" max="3567" width="7.85546875" style="155" customWidth="1"/>
    <col min="3568" max="3572" width="14.28515625" style="155" customWidth="1"/>
    <col min="3573" max="3818" width="14.28515625" style="155"/>
    <col min="3819" max="3819" width="1" style="155" customWidth="1"/>
    <col min="3820" max="3820" width="42.140625" style="155" customWidth="1"/>
    <col min="3821" max="3823" width="7.85546875" style="155" customWidth="1"/>
    <col min="3824" max="3828" width="14.28515625" style="155" customWidth="1"/>
    <col min="3829" max="4074" width="14.28515625" style="155"/>
    <col min="4075" max="4075" width="1" style="155" customWidth="1"/>
    <col min="4076" max="4076" width="42.140625" style="155" customWidth="1"/>
    <col min="4077" max="4079" width="7.85546875" style="155" customWidth="1"/>
    <col min="4080" max="4084" width="14.28515625" style="155" customWidth="1"/>
    <col min="4085" max="4330" width="14.28515625" style="155"/>
    <col min="4331" max="4331" width="1" style="155" customWidth="1"/>
    <col min="4332" max="4332" width="42.140625" style="155" customWidth="1"/>
    <col min="4333" max="4335" width="7.85546875" style="155" customWidth="1"/>
    <col min="4336" max="4340" width="14.28515625" style="155" customWidth="1"/>
    <col min="4341" max="4586" width="14.28515625" style="155"/>
    <col min="4587" max="4587" width="1" style="155" customWidth="1"/>
    <col min="4588" max="4588" width="42.140625" style="155" customWidth="1"/>
    <col min="4589" max="4591" width="7.85546875" style="155" customWidth="1"/>
    <col min="4592" max="4596" width="14.28515625" style="155" customWidth="1"/>
    <col min="4597" max="4842" width="14.28515625" style="155"/>
    <col min="4843" max="4843" width="1" style="155" customWidth="1"/>
    <col min="4844" max="4844" width="42.140625" style="155" customWidth="1"/>
    <col min="4845" max="4847" width="7.85546875" style="155" customWidth="1"/>
    <col min="4848" max="4852" width="14.28515625" style="155" customWidth="1"/>
    <col min="4853" max="5098" width="14.28515625" style="155"/>
    <col min="5099" max="5099" width="1" style="155" customWidth="1"/>
    <col min="5100" max="5100" width="42.140625" style="155" customWidth="1"/>
    <col min="5101" max="5103" width="7.85546875" style="155" customWidth="1"/>
    <col min="5104" max="5108" width="14.28515625" style="155" customWidth="1"/>
    <col min="5109" max="5354" width="14.28515625" style="155"/>
    <col min="5355" max="5355" width="1" style="155" customWidth="1"/>
    <col min="5356" max="5356" width="42.140625" style="155" customWidth="1"/>
    <col min="5357" max="5359" width="7.85546875" style="155" customWidth="1"/>
    <col min="5360" max="5364" width="14.28515625" style="155" customWidth="1"/>
    <col min="5365" max="5610" width="14.28515625" style="155"/>
    <col min="5611" max="5611" width="1" style="155" customWidth="1"/>
    <col min="5612" max="5612" width="42.140625" style="155" customWidth="1"/>
    <col min="5613" max="5615" width="7.85546875" style="155" customWidth="1"/>
    <col min="5616" max="5620" width="14.28515625" style="155" customWidth="1"/>
    <col min="5621" max="5866" width="14.28515625" style="155"/>
    <col min="5867" max="5867" width="1" style="155" customWidth="1"/>
    <col min="5868" max="5868" width="42.140625" style="155" customWidth="1"/>
    <col min="5869" max="5871" width="7.85546875" style="155" customWidth="1"/>
    <col min="5872" max="5876" width="14.28515625" style="155" customWidth="1"/>
    <col min="5877" max="6122" width="14.28515625" style="155"/>
    <col min="6123" max="6123" width="1" style="155" customWidth="1"/>
    <col min="6124" max="6124" width="42.140625" style="155" customWidth="1"/>
    <col min="6125" max="6127" width="7.85546875" style="155" customWidth="1"/>
    <col min="6128" max="6132" width="14.28515625" style="155" customWidth="1"/>
    <col min="6133" max="6378" width="14.28515625" style="155"/>
    <col min="6379" max="6379" width="1" style="155" customWidth="1"/>
    <col min="6380" max="6380" width="42.140625" style="155" customWidth="1"/>
    <col min="6381" max="6383" width="7.85546875" style="155" customWidth="1"/>
    <col min="6384" max="6388" width="14.28515625" style="155" customWidth="1"/>
    <col min="6389" max="6634" width="14.28515625" style="155"/>
    <col min="6635" max="6635" width="1" style="155" customWidth="1"/>
    <col min="6636" max="6636" width="42.140625" style="155" customWidth="1"/>
    <col min="6637" max="6639" width="7.85546875" style="155" customWidth="1"/>
    <col min="6640" max="6644" width="14.28515625" style="155" customWidth="1"/>
    <col min="6645" max="6890" width="14.28515625" style="155"/>
    <col min="6891" max="6891" width="1" style="155" customWidth="1"/>
    <col min="6892" max="6892" width="42.140625" style="155" customWidth="1"/>
    <col min="6893" max="6895" width="7.85546875" style="155" customWidth="1"/>
    <col min="6896" max="6900" width="14.28515625" style="155" customWidth="1"/>
    <col min="6901" max="7146" width="14.28515625" style="155"/>
    <col min="7147" max="7147" width="1" style="155" customWidth="1"/>
    <col min="7148" max="7148" width="42.140625" style="155" customWidth="1"/>
    <col min="7149" max="7151" width="7.85546875" style="155" customWidth="1"/>
    <col min="7152" max="7156" width="14.28515625" style="155" customWidth="1"/>
    <col min="7157" max="7402" width="14.28515625" style="155"/>
    <col min="7403" max="7403" width="1" style="155" customWidth="1"/>
    <col min="7404" max="7404" width="42.140625" style="155" customWidth="1"/>
    <col min="7405" max="7407" width="7.85546875" style="155" customWidth="1"/>
    <col min="7408" max="7412" width="14.28515625" style="155" customWidth="1"/>
    <col min="7413" max="7658" width="14.28515625" style="155"/>
    <col min="7659" max="7659" width="1" style="155" customWidth="1"/>
    <col min="7660" max="7660" width="42.140625" style="155" customWidth="1"/>
    <col min="7661" max="7663" width="7.85546875" style="155" customWidth="1"/>
    <col min="7664" max="7668" width="14.28515625" style="155" customWidth="1"/>
    <col min="7669" max="7914" width="14.28515625" style="155"/>
    <col min="7915" max="7915" width="1" style="155" customWidth="1"/>
    <col min="7916" max="7916" width="42.140625" style="155" customWidth="1"/>
    <col min="7917" max="7919" width="7.85546875" style="155" customWidth="1"/>
    <col min="7920" max="7924" width="14.28515625" style="155" customWidth="1"/>
    <col min="7925" max="8170" width="14.28515625" style="155"/>
    <col min="8171" max="8171" width="1" style="155" customWidth="1"/>
    <col min="8172" max="8172" width="42.140625" style="155" customWidth="1"/>
    <col min="8173" max="8175" width="7.85546875" style="155" customWidth="1"/>
    <col min="8176" max="8180" width="14.28515625" style="155" customWidth="1"/>
    <col min="8181" max="8426" width="14.28515625" style="155"/>
    <col min="8427" max="8427" width="1" style="155" customWidth="1"/>
    <col min="8428" max="8428" width="42.140625" style="155" customWidth="1"/>
    <col min="8429" max="8431" width="7.85546875" style="155" customWidth="1"/>
    <col min="8432" max="8436" width="14.28515625" style="155" customWidth="1"/>
    <col min="8437" max="8682" width="14.28515625" style="155"/>
    <col min="8683" max="8683" width="1" style="155" customWidth="1"/>
    <col min="8684" max="8684" width="42.140625" style="155" customWidth="1"/>
    <col min="8685" max="8687" width="7.85546875" style="155" customWidth="1"/>
    <col min="8688" max="8692" width="14.28515625" style="155" customWidth="1"/>
    <col min="8693" max="8938" width="14.28515625" style="155"/>
    <col min="8939" max="8939" width="1" style="155" customWidth="1"/>
    <col min="8940" max="8940" width="42.140625" style="155" customWidth="1"/>
    <col min="8941" max="8943" width="7.85546875" style="155" customWidth="1"/>
    <col min="8944" max="8948" width="14.28515625" style="155" customWidth="1"/>
    <col min="8949" max="9194" width="14.28515625" style="155"/>
    <col min="9195" max="9195" width="1" style="155" customWidth="1"/>
    <col min="9196" max="9196" width="42.140625" style="155" customWidth="1"/>
    <col min="9197" max="9199" width="7.85546875" style="155" customWidth="1"/>
    <col min="9200" max="9204" width="14.28515625" style="155" customWidth="1"/>
    <col min="9205" max="9450" width="14.28515625" style="155"/>
    <col min="9451" max="9451" width="1" style="155" customWidth="1"/>
    <col min="9452" max="9452" width="42.140625" style="155" customWidth="1"/>
    <col min="9453" max="9455" width="7.85546875" style="155" customWidth="1"/>
    <col min="9456" max="9460" width="14.28515625" style="155" customWidth="1"/>
    <col min="9461" max="9706" width="14.28515625" style="155"/>
    <col min="9707" max="9707" width="1" style="155" customWidth="1"/>
    <col min="9708" max="9708" width="42.140625" style="155" customWidth="1"/>
    <col min="9709" max="9711" width="7.85546875" style="155" customWidth="1"/>
    <col min="9712" max="9716" width="14.28515625" style="155" customWidth="1"/>
    <col min="9717" max="9962" width="14.28515625" style="155"/>
    <col min="9963" max="9963" width="1" style="155" customWidth="1"/>
    <col min="9964" max="9964" width="42.140625" style="155" customWidth="1"/>
    <col min="9965" max="9967" width="7.85546875" style="155" customWidth="1"/>
    <col min="9968" max="9972" width="14.28515625" style="155" customWidth="1"/>
    <col min="9973" max="10218" width="14.28515625" style="155"/>
    <col min="10219" max="10219" width="1" style="155" customWidth="1"/>
    <col min="10220" max="10220" width="42.140625" style="155" customWidth="1"/>
    <col min="10221" max="10223" width="7.85546875" style="155" customWidth="1"/>
    <col min="10224" max="10228" width="14.28515625" style="155" customWidth="1"/>
    <col min="10229" max="10474" width="14.28515625" style="155"/>
    <col min="10475" max="10475" width="1" style="155" customWidth="1"/>
    <col min="10476" max="10476" width="42.140625" style="155" customWidth="1"/>
    <col min="10477" max="10479" width="7.85546875" style="155" customWidth="1"/>
    <col min="10480" max="10484" width="14.28515625" style="155" customWidth="1"/>
    <col min="10485" max="10730" width="14.28515625" style="155"/>
    <col min="10731" max="10731" width="1" style="155" customWidth="1"/>
    <col min="10732" max="10732" width="42.140625" style="155" customWidth="1"/>
    <col min="10733" max="10735" width="7.85546875" style="155" customWidth="1"/>
    <col min="10736" max="10740" width="14.28515625" style="155" customWidth="1"/>
    <col min="10741" max="10986" width="14.28515625" style="155"/>
    <col min="10987" max="10987" width="1" style="155" customWidth="1"/>
    <col min="10988" max="10988" width="42.140625" style="155" customWidth="1"/>
    <col min="10989" max="10991" width="7.85546875" style="155" customWidth="1"/>
    <col min="10992" max="10996" width="14.28515625" style="155" customWidth="1"/>
    <col min="10997" max="11242" width="14.28515625" style="155"/>
    <col min="11243" max="11243" width="1" style="155" customWidth="1"/>
    <col min="11244" max="11244" width="42.140625" style="155" customWidth="1"/>
    <col min="11245" max="11247" width="7.85546875" style="155" customWidth="1"/>
    <col min="11248" max="11252" width="14.28515625" style="155" customWidth="1"/>
    <col min="11253" max="11498" width="14.28515625" style="155"/>
    <col min="11499" max="11499" width="1" style="155" customWidth="1"/>
    <col min="11500" max="11500" width="42.140625" style="155" customWidth="1"/>
    <col min="11501" max="11503" width="7.85546875" style="155" customWidth="1"/>
    <col min="11504" max="11508" width="14.28515625" style="155" customWidth="1"/>
    <col min="11509" max="11754" width="14.28515625" style="155"/>
    <col min="11755" max="11755" width="1" style="155" customWidth="1"/>
    <col min="11756" max="11756" width="42.140625" style="155" customWidth="1"/>
    <col min="11757" max="11759" width="7.85546875" style="155" customWidth="1"/>
    <col min="11760" max="11764" width="14.28515625" style="155" customWidth="1"/>
    <col min="11765" max="12010" width="14.28515625" style="155"/>
    <col min="12011" max="12011" width="1" style="155" customWidth="1"/>
    <col min="12012" max="12012" width="42.140625" style="155" customWidth="1"/>
    <col min="12013" max="12015" width="7.85546875" style="155" customWidth="1"/>
    <col min="12016" max="12020" width="14.28515625" style="155" customWidth="1"/>
    <col min="12021" max="12266" width="14.28515625" style="155"/>
    <col min="12267" max="12267" width="1" style="155" customWidth="1"/>
    <col min="12268" max="12268" width="42.140625" style="155" customWidth="1"/>
    <col min="12269" max="12271" width="7.85546875" style="155" customWidth="1"/>
    <col min="12272" max="12276" width="14.28515625" style="155" customWidth="1"/>
    <col min="12277" max="12522" width="14.28515625" style="155"/>
    <col min="12523" max="12523" width="1" style="155" customWidth="1"/>
    <col min="12524" max="12524" width="42.140625" style="155" customWidth="1"/>
    <col min="12525" max="12527" width="7.85546875" style="155" customWidth="1"/>
    <col min="12528" max="12532" width="14.28515625" style="155" customWidth="1"/>
    <col min="12533" max="12778" width="14.28515625" style="155"/>
    <col min="12779" max="12779" width="1" style="155" customWidth="1"/>
    <col min="12780" max="12780" width="42.140625" style="155" customWidth="1"/>
    <col min="12781" max="12783" width="7.85546875" style="155" customWidth="1"/>
    <col min="12784" max="12788" width="14.28515625" style="155" customWidth="1"/>
    <col min="12789" max="13034" width="14.28515625" style="155"/>
    <col min="13035" max="13035" width="1" style="155" customWidth="1"/>
    <col min="13036" max="13036" width="42.140625" style="155" customWidth="1"/>
    <col min="13037" max="13039" width="7.85546875" style="155" customWidth="1"/>
    <col min="13040" max="13044" width="14.28515625" style="155" customWidth="1"/>
    <col min="13045" max="13290" width="14.28515625" style="155"/>
    <col min="13291" max="13291" width="1" style="155" customWidth="1"/>
    <col min="13292" max="13292" width="42.140625" style="155" customWidth="1"/>
    <col min="13293" max="13295" width="7.85546875" style="155" customWidth="1"/>
    <col min="13296" max="13300" width="14.28515625" style="155" customWidth="1"/>
    <col min="13301" max="13546" width="14.28515625" style="155"/>
    <col min="13547" max="13547" width="1" style="155" customWidth="1"/>
    <col min="13548" max="13548" width="42.140625" style="155" customWidth="1"/>
    <col min="13549" max="13551" width="7.85546875" style="155" customWidth="1"/>
    <col min="13552" max="13556" width="14.28515625" style="155" customWidth="1"/>
    <col min="13557" max="13802" width="14.28515625" style="155"/>
    <col min="13803" max="13803" width="1" style="155" customWidth="1"/>
    <col min="13804" max="13804" width="42.140625" style="155" customWidth="1"/>
    <col min="13805" max="13807" width="7.85546875" style="155" customWidth="1"/>
    <col min="13808" max="13812" width="14.28515625" style="155" customWidth="1"/>
    <col min="13813" max="14058" width="14.28515625" style="155"/>
    <col min="14059" max="14059" width="1" style="155" customWidth="1"/>
    <col min="14060" max="14060" width="42.140625" style="155" customWidth="1"/>
    <col min="14061" max="14063" width="7.85546875" style="155" customWidth="1"/>
    <col min="14064" max="14068" width="14.28515625" style="155" customWidth="1"/>
    <col min="14069" max="14314" width="14.28515625" style="155"/>
    <col min="14315" max="14315" width="1" style="155" customWidth="1"/>
    <col min="14316" max="14316" width="42.140625" style="155" customWidth="1"/>
    <col min="14317" max="14319" width="7.85546875" style="155" customWidth="1"/>
    <col min="14320" max="14324" width="14.28515625" style="155" customWidth="1"/>
    <col min="14325" max="14570" width="14.28515625" style="155"/>
    <col min="14571" max="14571" width="1" style="155" customWidth="1"/>
    <col min="14572" max="14572" width="42.140625" style="155" customWidth="1"/>
    <col min="14573" max="14575" width="7.85546875" style="155" customWidth="1"/>
    <col min="14576" max="14580" width="14.28515625" style="155" customWidth="1"/>
    <col min="14581" max="14826" width="14.28515625" style="155"/>
    <col min="14827" max="14827" width="1" style="155" customWidth="1"/>
    <col min="14828" max="14828" width="42.140625" style="155" customWidth="1"/>
    <col min="14829" max="14831" width="7.85546875" style="155" customWidth="1"/>
    <col min="14832" max="14836" width="14.28515625" style="155" customWidth="1"/>
    <col min="14837" max="15082" width="14.28515625" style="155"/>
    <col min="15083" max="15083" width="1" style="155" customWidth="1"/>
    <col min="15084" max="15084" width="42.140625" style="155" customWidth="1"/>
    <col min="15085" max="15087" width="7.85546875" style="155" customWidth="1"/>
    <col min="15088" max="15092" width="14.28515625" style="155" customWidth="1"/>
    <col min="15093" max="15338" width="14.28515625" style="155"/>
    <col min="15339" max="15339" width="1" style="155" customWidth="1"/>
    <col min="15340" max="15340" width="42.140625" style="155" customWidth="1"/>
    <col min="15341" max="15343" width="7.85546875" style="155" customWidth="1"/>
    <col min="15344" max="15348" width="14.28515625" style="155" customWidth="1"/>
    <col min="15349" max="15594" width="14.28515625" style="155"/>
    <col min="15595" max="15595" width="1" style="155" customWidth="1"/>
    <col min="15596" max="15596" width="42.140625" style="155" customWidth="1"/>
    <col min="15597" max="15599" width="7.85546875" style="155" customWidth="1"/>
    <col min="15600" max="15604" width="14.28515625" style="155" customWidth="1"/>
    <col min="15605" max="15850" width="14.28515625" style="155"/>
    <col min="15851" max="15851" width="1" style="155" customWidth="1"/>
    <col min="15852" max="15852" width="42.140625" style="155" customWidth="1"/>
    <col min="15853" max="15855" width="7.85546875" style="155" customWidth="1"/>
    <col min="15856" max="15860" width="14.28515625" style="155" customWidth="1"/>
    <col min="15861" max="16106" width="14.28515625" style="155"/>
    <col min="16107" max="16107" width="1" style="155" customWidth="1"/>
    <col min="16108" max="16108" width="42.140625" style="155" customWidth="1"/>
    <col min="16109" max="16111" width="7.85546875" style="155" customWidth="1"/>
    <col min="16112" max="16116" width="14.28515625" style="155" customWidth="1"/>
    <col min="16117" max="16384" width="14.28515625" style="155"/>
  </cols>
  <sheetData>
    <row r="1" spans="1:12" ht="12.75" customHeight="1" x14ac:dyDescent="0.15">
      <c r="B1" s="149" t="s">
        <v>0</v>
      </c>
      <c r="C1" s="150"/>
      <c r="D1" s="151"/>
      <c r="E1" s="152"/>
      <c r="F1" s="152"/>
      <c r="G1" s="152"/>
      <c r="H1" s="152"/>
      <c r="I1" s="153">
        <v>1377724</v>
      </c>
      <c r="J1" s="153">
        <v>1448127</v>
      </c>
      <c r="K1" s="153">
        <v>1530240</v>
      </c>
      <c r="L1" s="124">
        <v>1616668</v>
      </c>
    </row>
    <row r="2" spans="1:12" s="163" customFormat="1" ht="11.25" x14ac:dyDescent="0.15">
      <c r="A2" s="156"/>
      <c r="B2" s="157" t="s">
        <v>6</v>
      </c>
      <c r="C2" s="158"/>
      <c r="D2" s="159"/>
      <c r="E2" s="160"/>
      <c r="F2" s="160"/>
      <c r="G2" s="160"/>
      <c r="H2" s="160"/>
      <c r="I2" s="161" t="s">
        <v>7</v>
      </c>
      <c r="J2" s="161" t="s">
        <v>7</v>
      </c>
      <c r="K2" s="161" t="s">
        <v>7</v>
      </c>
      <c r="L2" s="125" t="s">
        <v>7</v>
      </c>
    </row>
    <row r="3" spans="1:12" ht="12.75" customHeight="1" x14ac:dyDescent="0.15">
      <c r="B3" s="164" t="s">
        <v>12</v>
      </c>
      <c r="C3" s="165"/>
      <c r="D3" s="166"/>
      <c r="E3" s="167"/>
      <c r="F3" s="167"/>
      <c r="G3" s="167"/>
      <c r="H3" s="167"/>
      <c r="I3" s="168" t="s">
        <v>13</v>
      </c>
      <c r="J3" s="168" t="s">
        <v>13</v>
      </c>
      <c r="K3" s="168" t="s">
        <v>13</v>
      </c>
      <c r="L3" s="126" t="s">
        <v>13</v>
      </c>
    </row>
    <row r="4" spans="1:12" s="176" customFormat="1" ht="12.75" customHeight="1" x14ac:dyDescent="0.15">
      <c r="A4" s="148"/>
      <c r="B4" s="170" t="s">
        <v>14</v>
      </c>
      <c r="C4" s="171"/>
      <c r="D4" s="172"/>
      <c r="E4" s="173"/>
      <c r="F4" s="173"/>
      <c r="G4" s="173"/>
      <c r="H4" s="173"/>
      <c r="I4" s="174" t="s">
        <v>13</v>
      </c>
      <c r="J4" s="174" t="s">
        <v>13</v>
      </c>
      <c r="K4" s="174" t="s">
        <v>13</v>
      </c>
      <c r="L4" s="126" t="s">
        <v>13</v>
      </c>
    </row>
    <row r="5" spans="1:12" s="176" customFormat="1" ht="12.75" customHeight="1" x14ac:dyDescent="0.15">
      <c r="A5" s="148"/>
      <c r="B5" s="170" t="s">
        <v>15</v>
      </c>
      <c r="C5" s="171"/>
      <c r="D5" s="172"/>
      <c r="E5" s="173"/>
      <c r="F5" s="146"/>
      <c r="G5" s="146"/>
      <c r="H5" s="146"/>
      <c r="I5" s="177">
        <v>43798</v>
      </c>
      <c r="J5" s="177">
        <v>43880</v>
      </c>
      <c r="K5" s="177">
        <v>43992</v>
      </c>
      <c r="L5" s="272">
        <v>44083</v>
      </c>
    </row>
    <row r="6" spans="1:12" ht="12.75" customHeight="1" thickBot="1" x14ac:dyDescent="0.2">
      <c r="A6" s="179"/>
      <c r="B6" s="180" t="s">
        <v>17</v>
      </c>
      <c r="C6" s="181"/>
      <c r="D6" s="182"/>
      <c r="E6" s="183"/>
      <c r="F6" s="145"/>
      <c r="G6" s="145"/>
      <c r="H6" s="145"/>
      <c r="I6" s="184">
        <v>1020</v>
      </c>
      <c r="J6" s="184" t="s">
        <v>13</v>
      </c>
      <c r="K6" s="184" t="s">
        <v>13</v>
      </c>
      <c r="L6" s="127">
        <v>1010</v>
      </c>
    </row>
    <row r="7" spans="1:12" ht="67.5" customHeight="1" thickBot="1" x14ac:dyDescent="0.2">
      <c r="A7" s="179"/>
      <c r="B7" s="186" t="s">
        <v>23</v>
      </c>
      <c r="C7" s="187" t="s">
        <v>24</v>
      </c>
      <c r="D7" s="187" t="s">
        <v>25</v>
      </c>
      <c r="E7" s="187" t="s">
        <v>26</v>
      </c>
      <c r="F7" s="144" t="s">
        <v>371</v>
      </c>
      <c r="G7" s="144" t="s">
        <v>372</v>
      </c>
      <c r="H7" s="144" t="s">
        <v>373</v>
      </c>
      <c r="I7" s="188"/>
      <c r="J7" s="188"/>
      <c r="K7" s="188"/>
      <c r="L7" s="128"/>
    </row>
    <row r="8" spans="1:12" ht="12.75" customHeight="1" x14ac:dyDescent="0.25">
      <c r="B8" s="192"/>
      <c r="C8" s="193" t="s">
        <v>27</v>
      </c>
      <c r="D8" s="194" t="s">
        <v>27</v>
      </c>
      <c r="E8" s="193" t="s">
        <v>27</v>
      </c>
      <c r="F8" s="143"/>
      <c r="G8" s="143"/>
      <c r="H8" s="143"/>
      <c r="I8" s="155"/>
      <c r="L8" s="147"/>
    </row>
    <row r="9" spans="1:12" ht="12.75" customHeight="1" thickBot="1" x14ac:dyDescent="0.2">
      <c r="A9" s="148" t="s">
        <v>27</v>
      </c>
      <c r="B9" s="195" t="s">
        <v>28</v>
      </c>
      <c r="C9" s="196" t="s">
        <v>27</v>
      </c>
      <c r="D9" s="197" t="s">
        <v>27</v>
      </c>
      <c r="E9" s="196" t="s">
        <v>27</v>
      </c>
      <c r="F9" s="142"/>
      <c r="G9" s="142"/>
      <c r="H9" s="142"/>
      <c r="I9" s="198"/>
      <c r="J9" s="198"/>
      <c r="K9" s="198"/>
      <c r="L9" s="129"/>
    </row>
    <row r="10" spans="1:12" s="204" customFormat="1" ht="12.75" customHeight="1" x14ac:dyDescent="0.15">
      <c r="A10" s="199">
        <v>2938</v>
      </c>
      <c r="B10" s="200" t="s">
        <v>29</v>
      </c>
      <c r="C10" s="201" t="s">
        <v>30</v>
      </c>
      <c r="D10" s="202" t="s">
        <v>31</v>
      </c>
      <c r="E10" s="201" t="s">
        <v>32</v>
      </c>
      <c r="F10" s="141">
        <f t="shared" ref="F10:F22" si="0">MIN($I10:$L10)</f>
        <v>7.6</v>
      </c>
      <c r="G10" s="141">
        <f t="shared" ref="G10:G22" si="1">MAX($I10:$L10)</f>
        <v>8</v>
      </c>
      <c r="H10" s="141">
        <f>AVERAGE($I10:$L10)</f>
        <v>7.6999999999999993</v>
      </c>
      <c r="I10" s="203">
        <v>7.6</v>
      </c>
      <c r="J10" s="203">
        <v>7.6</v>
      </c>
      <c r="K10" s="203">
        <v>7.6</v>
      </c>
      <c r="L10" s="130">
        <v>8</v>
      </c>
    </row>
    <row r="11" spans="1:12" ht="12.75" customHeight="1" x14ac:dyDescent="0.15">
      <c r="A11" s="148">
        <v>316</v>
      </c>
      <c r="B11" s="205" t="s">
        <v>36</v>
      </c>
      <c r="C11" s="206" t="s">
        <v>37</v>
      </c>
      <c r="D11" s="207">
        <v>10</v>
      </c>
      <c r="E11" s="206" t="s">
        <v>32</v>
      </c>
      <c r="F11" s="141">
        <f t="shared" si="0"/>
        <v>540</v>
      </c>
      <c r="G11" s="141">
        <f t="shared" si="1"/>
        <v>640</v>
      </c>
      <c r="H11" s="141">
        <f t="shared" ref="H11:H22" si="2">AVERAGE($I11:$L11)</f>
        <v>580</v>
      </c>
      <c r="I11" s="207">
        <v>540</v>
      </c>
      <c r="J11" s="207">
        <v>590</v>
      </c>
      <c r="K11" s="246">
        <v>640</v>
      </c>
      <c r="L11" s="131">
        <v>550</v>
      </c>
    </row>
    <row r="12" spans="1:12" ht="12.75" customHeight="1" x14ac:dyDescent="0.25">
      <c r="A12" s="148">
        <v>9343</v>
      </c>
      <c r="B12" s="205" t="s">
        <v>42</v>
      </c>
      <c r="C12" s="206" t="s">
        <v>56</v>
      </c>
      <c r="D12" s="207">
        <v>45</v>
      </c>
      <c r="E12" s="206" t="s">
        <v>32</v>
      </c>
      <c r="F12" s="141">
        <f t="shared" si="0"/>
        <v>76000</v>
      </c>
      <c r="G12" s="141">
        <f t="shared" si="1"/>
        <v>82900</v>
      </c>
      <c r="H12" s="141">
        <f t="shared" si="2"/>
        <v>79450</v>
      </c>
      <c r="I12" s="155"/>
      <c r="J12" s="207">
        <v>82900</v>
      </c>
      <c r="K12" s="207">
        <v>76000</v>
      </c>
      <c r="L12" s="131"/>
    </row>
    <row r="13" spans="1:12" ht="12.75" customHeight="1" x14ac:dyDescent="0.25">
      <c r="A13" s="148">
        <v>9325</v>
      </c>
      <c r="B13" s="205" t="s">
        <v>42</v>
      </c>
      <c r="C13" s="206" t="s">
        <v>43</v>
      </c>
      <c r="D13" s="207">
        <v>4.4999999999999998E-2</v>
      </c>
      <c r="E13" s="206" t="s">
        <v>32</v>
      </c>
      <c r="F13" s="141">
        <f t="shared" si="0"/>
        <v>76</v>
      </c>
      <c r="G13" s="141">
        <f t="shared" si="1"/>
        <v>88.8</v>
      </c>
      <c r="H13" s="141">
        <f t="shared" si="2"/>
        <v>82.100000000000009</v>
      </c>
      <c r="I13" s="207">
        <v>80.7</v>
      </c>
      <c r="J13" s="207">
        <v>82.9</v>
      </c>
      <c r="K13" s="207">
        <v>76</v>
      </c>
      <c r="L13" s="131">
        <v>88.8</v>
      </c>
    </row>
    <row r="14" spans="1:12" ht="12.75" customHeight="1" x14ac:dyDescent="0.15">
      <c r="A14" s="148">
        <v>1757</v>
      </c>
      <c r="B14" s="205" t="s">
        <v>49</v>
      </c>
      <c r="C14" s="206" t="s">
        <v>43</v>
      </c>
      <c r="D14" s="207">
        <v>0.15</v>
      </c>
      <c r="E14" s="206" t="s">
        <v>32</v>
      </c>
      <c r="F14" s="141">
        <f t="shared" si="0"/>
        <v>26</v>
      </c>
      <c r="G14" s="141">
        <f t="shared" si="1"/>
        <v>32</v>
      </c>
      <c r="H14" s="141">
        <f t="shared" si="2"/>
        <v>30.5</v>
      </c>
      <c r="I14" s="271">
        <v>26</v>
      </c>
      <c r="J14" s="207">
        <v>32</v>
      </c>
      <c r="K14" s="207">
        <v>32</v>
      </c>
      <c r="L14" s="131">
        <v>32</v>
      </c>
    </row>
    <row r="15" spans="1:12" ht="12.75" customHeight="1" x14ac:dyDescent="0.15">
      <c r="A15" s="148">
        <v>2014</v>
      </c>
      <c r="B15" s="208" t="s">
        <v>55</v>
      </c>
      <c r="C15" s="206" t="s">
        <v>56</v>
      </c>
      <c r="D15" s="207">
        <v>15</v>
      </c>
      <c r="E15" s="206" t="s">
        <v>32</v>
      </c>
      <c r="F15" s="141">
        <f t="shared" si="0"/>
        <v>7.5</v>
      </c>
      <c r="G15" s="141">
        <f t="shared" si="1"/>
        <v>140</v>
      </c>
      <c r="H15" s="141">
        <f t="shared" si="2"/>
        <v>68.75</v>
      </c>
      <c r="I15" s="276">
        <v>7.5</v>
      </c>
      <c r="J15" s="276">
        <v>7.5</v>
      </c>
      <c r="K15" s="277">
        <v>140</v>
      </c>
      <c r="L15" s="278">
        <v>120</v>
      </c>
    </row>
    <row r="16" spans="1:12" ht="12.75" customHeight="1" x14ac:dyDescent="0.15">
      <c r="A16" s="148">
        <v>512</v>
      </c>
      <c r="B16" s="208" t="s">
        <v>62</v>
      </c>
      <c r="C16" s="206" t="s">
        <v>43</v>
      </c>
      <c r="D16" s="207">
        <v>0.01</v>
      </c>
      <c r="E16" s="206" t="s">
        <v>32</v>
      </c>
      <c r="F16" s="141">
        <f t="shared" si="0"/>
        <v>16.100000000000001</v>
      </c>
      <c r="G16" s="141">
        <f t="shared" si="1"/>
        <v>25.1</v>
      </c>
      <c r="H16" s="141">
        <f t="shared" si="2"/>
        <v>19.574999999999999</v>
      </c>
      <c r="I16" s="209">
        <v>16.100000000000001</v>
      </c>
      <c r="J16" s="209">
        <v>25.1</v>
      </c>
      <c r="K16" s="209">
        <v>17.399999999999999</v>
      </c>
      <c r="L16" s="131">
        <v>19.7</v>
      </c>
    </row>
    <row r="17" spans="1:12" ht="12.75" customHeight="1" x14ac:dyDescent="0.25">
      <c r="A17" s="148">
        <v>2013</v>
      </c>
      <c r="B17" s="208" t="s">
        <v>68</v>
      </c>
      <c r="C17" s="206" t="s">
        <v>43</v>
      </c>
      <c r="D17" s="207">
        <v>0.05</v>
      </c>
      <c r="E17" s="206" t="s">
        <v>32</v>
      </c>
      <c r="F17" s="141">
        <f t="shared" si="0"/>
        <v>71.5</v>
      </c>
      <c r="G17" s="141">
        <f t="shared" si="1"/>
        <v>71.5</v>
      </c>
      <c r="H17" s="141">
        <f t="shared" si="2"/>
        <v>71.5</v>
      </c>
      <c r="I17" s="209">
        <v>71.5</v>
      </c>
      <c r="J17" s="209"/>
      <c r="K17" s="209"/>
      <c r="L17" s="131"/>
    </row>
    <row r="18" spans="1:12" ht="12.75" customHeight="1" x14ac:dyDescent="0.15">
      <c r="A18" s="148">
        <v>509</v>
      </c>
      <c r="B18" s="208" t="s">
        <v>74</v>
      </c>
      <c r="C18" s="206" t="s">
        <v>56</v>
      </c>
      <c r="D18" s="207">
        <v>1</v>
      </c>
      <c r="E18" s="206" t="s">
        <v>32</v>
      </c>
      <c r="F18" s="141">
        <f t="shared" si="0"/>
        <v>4.8</v>
      </c>
      <c r="G18" s="141">
        <f t="shared" si="1"/>
        <v>20</v>
      </c>
      <c r="H18" s="141">
        <f t="shared" si="2"/>
        <v>11.65</v>
      </c>
      <c r="I18" s="209">
        <v>4.8</v>
      </c>
      <c r="J18" s="209">
        <v>4.8</v>
      </c>
      <c r="K18" s="209">
        <v>17</v>
      </c>
      <c r="L18" s="131">
        <v>20</v>
      </c>
    </row>
    <row r="19" spans="1:12" ht="12.75" customHeight="1" x14ac:dyDescent="0.25">
      <c r="A19" s="148">
        <v>8080</v>
      </c>
      <c r="B19" s="208" t="s">
        <v>80</v>
      </c>
      <c r="C19" s="206" t="s">
        <v>56</v>
      </c>
      <c r="D19" s="207">
        <v>5</v>
      </c>
      <c r="E19" s="206" t="s">
        <v>32</v>
      </c>
      <c r="F19" s="141">
        <f t="shared" si="0"/>
        <v>16</v>
      </c>
      <c r="G19" s="141">
        <f t="shared" si="1"/>
        <v>16</v>
      </c>
      <c r="H19" s="141">
        <f t="shared" si="2"/>
        <v>16</v>
      </c>
      <c r="I19" s="209">
        <v>16</v>
      </c>
      <c r="J19" s="209"/>
      <c r="K19" s="209"/>
      <c r="L19" s="131"/>
    </row>
    <row r="20" spans="1:12" ht="12.75" customHeight="1" x14ac:dyDescent="0.15">
      <c r="A20" s="148">
        <v>181</v>
      </c>
      <c r="B20" s="210" t="s">
        <v>85</v>
      </c>
      <c r="C20" s="206" t="s">
        <v>43</v>
      </c>
      <c r="D20" s="207">
        <v>2</v>
      </c>
      <c r="E20" s="206" t="s">
        <v>32</v>
      </c>
      <c r="F20" s="141">
        <f t="shared" si="0"/>
        <v>9.1999999999999993</v>
      </c>
      <c r="G20" s="141">
        <f t="shared" si="1"/>
        <v>100</v>
      </c>
      <c r="H20" s="141">
        <f t="shared" si="2"/>
        <v>37.049999999999997</v>
      </c>
      <c r="I20" s="209">
        <v>10</v>
      </c>
      <c r="J20" s="209">
        <v>29</v>
      </c>
      <c r="K20" s="209">
        <v>9.1999999999999993</v>
      </c>
      <c r="L20" s="131">
        <v>100</v>
      </c>
    </row>
    <row r="21" spans="1:12" ht="12.75" customHeight="1" thickBot="1" x14ac:dyDescent="0.2">
      <c r="A21" s="148">
        <v>519</v>
      </c>
      <c r="B21" s="208" t="s">
        <v>89</v>
      </c>
      <c r="C21" s="206" t="s">
        <v>43</v>
      </c>
      <c r="D21" s="207">
        <v>1</v>
      </c>
      <c r="E21" s="206" t="s">
        <v>32</v>
      </c>
      <c r="F21" s="141">
        <f t="shared" si="0"/>
        <v>4.8</v>
      </c>
      <c r="G21" s="141">
        <f t="shared" si="1"/>
        <v>4.8</v>
      </c>
      <c r="H21" s="141">
        <f t="shared" si="2"/>
        <v>4.8</v>
      </c>
      <c r="I21" s="209" t="s">
        <v>90</v>
      </c>
      <c r="J21" s="209" t="s">
        <v>90</v>
      </c>
      <c r="K21" s="209">
        <v>4.8</v>
      </c>
      <c r="L21" s="132" t="s">
        <v>90</v>
      </c>
    </row>
    <row r="22" spans="1:12" ht="12.75" customHeight="1" thickBot="1" x14ac:dyDescent="0.2">
      <c r="B22" s="208" t="s">
        <v>92</v>
      </c>
      <c r="C22" s="206" t="s">
        <v>43</v>
      </c>
      <c r="D22" s="207">
        <v>1</v>
      </c>
      <c r="E22" s="206" t="s">
        <v>93</v>
      </c>
      <c r="F22" s="141">
        <f t="shared" si="0"/>
        <v>8.6999999999999993</v>
      </c>
      <c r="G22" s="141">
        <f t="shared" si="1"/>
        <v>9.8000000000000007</v>
      </c>
      <c r="H22" s="141">
        <f t="shared" si="2"/>
        <v>9.4249999999999989</v>
      </c>
      <c r="I22" s="209">
        <v>9.6</v>
      </c>
      <c r="J22" s="209">
        <v>8.6999999999999993</v>
      </c>
      <c r="K22" s="209">
        <v>9.8000000000000007</v>
      </c>
      <c r="L22" s="133">
        <v>9.6</v>
      </c>
    </row>
    <row r="23" spans="1:12" ht="12.75" customHeight="1" x14ac:dyDescent="0.25">
      <c r="B23" s="211"/>
      <c r="C23" s="212" t="s">
        <v>27</v>
      </c>
      <c r="D23" s="155" t="s">
        <v>27</v>
      </c>
      <c r="E23" s="212" t="s">
        <v>27</v>
      </c>
      <c r="F23" s="140"/>
      <c r="G23" s="140"/>
      <c r="H23" s="140"/>
      <c r="I23" s="155"/>
      <c r="L23" s="147"/>
    </row>
    <row r="24" spans="1:12" ht="12.75" customHeight="1" thickBot="1" x14ac:dyDescent="0.2">
      <c r="A24" s="148">
        <v>1562</v>
      </c>
      <c r="B24" s="213" t="s">
        <v>99</v>
      </c>
      <c r="C24" s="212" t="s">
        <v>27</v>
      </c>
      <c r="D24" s="155" t="s">
        <v>27</v>
      </c>
      <c r="E24" s="212" t="s">
        <v>27</v>
      </c>
      <c r="F24" s="140"/>
      <c r="G24" s="140"/>
      <c r="H24" s="140"/>
      <c r="I24" s="155"/>
      <c r="L24" s="129"/>
    </row>
    <row r="25" spans="1:12" ht="12.75" customHeight="1" x14ac:dyDescent="0.15">
      <c r="A25" s="148">
        <v>1582</v>
      </c>
      <c r="B25" s="214" t="s">
        <v>100</v>
      </c>
      <c r="C25" s="215" t="s">
        <v>56</v>
      </c>
      <c r="D25" s="216">
        <v>0.01</v>
      </c>
      <c r="E25" s="215" t="s">
        <v>32</v>
      </c>
      <c r="F25" s="141">
        <f t="shared" ref="F25:F40" si="3">MIN($I25:$L25)</f>
        <v>0</v>
      </c>
      <c r="G25" s="141">
        <f t="shared" ref="G25:G40" si="4">MAX($I25:$L25)</f>
        <v>0</v>
      </c>
      <c r="H25" s="141" t="e">
        <f t="shared" ref="H25:H88" si="5">AVERAGE($I25:$L25)</f>
        <v>#DIV/0!</v>
      </c>
      <c r="I25" s="216" t="s">
        <v>101</v>
      </c>
      <c r="J25" s="216" t="s">
        <v>101</v>
      </c>
      <c r="K25" s="216" t="s">
        <v>101</v>
      </c>
      <c r="L25" s="130" t="s">
        <v>101</v>
      </c>
    </row>
    <row r="26" spans="1:12" ht="12.75" customHeight="1" x14ac:dyDescent="0.15">
      <c r="A26" s="148">
        <v>1583</v>
      </c>
      <c r="B26" s="205" t="s">
        <v>102</v>
      </c>
      <c r="C26" s="206" t="s">
        <v>56</v>
      </c>
      <c r="D26" s="207">
        <v>0.01</v>
      </c>
      <c r="E26" s="206" t="s">
        <v>32</v>
      </c>
      <c r="F26" s="141">
        <f t="shared" si="3"/>
        <v>0</v>
      </c>
      <c r="G26" s="141">
        <f t="shared" si="4"/>
        <v>0</v>
      </c>
      <c r="H26" s="141" t="e">
        <f t="shared" si="5"/>
        <v>#DIV/0!</v>
      </c>
      <c r="I26" s="207" t="s">
        <v>101</v>
      </c>
      <c r="J26" s="207" t="s">
        <v>101</v>
      </c>
      <c r="K26" s="207" t="s">
        <v>101</v>
      </c>
      <c r="L26" s="131" t="s">
        <v>101</v>
      </c>
    </row>
    <row r="27" spans="1:12" ht="12.75" customHeight="1" x14ac:dyDescent="0.15">
      <c r="A27" s="148">
        <v>1584</v>
      </c>
      <c r="B27" s="205" t="s">
        <v>103</v>
      </c>
      <c r="C27" s="206" t="s">
        <v>56</v>
      </c>
      <c r="D27" s="207">
        <v>0.01</v>
      </c>
      <c r="E27" s="206" t="s">
        <v>32</v>
      </c>
      <c r="F27" s="141">
        <f t="shared" si="3"/>
        <v>0</v>
      </c>
      <c r="G27" s="141">
        <f t="shared" si="4"/>
        <v>0</v>
      </c>
      <c r="H27" s="141" t="e">
        <f t="shared" si="5"/>
        <v>#DIV/0!</v>
      </c>
      <c r="I27" s="207" t="s">
        <v>101</v>
      </c>
      <c r="J27" s="207" t="s">
        <v>101</v>
      </c>
      <c r="K27" s="207" t="s">
        <v>101</v>
      </c>
      <c r="L27" s="131" t="s">
        <v>101</v>
      </c>
    </row>
    <row r="28" spans="1:12" ht="12.75" customHeight="1" x14ac:dyDescent="0.15">
      <c r="A28" s="148">
        <v>1563</v>
      </c>
      <c r="B28" s="208" t="s">
        <v>104</v>
      </c>
      <c r="C28" s="206" t="s">
        <v>56</v>
      </c>
      <c r="D28" s="207">
        <v>0.01</v>
      </c>
      <c r="E28" s="206" t="s">
        <v>32</v>
      </c>
      <c r="F28" s="141">
        <f t="shared" si="3"/>
        <v>0</v>
      </c>
      <c r="G28" s="141">
        <f t="shared" si="4"/>
        <v>0</v>
      </c>
      <c r="H28" s="141" t="e">
        <f t="shared" si="5"/>
        <v>#DIV/0!</v>
      </c>
      <c r="I28" s="209" t="s">
        <v>101</v>
      </c>
      <c r="J28" s="209" t="s">
        <v>101</v>
      </c>
      <c r="K28" s="209" t="s">
        <v>101</v>
      </c>
      <c r="L28" s="131" t="s">
        <v>101</v>
      </c>
    </row>
    <row r="29" spans="1:12" ht="12.75" customHeight="1" x14ac:dyDescent="0.15">
      <c r="A29" s="148">
        <v>1564</v>
      </c>
      <c r="B29" s="208" t="s">
        <v>105</v>
      </c>
      <c r="C29" s="206" t="s">
        <v>56</v>
      </c>
      <c r="D29" s="207">
        <v>0.01</v>
      </c>
      <c r="E29" s="206" t="s">
        <v>32</v>
      </c>
      <c r="F29" s="141">
        <f t="shared" si="3"/>
        <v>0</v>
      </c>
      <c r="G29" s="141">
        <f t="shared" si="4"/>
        <v>0</v>
      </c>
      <c r="H29" s="141" t="e">
        <f t="shared" si="5"/>
        <v>#DIV/0!</v>
      </c>
      <c r="I29" s="209" t="s">
        <v>101</v>
      </c>
      <c r="J29" s="209" t="s">
        <v>101</v>
      </c>
      <c r="K29" s="209" t="s">
        <v>101</v>
      </c>
      <c r="L29" s="131" t="s">
        <v>101</v>
      </c>
    </row>
    <row r="30" spans="1:12" ht="12.75" customHeight="1" x14ac:dyDescent="0.15">
      <c r="A30" s="148">
        <v>1565</v>
      </c>
      <c r="B30" s="208" t="s">
        <v>106</v>
      </c>
      <c r="C30" s="206" t="s">
        <v>56</v>
      </c>
      <c r="D30" s="207">
        <v>0.01</v>
      </c>
      <c r="E30" s="206" t="s">
        <v>32</v>
      </c>
      <c r="F30" s="141">
        <f t="shared" si="3"/>
        <v>0</v>
      </c>
      <c r="G30" s="141">
        <f t="shared" si="4"/>
        <v>0</v>
      </c>
      <c r="H30" s="141" t="e">
        <f t="shared" si="5"/>
        <v>#DIV/0!</v>
      </c>
      <c r="I30" s="209" t="s">
        <v>101</v>
      </c>
      <c r="J30" s="209" t="s">
        <v>101</v>
      </c>
      <c r="K30" s="209" t="s">
        <v>101</v>
      </c>
      <c r="L30" s="131" t="s">
        <v>101</v>
      </c>
    </row>
    <row r="31" spans="1:12" ht="12.75" customHeight="1" x14ac:dyDescent="0.15">
      <c r="A31" s="148">
        <v>1585</v>
      </c>
      <c r="B31" s="208" t="s">
        <v>107</v>
      </c>
      <c r="C31" s="206" t="s">
        <v>56</v>
      </c>
      <c r="D31" s="207">
        <v>0.01</v>
      </c>
      <c r="E31" s="206" t="s">
        <v>32</v>
      </c>
      <c r="F31" s="141">
        <f t="shared" si="3"/>
        <v>0</v>
      </c>
      <c r="G31" s="141">
        <f t="shared" si="4"/>
        <v>0</v>
      </c>
      <c r="H31" s="141" t="e">
        <f t="shared" si="5"/>
        <v>#DIV/0!</v>
      </c>
      <c r="I31" s="209" t="s">
        <v>101</v>
      </c>
      <c r="J31" s="209" t="s">
        <v>101</v>
      </c>
      <c r="K31" s="209" t="s">
        <v>101</v>
      </c>
      <c r="L31" s="131" t="s">
        <v>101</v>
      </c>
    </row>
    <row r="32" spans="1:12" ht="12.75" customHeight="1" x14ac:dyDescent="0.15">
      <c r="A32" s="148">
        <v>1566</v>
      </c>
      <c r="B32" s="208" t="s">
        <v>108</v>
      </c>
      <c r="C32" s="206" t="s">
        <v>56</v>
      </c>
      <c r="D32" s="207">
        <v>0.01</v>
      </c>
      <c r="E32" s="206" t="s">
        <v>32</v>
      </c>
      <c r="F32" s="141">
        <f t="shared" si="3"/>
        <v>0</v>
      </c>
      <c r="G32" s="141">
        <f t="shared" si="4"/>
        <v>0</v>
      </c>
      <c r="H32" s="141" t="e">
        <f t="shared" si="5"/>
        <v>#DIV/0!</v>
      </c>
      <c r="I32" s="209" t="s">
        <v>101</v>
      </c>
      <c r="J32" s="209" t="s">
        <v>101</v>
      </c>
      <c r="K32" s="209" t="s">
        <v>101</v>
      </c>
      <c r="L32" s="131" t="s">
        <v>101</v>
      </c>
    </row>
    <row r="33" spans="1:12" ht="12.75" customHeight="1" x14ac:dyDescent="0.15">
      <c r="A33" s="148">
        <v>1567</v>
      </c>
      <c r="B33" s="208" t="s">
        <v>109</v>
      </c>
      <c r="C33" s="206" t="s">
        <v>56</v>
      </c>
      <c r="D33" s="207">
        <v>0.01</v>
      </c>
      <c r="E33" s="206" t="s">
        <v>32</v>
      </c>
      <c r="F33" s="141">
        <f t="shared" si="3"/>
        <v>0</v>
      </c>
      <c r="G33" s="141">
        <f t="shared" si="4"/>
        <v>0</v>
      </c>
      <c r="H33" s="141" t="e">
        <f t="shared" si="5"/>
        <v>#DIV/0!</v>
      </c>
      <c r="I33" s="209" t="s">
        <v>101</v>
      </c>
      <c r="J33" s="209" t="s">
        <v>101</v>
      </c>
      <c r="K33" s="209" t="s">
        <v>101</v>
      </c>
      <c r="L33" s="131" t="s">
        <v>101</v>
      </c>
    </row>
    <row r="34" spans="1:12" ht="12.75" customHeight="1" x14ac:dyDescent="0.15">
      <c r="A34" s="148">
        <v>1586</v>
      </c>
      <c r="B34" s="208" t="s">
        <v>110</v>
      </c>
      <c r="C34" s="206" t="s">
        <v>56</v>
      </c>
      <c r="D34" s="207">
        <v>0.01</v>
      </c>
      <c r="E34" s="206" t="s">
        <v>32</v>
      </c>
      <c r="F34" s="141">
        <f t="shared" si="3"/>
        <v>0</v>
      </c>
      <c r="G34" s="141">
        <f t="shared" si="4"/>
        <v>0</v>
      </c>
      <c r="H34" s="141" t="e">
        <f t="shared" si="5"/>
        <v>#DIV/0!</v>
      </c>
      <c r="I34" s="209" t="s">
        <v>101</v>
      </c>
      <c r="J34" s="209" t="s">
        <v>101</v>
      </c>
      <c r="K34" s="209" t="s">
        <v>101</v>
      </c>
      <c r="L34" s="131" t="s">
        <v>101</v>
      </c>
    </row>
    <row r="35" spans="1:12" ht="12.75" customHeight="1" x14ac:dyDescent="0.15">
      <c r="A35" s="148">
        <v>1568</v>
      </c>
      <c r="B35" s="208" t="s">
        <v>111</v>
      </c>
      <c r="C35" s="206" t="s">
        <v>56</v>
      </c>
      <c r="D35" s="207">
        <v>0.01</v>
      </c>
      <c r="E35" s="206" t="s">
        <v>32</v>
      </c>
      <c r="F35" s="141">
        <f t="shared" si="3"/>
        <v>0</v>
      </c>
      <c r="G35" s="141">
        <f t="shared" si="4"/>
        <v>0</v>
      </c>
      <c r="H35" s="141" t="e">
        <f t="shared" si="5"/>
        <v>#DIV/0!</v>
      </c>
      <c r="I35" s="209" t="s">
        <v>101</v>
      </c>
      <c r="J35" s="209" t="s">
        <v>101</v>
      </c>
      <c r="K35" s="209" t="s">
        <v>101</v>
      </c>
      <c r="L35" s="131" t="s">
        <v>101</v>
      </c>
    </row>
    <row r="36" spans="1:12" ht="12.75" customHeight="1" x14ac:dyDescent="0.15">
      <c r="A36" s="148">
        <v>1569</v>
      </c>
      <c r="B36" s="208" t="s">
        <v>112</v>
      </c>
      <c r="C36" s="206" t="s">
        <v>56</v>
      </c>
      <c r="D36" s="207">
        <v>0.01</v>
      </c>
      <c r="E36" s="206" t="s">
        <v>32</v>
      </c>
      <c r="F36" s="141">
        <f t="shared" si="3"/>
        <v>0</v>
      </c>
      <c r="G36" s="141">
        <f t="shared" si="4"/>
        <v>0</v>
      </c>
      <c r="H36" s="141" t="e">
        <f t="shared" si="5"/>
        <v>#DIV/0!</v>
      </c>
      <c r="I36" s="209" t="s">
        <v>101</v>
      </c>
      <c r="J36" s="209" t="s">
        <v>101</v>
      </c>
      <c r="K36" s="209" t="s">
        <v>101</v>
      </c>
      <c r="L36" s="131" t="s">
        <v>101</v>
      </c>
    </row>
    <row r="37" spans="1:12" ht="12.75" customHeight="1" x14ac:dyDescent="0.15">
      <c r="A37" s="148">
        <v>1570</v>
      </c>
      <c r="B37" s="208" t="s">
        <v>113</v>
      </c>
      <c r="C37" s="206" t="s">
        <v>56</v>
      </c>
      <c r="D37" s="207">
        <v>0.01</v>
      </c>
      <c r="E37" s="206" t="s">
        <v>32</v>
      </c>
      <c r="F37" s="141">
        <f t="shared" si="3"/>
        <v>0</v>
      </c>
      <c r="G37" s="141">
        <f t="shared" si="4"/>
        <v>0</v>
      </c>
      <c r="H37" s="141" t="e">
        <f t="shared" si="5"/>
        <v>#DIV/0!</v>
      </c>
      <c r="I37" s="209" t="s">
        <v>101</v>
      </c>
      <c r="J37" s="209" t="s">
        <v>101</v>
      </c>
      <c r="K37" s="209" t="s">
        <v>101</v>
      </c>
      <c r="L37" s="131" t="s">
        <v>101</v>
      </c>
    </row>
    <row r="38" spans="1:12" ht="12.75" customHeight="1" x14ac:dyDescent="0.15">
      <c r="A38" s="148">
        <v>1587</v>
      </c>
      <c r="B38" s="208" t="s">
        <v>114</v>
      </c>
      <c r="C38" s="206" t="s">
        <v>56</v>
      </c>
      <c r="D38" s="207">
        <v>0.01</v>
      </c>
      <c r="E38" s="206" t="s">
        <v>32</v>
      </c>
      <c r="F38" s="141">
        <f t="shared" si="3"/>
        <v>0</v>
      </c>
      <c r="G38" s="141">
        <f t="shared" si="4"/>
        <v>0</v>
      </c>
      <c r="H38" s="141" t="e">
        <f t="shared" si="5"/>
        <v>#DIV/0!</v>
      </c>
      <c r="I38" s="209" t="s">
        <v>101</v>
      </c>
      <c r="J38" s="209" t="s">
        <v>101</v>
      </c>
      <c r="K38" s="209" t="s">
        <v>101</v>
      </c>
      <c r="L38" s="131" t="s">
        <v>101</v>
      </c>
    </row>
    <row r="39" spans="1:12" ht="12.75" customHeight="1" x14ac:dyDescent="0.15">
      <c r="A39" s="148">
        <v>1571</v>
      </c>
      <c r="B39" s="208" t="s">
        <v>115</v>
      </c>
      <c r="C39" s="206" t="s">
        <v>56</v>
      </c>
      <c r="D39" s="207">
        <v>0.01</v>
      </c>
      <c r="E39" s="206" t="s">
        <v>32</v>
      </c>
      <c r="F39" s="141">
        <f t="shared" si="3"/>
        <v>0</v>
      </c>
      <c r="G39" s="141">
        <f t="shared" si="4"/>
        <v>0</v>
      </c>
      <c r="H39" s="141" t="e">
        <f t="shared" si="5"/>
        <v>#DIV/0!</v>
      </c>
      <c r="I39" s="209" t="s">
        <v>101</v>
      </c>
      <c r="J39" s="209" t="s">
        <v>101</v>
      </c>
      <c r="K39" s="209" t="s">
        <v>101</v>
      </c>
      <c r="L39" s="131" t="s">
        <v>101</v>
      </c>
    </row>
    <row r="40" spans="1:12" ht="12.75" customHeight="1" thickBot="1" x14ac:dyDescent="0.2">
      <c r="B40" s="208" t="s">
        <v>116</v>
      </c>
      <c r="C40" s="206" t="s">
        <v>56</v>
      </c>
      <c r="D40" s="207">
        <v>0.01</v>
      </c>
      <c r="E40" s="206" t="s">
        <v>32</v>
      </c>
      <c r="F40" s="141">
        <f t="shared" si="3"/>
        <v>0</v>
      </c>
      <c r="G40" s="141">
        <f t="shared" si="4"/>
        <v>0</v>
      </c>
      <c r="H40" s="141" t="e">
        <f t="shared" si="5"/>
        <v>#DIV/0!</v>
      </c>
      <c r="I40" s="209" t="s">
        <v>101</v>
      </c>
      <c r="J40" s="209" t="s">
        <v>101</v>
      </c>
      <c r="K40" s="209" t="s">
        <v>101</v>
      </c>
      <c r="L40" s="132" t="s">
        <v>101</v>
      </c>
    </row>
    <row r="41" spans="1:12" ht="12.75" customHeight="1" x14ac:dyDescent="0.25">
      <c r="B41" s="211"/>
      <c r="C41" s="212" t="s">
        <v>27</v>
      </c>
      <c r="D41" s="155" t="s">
        <v>27</v>
      </c>
      <c r="E41" s="212" t="s">
        <v>27</v>
      </c>
      <c r="F41" s="140"/>
      <c r="G41" s="140"/>
      <c r="H41" s="141"/>
      <c r="I41" s="155"/>
      <c r="L41" s="147"/>
    </row>
    <row r="42" spans="1:12" ht="12.75" customHeight="1" thickBot="1" x14ac:dyDescent="0.3">
      <c r="A42" s="148">
        <v>537</v>
      </c>
      <c r="B42" s="217" t="s">
        <v>117</v>
      </c>
      <c r="C42" s="212" t="s">
        <v>27</v>
      </c>
      <c r="D42" s="155" t="s">
        <v>27</v>
      </c>
      <c r="E42" s="212" t="s">
        <v>27</v>
      </c>
      <c r="F42" s="140"/>
      <c r="G42" s="140"/>
      <c r="H42" s="141"/>
      <c r="J42" s="147"/>
      <c r="K42" s="147"/>
      <c r="L42" s="129"/>
    </row>
    <row r="43" spans="1:12" ht="12.75" customHeight="1" thickBot="1" x14ac:dyDescent="0.2">
      <c r="B43" s="205" t="s">
        <v>118</v>
      </c>
      <c r="C43" s="206" t="s">
        <v>56</v>
      </c>
      <c r="D43" s="207">
        <v>0.16</v>
      </c>
      <c r="E43" s="206" t="s">
        <v>32</v>
      </c>
      <c r="F43" s="141">
        <f>MIN($I43:$L43)</f>
        <v>0</v>
      </c>
      <c r="G43" s="141">
        <f>MAX($I43:$L43)</f>
        <v>0</v>
      </c>
      <c r="H43" s="141" t="e">
        <f t="shared" si="5"/>
        <v>#DIV/0!</v>
      </c>
      <c r="I43" s="207" t="s">
        <v>119</v>
      </c>
      <c r="J43" s="207" t="s">
        <v>119</v>
      </c>
      <c r="K43" s="207" t="s">
        <v>119</v>
      </c>
      <c r="L43" s="133" t="s">
        <v>119</v>
      </c>
    </row>
    <row r="44" spans="1:12" ht="12.75" customHeight="1" x14ac:dyDescent="0.25">
      <c r="A44" s="219"/>
      <c r="B44" s="211"/>
      <c r="C44" s="212" t="s">
        <v>27</v>
      </c>
      <c r="D44" s="155" t="s">
        <v>27</v>
      </c>
      <c r="E44" s="212" t="s">
        <v>27</v>
      </c>
      <c r="F44" s="140"/>
      <c r="G44" s="140"/>
      <c r="H44" s="141"/>
      <c r="I44" s="155"/>
      <c r="L44" s="147"/>
    </row>
    <row r="45" spans="1:12" ht="12.75" customHeight="1" thickBot="1" x14ac:dyDescent="0.25">
      <c r="A45" s="221">
        <v>137</v>
      </c>
      <c r="B45" s="220" t="s">
        <v>120</v>
      </c>
      <c r="C45" s="196" t="s">
        <v>27</v>
      </c>
      <c r="D45" s="197" t="s">
        <v>27</v>
      </c>
      <c r="E45" s="196" t="s">
        <v>27</v>
      </c>
      <c r="F45" s="142"/>
      <c r="G45" s="142"/>
      <c r="H45" s="141"/>
      <c r="I45" s="197"/>
      <c r="J45" s="197"/>
      <c r="K45" s="197"/>
      <c r="L45" s="129"/>
    </row>
    <row r="46" spans="1:12" ht="12.75" customHeight="1" thickBot="1" x14ac:dyDescent="0.2">
      <c r="A46" s="148">
        <v>169</v>
      </c>
      <c r="B46" s="222" t="s">
        <v>121</v>
      </c>
      <c r="C46" s="223" t="s">
        <v>56</v>
      </c>
      <c r="D46" s="203">
        <v>0.15</v>
      </c>
      <c r="E46" s="223" t="s">
        <v>32</v>
      </c>
      <c r="F46" s="141">
        <f t="shared" ref="F46:F55" si="6">MIN($I46:$L46)</f>
        <v>0.23</v>
      </c>
      <c r="G46" s="141">
        <f t="shared" ref="G46:G55" si="7">MAX($I46:$L46)</f>
        <v>0.71</v>
      </c>
      <c r="H46" s="141">
        <f t="shared" si="5"/>
        <v>0.45333333333333331</v>
      </c>
      <c r="I46" s="203">
        <v>0.71</v>
      </c>
      <c r="J46" s="203" t="s">
        <v>307</v>
      </c>
      <c r="K46" s="203">
        <v>0.42</v>
      </c>
      <c r="L46" s="130">
        <v>0.23</v>
      </c>
    </row>
    <row r="47" spans="1:12" ht="12.75" customHeight="1" thickBot="1" x14ac:dyDescent="0.25">
      <c r="A47" s="221">
        <v>216</v>
      </c>
      <c r="B47" s="222" t="s">
        <v>127</v>
      </c>
      <c r="C47" s="223" t="s">
        <v>56</v>
      </c>
      <c r="D47" s="203">
        <v>10</v>
      </c>
      <c r="E47" s="223" t="s">
        <v>32</v>
      </c>
      <c r="F47" s="141">
        <f t="shared" si="6"/>
        <v>17</v>
      </c>
      <c r="G47" s="141">
        <f t="shared" si="7"/>
        <v>70</v>
      </c>
      <c r="H47" s="141">
        <f t="shared" si="5"/>
        <v>43.5</v>
      </c>
      <c r="I47" s="203" t="s">
        <v>128</v>
      </c>
      <c r="J47" s="203">
        <v>17</v>
      </c>
      <c r="K47" s="203" t="s">
        <v>128</v>
      </c>
      <c r="L47" s="133">
        <v>70</v>
      </c>
    </row>
    <row r="48" spans="1:12" ht="12.75" customHeight="1" x14ac:dyDescent="0.2">
      <c r="A48" s="221">
        <v>263</v>
      </c>
      <c r="B48" s="222" t="s">
        <v>132</v>
      </c>
      <c r="C48" s="223" t="s">
        <v>56</v>
      </c>
      <c r="D48" s="203">
        <v>0.02</v>
      </c>
      <c r="E48" s="223" t="s">
        <v>32</v>
      </c>
      <c r="F48" s="141">
        <f t="shared" si="6"/>
        <v>0.03</v>
      </c>
      <c r="G48" s="141">
        <f t="shared" si="7"/>
        <v>0.03</v>
      </c>
      <c r="H48" s="141">
        <f t="shared" si="5"/>
        <v>0.03</v>
      </c>
      <c r="I48" s="203">
        <v>0.03</v>
      </c>
      <c r="J48" s="203" t="s">
        <v>134</v>
      </c>
      <c r="K48" s="203" t="s">
        <v>134</v>
      </c>
      <c r="L48" s="131" t="s">
        <v>134</v>
      </c>
    </row>
    <row r="49" spans="1:12" ht="12.75" customHeight="1" x14ac:dyDescent="0.2">
      <c r="A49" s="221">
        <v>277</v>
      </c>
      <c r="B49" s="222" t="s">
        <v>136</v>
      </c>
      <c r="C49" s="223" t="s">
        <v>56</v>
      </c>
      <c r="D49" s="203">
        <v>0.2</v>
      </c>
      <c r="E49" s="223" t="s">
        <v>32</v>
      </c>
      <c r="F49" s="141">
        <f t="shared" si="6"/>
        <v>0.3</v>
      </c>
      <c r="G49" s="141">
        <f t="shared" si="7"/>
        <v>1.9</v>
      </c>
      <c r="H49" s="141">
        <f t="shared" si="5"/>
        <v>1.0999999999999999</v>
      </c>
      <c r="I49" s="203">
        <v>1.9</v>
      </c>
      <c r="J49" s="203">
        <v>0.3</v>
      </c>
      <c r="K49" s="203" t="s">
        <v>310</v>
      </c>
      <c r="L49" s="131" t="s">
        <v>310</v>
      </c>
    </row>
    <row r="50" spans="1:12" ht="12.75" customHeight="1" x14ac:dyDescent="0.2">
      <c r="A50" s="221">
        <v>556</v>
      </c>
      <c r="B50" s="222" t="s">
        <v>142</v>
      </c>
      <c r="C50" s="223" t="s">
        <v>56</v>
      </c>
      <c r="D50" s="203">
        <v>0.5</v>
      </c>
      <c r="E50" s="223" t="s">
        <v>32</v>
      </c>
      <c r="F50" s="141">
        <f t="shared" si="6"/>
        <v>1.4</v>
      </c>
      <c r="G50" s="141">
        <f t="shared" si="7"/>
        <v>3.2</v>
      </c>
      <c r="H50" s="141">
        <f t="shared" si="5"/>
        <v>2.1666666666666665</v>
      </c>
      <c r="I50" s="203">
        <v>3.2</v>
      </c>
      <c r="J50" s="203" t="s">
        <v>312</v>
      </c>
      <c r="K50" s="203">
        <v>1.9</v>
      </c>
      <c r="L50" s="131">
        <v>1.4</v>
      </c>
    </row>
    <row r="51" spans="1:12" ht="12.75" customHeight="1" x14ac:dyDescent="0.2">
      <c r="A51" s="221">
        <v>388</v>
      </c>
      <c r="B51" s="222" t="s">
        <v>146</v>
      </c>
      <c r="C51" s="223" t="s">
        <v>56</v>
      </c>
      <c r="D51" s="203">
        <v>0.2</v>
      </c>
      <c r="E51" s="223" t="s">
        <v>32</v>
      </c>
      <c r="F51" s="141">
        <f t="shared" si="6"/>
        <v>3.9</v>
      </c>
      <c r="G51" s="141">
        <f t="shared" si="7"/>
        <v>3.9</v>
      </c>
      <c r="H51" s="141">
        <f t="shared" si="5"/>
        <v>3.9</v>
      </c>
      <c r="I51" s="203">
        <v>3.9</v>
      </c>
      <c r="J51" s="203" t="s">
        <v>310</v>
      </c>
      <c r="K51" s="203" t="s">
        <v>310</v>
      </c>
      <c r="L51" s="131" t="s">
        <v>310</v>
      </c>
    </row>
    <row r="52" spans="1:12" ht="12.75" customHeight="1" x14ac:dyDescent="0.2">
      <c r="A52" s="221">
        <v>498</v>
      </c>
      <c r="B52" s="222" t="s">
        <v>150</v>
      </c>
      <c r="C52" s="223" t="s">
        <v>56</v>
      </c>
      <c r="D52" s="203">
        <v>0.05</v>
      </c>
      <c r="E52" s="223" t="s">
        <v>32</v>
      </c>
      <c r="F52" s="141">
        <f t="shared" si="6"/>
        <v>0.06</v>
      </c>
      <c r="G52" s="141">
        <f t="shared" si="7"/>
        <v>0.06</v>
      </c>
      <c r="H52" s="141">
        <f t="shared" si="5"/>
        <v>0.06</v>
      </c>
      <c r="I52" s="203" t="s">
        <v>151</v>
      </c>
      <c r="J52" s="203">
        <v>0.06</v>
      </c>
      <c r="K52" s="203" t="s">
        <v>151</v>
      </c>
      <c r="L52" s="131" t="s">
        <v>151</v>
      </c>
    </row>
    <row r="53" spans="1:12" ht="12.75" customHeight="1" x14ac:dyDescent="0.2">
      <c r="A53" s="221">
        <v>702</v>
      </c>
      <c r="B53" s="222" t="s">
        <v>153</v>
      </c>
      <c r="C53" s="223" t="s">
        <v>56</v>
      </c>
      <c r="D53" s="203">
        <v>0.5</v>
      </c>
      <c r="E53" s="223" t="s">
        <v>32</v>
      </c>
      <c r="F53" s="141">
        <f t="shared" si="6"/>
        <v>0.25</v>
      </c>
      <c r="G53" s="141">
        <f t="shared" si="7"/>
        <v>4.2</v>
      </c>
      <c r="H53" s="141">
        <f t="shared" si="5"/>
        <v>1.4500000000000002</v>
      </c>
      <c r="I53" s="273">
        <v>1.1000000000000001</v>
      </c>
      <c r="J53" s="274">
        <v>0.25</v>
      </c>
      <c r="K53" s="273">
        <v>4.2</v>
      </c>
      <c r="L53" s="275">
        <v>0.25</v>
      </c>
    </row>
    <row r="54" spans="1:12" ht="12.75" customHeight="1" x14ac:dyDescent="0.2">
      <c r="A54" s="221">
        <v>1451</v>
      </c>
      <c r="B54" s="222" t="s">
        <v>156</v>
      </c>
      <c r="C54" s="223" t="s">
        <v>56</v>
      </c>
      <c r="D54" s="203">
        <v>0.6</v>
      </c>
      <c r="E54" s="223" t="s">
        <v>32</v>
      </c>
      <c r="F54" s="141">
        <f t="shared" si="6"/>
        <v>1.2</v>
      </c>
      <c r="G54" s="141">
        <f t="shared" si="7"/>
        <v>1.2</v>
      </c>
      <c r="H54" s="141">
        <f t="shared" si="5"/>
        <v>1.2</v>
      </c>
      <c r="I54" s="203" t="s">
        <v>157</v>
      </c>
      <c r="J54" s="203">
        <v>1.2</v>
      </c>
      <c r="K54" s="203">
        <v>1.2</v>
      </c>
      <c r="L54" s="131" t="s">
        <v>157</v>
      </c>
    </row>
    <row r="55" spans="1:12" ht="12.75" customHeight="1" thickBot="1" x14ac:dyDescent="0.25">
      <c r="A55" s="221"/>
      <c r="B55" s="222" t="s">
        <v>159</v>
      </c>
      <c r="C55" s="225" t="s">
        <v>56</v>
      </c>
      <c r="D55" s="209">
        <v>0.5</v>
      </c>
      <c r="E55" s="225" t="s">
        <v>32</v>
      </c>
      <c r="F55" s="141">
        <f t="shared" si="6"/>
        <v>1</v>
      </c>
      <c r="G55" s="141">
        <f t="shared" si="7"/>
        <v>3.5</v>
      </c>
      <c r="H55" s="141">
        <f t="shared" si="5"/>
        <v>1.875</v>
      </c>
      <c r="I55" s="209">
        <v>1.9</v>
      </c>
      <c r="J55" s="209">
        <v>1</v>
      </c>
      <c r="K55" s="209">
        <v>3.5</v>
      </c>
      <c r="L55" s="132">
        <v>1.1000000000000001</v>
      </c>
    </row>
    <row r="56" spans="1:12" ht="12.75" customHeight="1" x14ac:dyDescent="0.25">
      <c r="B56" s="226"/>
      <c r="C56" s="227" t="s">
        <v>27</v>
      </c>
      <c r="D56" s="218" t="s">
        <v>27</v>
      </c>
      <c r="E56" s="227" t="s">
        <v>27</v>
      </c>
      <c r="F56" s="139"/>
      <c r="G56" s="139"/>
      <c r="H56" s="141"/>
      <c r="J56" s="147"/>
      <c r="K56" s="147"/>
      <c r="L56" s="147"/>
    </row>
    <row r="57" spans="1:12" ht="12.75" customHeight="1" thickBot="1" x14ac:dyDescent="0.3">
      <c r="A57" s="148">
        <v>1556</v>
      </c>
      <c r="B57" s="217" t="s">
        <v>163</v>
      </c>
      <c r="C57" s="227" t="s">
        <v>27</v>
      </c>
      <c r="D57" s="218" t="s">
        <v>27</v>
      </c>
      <c r="E57" s="227" t="s">
        <v>27</v>
      </c>
      <c r="F57" s="139"/>
      <c r="G57" s="139"/>
      <c r="H57" s="141"/>
      <c r="J57" s="147"/>
      <c r="K57" s="147"/>
      <c r="L57" s="129"/>
    </row>
    <row r="58" spans="1:12" ht="12.75" customHeight="1" x14ac:dyDescent="0.15">
      <c r="A58" s="148">
        <v>1560</v>
      </c>
      <c r="B58" s="228" t="s">
        <v>164</v>
      </c>
      <c r="C58" s="229" t="s">
        <v>56</v>
      </c>
      <c r="D58" s="230">
        <v>1</v>
      </c>
      <c r="E58" s="229" t="s">
        <v>32</v>
      </c>
      <c r="F58" s="141">
        <f t="shared" ref="F58:F63" si="8">MIN($I58:$L58)</f>
        <v>0</v>
      </c>
      <c r="G58" s="141">
        <f t="shared" ref="G58:G63" si="9">MAX($I58:$L58)</f>
        <v>0</v>
      </c>
      <c r="H58" s="141" t="e">
        <f t="shared" si="5"/>
        <v>#DIV/0!</v>
      </c>
      <c r="I58" s="230" t="s">
        <v>90</v>
      </c>
      <c r="J58" s="230" t="s">
        <v>90</v>
      </c>
      <c r="K58" s="230" t="s">
        <v>90</v>
      </c>
      <c r="L58" s="130" t="s">
        <v>90</v>
      </c>
    </row>
    <row r="59" spans="1:12" ht="12.75" customHeight="1" x14ac:dyDescent="0.15">
      <c r="A59" s="148">
        <v>1557</v>
      </c>
      <c r="B59" s="208" t="s">
        <v>165</v>
      </c>
      <c r="C59" s="225" t="s">
        <v>56</v>
      </c>
      <c r="D59" s="209">
        <v>1</v>
      </c>
      <c r="E59" s="225" t="s">
        <v>32</v>
      </c>
      <c r="F59" s="141">
        <f t="shared" si="8"/>
        <v>0</v>
      </c>
      <c r="G59" s="141">
        <f t="shared" si="9"/>
        <v>0</v>
      </c>
      <c r="H59" s="141" t="e">
        <f t="shared" si="5"/>
        <v>#DIV/0!</v>
      </c>
      <c r="I59" s="209" t="s">
        <v>90</v>
      </c>
      <c r="J59" s="209" t="s">
        <v>90</v>
      </c>
      <c r="K59" s="209" t="s">
        <v>90</v>
      </c>
      <c r="L59" s="131" t="s">
        <v>90</v>
      </c>
    </row>
    <row r="60" spans="1:12" ht="12.75" customHeight="1" x14ac:dyDescent="0.15">
      <c r="A60" s="148">
        <v>1559</v>
      </c>
      <c r="B60" s="208" t="s">
        <v>166</v>
      </c>
      <c r="C60" s="225" t="s">
        <v>56</v>
      </c>
      <c r="D60" s="209">
        <v>1</v>
      </c>
      <c r="E60" s="225" t="s">
        <v>32</v>
      </c>
      <c r="F60" s="141">
        <f t="shared" si="8"/>
        <v>0</v>
      </c>
      <c r="G60" s="141">
        <f t="shared" si="9"/>
        <v>0</v>
      </c>
      <c r="H60" s="141" t="e">
        <f t="shared" si="5"/>
        <v>#DIV/0!</v>
      </c>
      <c r="I60" s="209" t="s">
        <v>90</v>
      </c>
      <c r="J60" s="209" t="s">
        <v>90</v>
      </c>
      <c r="K60" s="209" t="s">
        <v>90</v>
      </c>
      <c r="L60" s="131" t="s">
        <v>90</v>
      </c>
    </row>
    <row r="61" spans="1:12" ht="12.75" customHeight="1" x14ac:dyDescent="0.15">
      <c r="A61" s="148">
        <v>1558</v>
      </c>
      <c r="B61" s="208" t="s">
        <v>167</v>
      </c>
      <c r="C61" s="225" t="s">
        <v>56</v>
      </c>
      <c r="D61" s="209">
        <v>1</v>
      </c>
      <c r="E61" s="225" t="s">
        <v>32</v>
      </c>
      <c r="F61" s="141">
        <f t="shared" si="8"/>
        <v>0</v>
      </c>
      <c r="G61" s="141">
        <f t="shared" si="9"/>
        <v>0</v>
      </c>
      <c r="H61" s="141" t="e">
        <f t="shared" si="5"/>
        <v>#DIV/0!</v>
      </c>
      <c r="I61" s="209" t="s">
        <v>90</v>
      </c>
      <c r="J61" s="209" t="s">
        <v>90</v>
      </c>
      <c r="K61" s="209" t="s">
        <v>90</v>
      </c>
      <c r="L61" s="131" t="s">
        <v>90</v>
      </c>
    </row>
    <row r="62" spans="1:12" ht="12.75" customHeight="1" x14ac:dyDescent="0.15">
      <c r="A62" s="148">
        <v>1561</v>
      </c>
      <c r="B62" s="208" t="s">
        <v>168</v>
      </c>
      <c r="C62" s="225" t="s">
        <v>56</v>
      </c>
      <c r="D62" s="209">
        <v>1</v>
      </c>
      <c r="E62" s="225" t="s">
        <v>32</v>
      </c>
      <c r="F62" s="141">
        <f t="shared" si="8"/>
        <v>0</v>
      </c>
      <c r="G62" s="141">
        <f t="shared" si="9"/>
        <v>0</v>
      </c>
      <c r="H62" s="141" t="e">
        <f t="shared" si="5"/>
        <v>#DIV/0!</v>
      </c>
      <c r="I62" s="209" t="s">
        <v>90</v>
      </c>
      <c r="J62" s="209" t="s">
        <v>90</v>
      </c>
      <c r="K62" s="209" t="s">
        <v>90</v>
      </c>
      <c r="L62" s="131" t="s">
        <v>90</v>
      </c>
    </row>
    <row r="63" spans="1:12" ht="12.75" customHeight="1" thickBot="1" x14ac:dyDescent="0.2">
      <c r="B63" s="208" t="s">
        <v>169</v>
      </c>
      <c r="C63" s="225" t="s">
        <v>56</v>
      </c>
      <c r="D63" s="209">
        <v>1</v>
      </c>
      <c r="E63" s="225" t="s">
        <v>32</v>
      </c>
      <c r="F63" s="141">
        <f t="shared" si="8"/>
        <v>0</v>
      </c>
      <c r="G63" s="141">
        <f t="shared" si="9"/>
        <v>0</v>
      </c>
      <c r="H63" s="141" t="e">
        <f t="shared" si="5"/>
        <v>#DIV/0!</v>
      </c>
      <c r="I63" s="209" t="s">
        <v>90</v>
      </c>
      <c r="J63" s="209" t="s">
        <v>90</v>
      </c>
      <c r="K63" s="209" t="s">
        <v>90</v>
      </c>
      <c r="L63" s="132" t="s">
        <v>90</v>
      </c>
    </row>
    <row r="64" spans="1:12" ht="12.75" customHeight="1" x14ac:dyDescent="0.25">
      <c r="A64" s="219"/>
      <c r="B64" s="219"/>
      <c r="C64" s="212" t="s">
        <v>27</v>
      </c>
      <c r="D64" s="155" t="s">
        <v>27</v>
      </c>
      <c r="E64" s="212" t="s">
        <v>27</v>
      </c>
      <c r="F64" s="140"/>
      <c r="G64" s="140"/>
      <c r="H64" s="141"/>
      <c r="I64" s="155"/>
      <c r="L64" s="147"/>
    </row>
    <row r="65" spans="1:12" ht="12.75" customHeight="1" thickBot="1" x14ac:dyDescent="0.3">
      <c r="B65" s="195" t="s">
        <v>170</v>
      </c>
      <c r="C65" s="232" t="s">
        <v>27</v>
      </c>
      <c r="D65" s="198" t="s">
        <v>27</v>
      </c>
      <c r="E65" s="232" t="s">
        <v>27</v>
      </c>
      <c r="F65" s="138"/>
      <c r="G65" s="138"/>
      <c r="H65" s="141"/>
      <c r="I65" s="198"/>
      <c r="J65" s="198"/>
      <c r="K65" s="198"/>
      <c r="L65" s="147"/>
    </row>
    <row r="66" spans="1:12" ht="12.75" customHeight="1" thickBot="1" x14ac:dyDescent="0.2">
      <c r="A66" s="148">
        <v>1081</v>
      </c>
      <c r="B66" s="233"/>
      <c r="C66" s="234" t="s">
        <v>27</v>
      </c>
      <c r="D66" s="235" t="s">
        <v>27</v>
      </c>
      <c r="E66" s="234" t="s">
        <v>27</v>
      </c>
      <c r="F66" s="137"/>
      <c r="G66" s="137"/>
      <c r="H66" s="141" t="e">
        <f t="shared" si="5"/>
        <v>#DIV/0!</v>
      </c>
      <c r="I66" s="155"/>
      <c r="L66" s="129"/>
    </row>
    <row r="67" spans="1:12" ht="12.75" customHeight="1" x14ac:dyDescent="0.15">
      <c r="A67" s="148">
        <v>1084</v>
      </c>
      <c r="B67" s="236" t="s">
        <v>171</v>
      </c>
      <c r="C67" s="237" t="s">
        <v>56</v>
      </c>
      <c r="D67" s="238">
        <v>1</v>
      </c>
      <c r="E67" s="237" t="s">
        <v>32</v>
      </c>
      <c r="F67" s="141">
        <f t="shared" ref="F67:F74" si="10">MIN($I67:$L67)</f>
        <v>0</v>
      </c>
      <c r="G67" s="141">
        <f t="shared" ref="G67:G74" si="11">MAX($I67:$L67)</f>
        <v>0</v>
      </c>
      <c r="H67" s="141" t="e">
        <f t="shared" si="5"/>
        <v>#DIV/0!</v>
      </c>
      <c r="I67" s="231" t="s">
        <v>90</v>
      </c>
      <c r="J67" s="231" t="s">
        <v>90</v>
      </c>
      <c r="K67" s="231" t="s">
        <v>90</v>
      </c>
      <c r="L67" s="130" t="s">
        <v>90</v>
      </c>
    </row>
    <row r="68" spans="1:12" ht="12.75" customHeight="1" x14ac:dyDescent="0.15">
      <c r="A68" s="148">
        <v>1087</v>
      </c>
      <c r="B68" s="239" t="s">
        <v>172</v>
      </c>
      <c r="C68" s="240" t="s">
        <v>56</v>
      </c>
      <c r="D68" s="241">
        <v>1</v>
      </c>
      <c r="E68" s="240" t="s">
        <v>32</v>
      </c>
      <c r="F68" s="141">
        <f t="shared" si="10"/>
        <v>0</v>
      </c>
      <c r="G68" s="141">
        <f t="shared" si="11"/>
        <v>0</v>
      </c>
      <c r="H68" s="141" t="e">
        <f t="shared" si="5"/>
        <v>#DIV/0!</v>
      </c>
      <c r="I68" s="207" t="s">
        <v>90</v>
      </c>
      <c r="J68" s="207" t="s">
        <v>90</v>
      </c>
      <c r="K68" s="207" t="s">
        <v>90</v>
      </c>
      <c r="L68" s="131" t="s">
        <v>90</v>
      </c>
    </row>
    <row r="69" spans="1:12" ht="12.75" customHeight="1" x14ac:dyDescent="0.15">
      <c r="A69" s="148">
        <v>1069</v>
      </c>
      <c r="B69" s="239" t="s">
        <v>173</v>
      </c>
      <c r="C69" s="240" t="s">
        <v>56</v>
      </c>
      <c r="D69" s="241">
        <v>1</v>
      </c>
      <c r="E69" s="240" t="s">
        <v>32</v>
      </c>
      <c r="F69" s="141">
        <f t="shared" si="10"/>
        <v>0</v>
      </c>
      <c r="G69" s="141">
        <f t="shared" si="11"/>
        <v>0</v>
      </c>
      <c r="H69" s="141" t="e">
        <f t="shared" si="5"/>
        <v>#DIV/0!</v>
      </c>
      <c r="I69" s="207" t="s">
        <v>90</v>
      </c>
      <c r="J69" s="207" t="s">
        <v>90</v>
      </c>
      <c r="K69" s="207" t="s">
        <v>90</v>
      </c>
      <c r="L69" s="131" t="s">
        <v>90</v>
      </c>
    </row>
    <row r="70" spans="1:12" ht="12.75" customHeight="1" x14ac:dyDescent="0.15">
      <c r="A70" s="148">
        <v>1072</v>
      </c>
      <c r="B70" s="239" t="s">
        <v>174</v>
      </c>
      <c r="C70" s="240" t="s">
        <v>56</v>
      </c>
      <c r="D70" s="241">
        <v>10</v>
      </c>
      <c r="E70" s="240" t="s">
        <v>93</v>
      </c>
      <c r="F70" s="141">
        <f t="shared" si="10"/>
        <v>0</v>
      </c>
      <c r="G70" s="141">
        <f t="shared" si="11"/>
        <v>0</v>
      </c>
      <c r="H70" s="141" t="e">
        <f t="shared" si="5"/>
        <v>#DIV/0!</v>
      </c>
      <c r="I70" s="207" t="s">
        <v>128</v>
      </c>
      <c r="J70" s="207" t="s">
        <v>128</v>
      </c>
      <c r="K70" s="207" t="s">
        <v>128</v>
      </c>
      <c r="L70" s="131" t="s">
        <v>128</v>
      </c>
    </row>
    <row r="71" spans="1:12" ht="12.75" customHeight="1" x14ac:dyDescent="0.15">
      <c r="A71" s="148">
        <v>1075</v>
      </c>
      <c r="B71" s="239" t="s">
        <v>175</v>
      </c>
      <c r="C71" s="240" t="s">
        <v>56</v>
      </c>
      <c r="D71" s="241">
        <v>10</v>
      </c>
      <c r="E71" s="240" t="s">
        <v>93</v>
      </c>
      <c r="F71" s="141">
        <f t="shared" si="10"/>
        <v>0</v>
      </c>
      <c r="G71" s="141">
        <f t="shared" si="11"/>
        <v>0</v>
      </c>
      <c r="H71" s="141" t="e">
        <f t="shared" si="5"/>
        <v>#DIV/0!</v>
      </c>
      <c r="I71" s="207" t="s">
        <v>128</v>
      </c>
      <c r="J71" s="207" t="s">
        <v>128</v>
      </c>
      <c r="K71" s="207" t="s">
        <v>128</v>
      </c>
      <c r="L71" s="131" t="s">
        <v>128</v>
      </c>
    </row>
    <row r="72" spans="1:12" ht="12.75" customHeight="1" x14ac:dyDescent="0.15">
      <c r="A72" s="148">
        <v>1078</v>
      </c>
      <c r="B72" s="239" t="s">
        <v>176</v>
      </c>
      <c r="C72" s="240" t="s">
        <v>56</v>
      </c>
      <c r="D72" s="241">
        <v>10</v>
      </c>
      <c r="E72" s="240" t="s">
        <v>93</v>
      </c>
      <c r="F72" s="141">
        <f t="shared" si="10"/>
        <v>0</v>
      </c>
      <c r="G72" s="141">
        <f t="shared" si="11"/>
        <v>0</v>
      </c>
      <c r="H72" s="141" t="e">
        <f t="shared" si="5"/>
        <v>#DIV/0!</v>
      </c>
      <c r="I72" s="207" t="s">
        <v>128</v>
      </c>
      <c r="J72" s="207" t="s">
        <v>128</v>
      </c>
      <c r="K72" s="207" t="s">
        <v>128</v>
      </c>
      <c r="L72" s="131" t="s">
        <v>128</v>
      </c>
    </row>
    <row r="73" spans="1:12" ht="12.75" customHeight="1" x14ac:dyDescent="0.15">
      <c r="A73" s="148">
        <v>2299</v>
      </c>
      <c r="B73" s="243" t="s">
        <v>177</v>
      </c>
      <c r="C73" s="244" t="s">
        <v>56</v>
      </c>
      <c r="D73" s="245">
        <v>10</v>
      </c>
      <c r="E73" s="244" t="s">
        <v>93</v>
      </c>
      <c r="F73" s="141">
        <f t="shared" si="10"/>
        <v>0</v>
      </c>
      <c r="G73" s="141">
        <f t="shared" si="11"/>
        <v>0</v>
      </c>
      <c r="H73" s="141" t="e">
        <f t="shared" si="5"/>
        <v>#DIV/0!</v>
      </c>
      <c r="I73" s="246" t="s">
        <v>128</v>
      </c>
      <c r="J73" s="246" t="s">
        <v>128</v>
      </c>
      <c r="K73" s="246" t="s">
        <v>128</v>
      </c>
      <c r="L73" s="131" t="s">
        <v>128</v>
      </c>
    </row>
    <row r="74" spans="1:12" ht="12.75" customHeight="1" thickBot="1" x14ac:dyDescent="0.2">
      <c r="B74" s="249" t="s">
        <v>178</v>
      </c>
      <c r="C74" s="250" t="s">
        <v>56</v>
      </c>
      <c r="D74" s="251">
        <v>10</v>
      </c>
      <c r="E74" s="250" t="s">
        <v>93</v>
      </c>
      <c r="F74" s="141">
        <f t="shared" si="10"/>
        <v>0</v>
      </c>
      <c r="G74" s="141">
        <f t="shared" si="11"/>
        <v>0</v>
      </c>
      <c r="H74" s="141" t="e">
        <f t="shared" si="5"/>
        <v>#DIV/0!</v>
      </c>
      <c r="I74" s="252" t="s">
        <v>128</v>
      </c>
      <c r="J74" s="252" t="s">
        <v>128</v>
      </c>
      <c r="K74" s="252" t="s">
        <v>128</v>
      </c>
      <c r="L74" s="132" t="s">
        <v>128</v>
      </c>
    </row>
    <row r="75" spans="1:12" ht="12.75" customHeight="1" thickBot="1" x14ac:dyDescent="0.3">
      <c r="A75" s="256">
        <v>1102</v>
      </c>
      <c r="B75" s="233"/>
      <c r="C75" s="234" t="s">
        <v>27</v>
      </c>
      <c r="D75" s="235" t="s">
        <v>27</v>
      </c>
      <c r="E75" s="234" t="s">
        <v>27</v>
      </c>
      <c r="F75" s="137"/>
      <c r="G75" s="137"/>
      <c r="H75" s="141"/>
      <c r="I75" s="155"/>
      <c r="L75" s="147"/>
    </row>
    <row r="76" spans="1:12" ht="12.75" customHeight="1" x14ac:dyDescent="0.2">
      <c r="A76" s="256">
        <v>1105</v>
      </c>
      <c r="B76" s="236" t="s">
        <v>179</v>
      </c>
      <c r="C76" s="237" t="s">
        <v>56</v>
      </c>
      <c r="D76" s="238">
        <v>1</v>
      </c>
      <c r="E76" s="237" t="s">
        <v>32</v>
      </c>
      <c r="F76" s="141">
        <f t="shared" ref="F76:F83" si="12">MIN($I76:$L76)</f>
        <v>0</v>
      </c>
      <c r="G76" s="141">
        <f t="shared" ref="G76:G83" si="13">MAX($I76:$L76)</f>
        <v>0</v>
      </c>
      <c r="H76" s="141" t="e">
        <f t="shared" si="5"/>
        <v>#DIV/0!</v>
      </c>
      <c r="I76" s="231" t="s">
        <v>90</v>
      </c>
      <c r="J76" s="231" t="s">
        <v>90</v>
      </c>
      <c r="K76" s="231" t="s">
        <v>90</v>
      </c>
      <c r="L76" s="130" t="s">
        <v>90</v>
      </c>
    </row>
    <row r="77" spans="1:12" ht="12.75" customHeight="1" x14ac:dyDescent="0.2">
      <c r="A77" s="256">
        <v>1108</v>
      </c>
      <c r="B77" s="239" t="s">
        <v>180</v>
      </c>
      <c r="C77" s="240" t="s">
        <v>56</v>
      </c>
      <c r="D77" s="241">
        <v>1</v>
      </c>
      <c r="E77" s="240" t="s">
        <v>32</v>
      </c>
      <c r="F77" s="141">
        <f t="shared" si="12"/>
        <v>0</v>
      </c>
      <c r="G77" s="141">
        <f t="shared" si="13"/>
        <v>0</v>
      </c>
      <c r="H77" s="141" t="e">
        <f t="shared" si="5"/>
        <v>#DIV/0!</v>
      </c>
      <c r="I77" s="207" t="s">
        <v>90</v>
      </c>
      <c r="J77" s="207" t="s">
        <v>90</v>
      </c>
      <c r="K77" s="207" t="s">
        <v>90</v>
      </c>
      <c r="L77" s="131" t="s">
        <v>90</v>
      </c>
    </row>
    <row r="78" spans="1:12" ht="12.75" customHeight="1" x14ac:dyDescent="0.2">
      <c r="A78" s="256">
        <v>1090</v>
      </c>
      <c r="B78" s="239" t="s">
        <v>181</v>
      </c>
      <c r="C78" s="240" t="s">
        <v>56</v>
      </c>
      <c r="D78" s="241">
        <v>1</v>
      </c>
      <c r="E78" s="240" t="s">
        <v>32</v>
      </c>
      <c r="F78" s="141">
        <f t="shared" si="12"/>
        <v>0</v>
      </c>
      <c r="G78" s="141">
        <f t="shared" si="13"/>
        <v>0</v>
      </c>
      <c r="H78" s="141" t="e">
        <f t="shared" si="5"/>
        <v>#DIV/0!</v>
      </c>
      <c r="I78" s="207" t="s">
        <v>90</v>
      </c>
      <c r="J78" s="207" t="s">
        <v>90</v>
      </c>
      <c r="K78" s="207" t="s">
        <v>90</v>
      </c>
      <c r="L78" s="131" t="s">
        <v>90</v>
      </c>
    </row>
    <row r="79" spans="1:12" ht="12.75" customHeight="1" x14ac:dyDescent="0.2">
      <c r="A79" s="256">
        <v>1093</v>
      </c>
      <c r="B79" s="239" t="s">
        <v>182</v>
      </c>
      <c r="C79" s="240" t="s">
        <v>56</v>
      </c>
      <c r="D79" s="241">
        <v>10</v>
      </c>
      <c r="E79" s="240" t="s">
        <v>93</v>
      </c>
      <c r="F79" s="141">
        <f t="shared" si="12"/>
        <v>0</v>
      </c>
      <c r="G79" s="141">
        <f t="shared" si="13"/>
        <v>0</v>
      </c>
      <c r="H79" s="141" t="e">
        <f t="shared" si="5"/>
        <v>#DIV/0!</v>
      </c>
      <c r="I79" s="207" t="s">
        <v>128</v>
      </c>
      <c r="J79" s="207" t="s">
        <v>128</v>
      </c>
      <c r="K79" s="207" t="s">
        <v>128</v>
      </c>
      <c r="L79" s="131" t="s">
        <v>128</v>
      </c>
    </row>
    <row r="80" spans="1:12" ht="12.75" customHeight="1" x14ac:dyDescent="0.2">
      <c r="A80" s="256">
        <v>1096</v>
      </c>
      <c r="B80" s="239" t="s">
        <v>183</v>
      </c>
      <c r="C80" s="240" t="s">
        <v>56</v>
      </c>
      <c r="D80" s="241">
        <v>10</v>
      </c>
      <c r="E80" s="240" t="s">
        <v>93</v>
      </c>
      <c r="F80" s="141">
        <f t="shared" si="12"/>
        <v>0</v>
      </c>
      <c r="G80" s="141">
        <f t="shared" si="13"/>
        <v>0</v>
      </c>
      <c r="H80" s="141" t="e">
        <f t="shared" si="5"/>
        <v>#DIV/0!</v>
      </c>
      <c r="I80" s="207" t="s">
        <v>128</v>
      </c>
      <c r="J80" s="207" t="s">
        <v>128</v>
      </c>
      <c r="K80" s="207" t="s">
        <v>128</v>
      </c>
      <c r="L80" s="131" t="s">
        <v>128</v>
      </c>
    </row>
    <row r="81" spans="1:12" ht="12.75" customHeight="1" x14ac:dyDescent="0.2">
      <c r="A81" s="256">
        <v>1099</v>
      </c>
      <c r="B81" s="239" t="s">
        <v>184</v>
      </c>
      <c r="C81" s="240" t="s">
        <v>56</v>
      </c>
      <c r="D81" s="241">
        <v>10</v>
      </c>
      <c r="E81" s="240" t="s">
        <v>93</v>
      </c>
      <c r="F81" s="141">
        <f t="shared" si="12"/>
        <v>0</v>
      </c>
      <c r="G81" s="141">
        <f t="shared" si="13"/>
        <v>0</v>
      </c>
      <c r="H81" s="141" t="e">
        <f t="shared" si="5"/>
        <v>#DIV/0!</v>
      </c>
      <c r="I81" s="207" t="s">
        <v>128</v>
      </c>
      <c r="J81" s="207" t="s">
        <v>128</v>
      </c>
      <c r="K81" s="207" t="s">
        <v>128</v>
      </c>
      <c r="L81" s="131" t="s">
        <v>128</v>
      </c>
    </row>
    <row r="82" spans="1:12" ht="12.75" customHeight="1" x14ac:dyDescent="0.2">
      <c r="A82" s="256">
        <v>2298</v>
      </c>
      <c r="B82" s="243" t="s">
        <v>185</v>
      </c>
      <c r="C82" s="244" t="s">
        <v>56</v>
      </c>
      <c r="D82" s="245">
        <v>10</v>
      </c>
      <c r="E82" s="244" t="s">
        <v>93</v>
      </c>
      <c r="F82" s="141">
        <f t="shared" si="12"/>
        <v>0</v>
      </c>
      <c r="G82" s="141">
        <f t="shared" si="13"/>
        <v>0</v>
      </c>
      <c r="H82" s="141" t="e">
        <f t="shared" si="5"/>
        <v>#DIV/0!</v>
      </c>
      <c r="I82" s="246" t="s">
        <v>128</v>
      </c>
      <c r="J82" s="246" t="s">
        <v>128</v>
      </c>
      <c r="K82" s="246" t="s">
        <v>128</v>
      </c>
      <c r="L82" s="131" t="s">
        <v>128</v>
      </c>
    </row>
    <row r="83" spans="1:12" ht="12.75" customHeight="1" thickBot="1" x14ac:dyDescent="0.2">
      <c r="B83" s="249" t="s">
        <v>186</v>
      </c>
      <c r="C83" s="250" t="s">
        <v>56</v>
      </c>
      <c r="D83" s="251">
        <v>10</v>
      </c>
      <c r="E83" s="250" t="s">
        <v>93</v>
      </c>
      <c r="F83" s="141">
        <f t="shared" si="12"/>
        <v>0</v>
      </c>
      <c r="G83" s="141">
        <f t="shared" si="13"/>
        <v>0</v>
      </c>
      <c r="H83" s="141" t="e">
        <f t="shared" si="5"/>
        <v>#DIV/0!</v>
      </c>
      <c r="I83" s="252" t="s">
        <v>128</v>
      </c>
      <c r="J83" s="252" t="s">
        <v>128</v>
      </c>
      <c r="K83" s="252" t="s">
        <v>128</v>
      </c>
      <c r="L83" s="132" t="s">
        <v>128</v>
      </c>
    </row>
    <row r="84" spans="1:12" ht="12.75" customHeight="1" x14ac:dyDescent="0.25">
      <c r="B84" s="233"/>
      <c r="C84" s="227" t="s">
        <v>27</v>
      </c>
      <c r="D84" s="218" t="s">
        <v>27</v>
      </c>
      <c r="E84" s="227" t="s">
        <v>27</v>
      </c>
      <c r="F84" s="139"/>
      <c r="G84" s="139"/>
      <c r="H84" s="141"/>
      <c r="J84" s="147"/>
      <c r="K84" s="147"/>
      <c r="L84" s="147"/>
    </row>
    <row r="85" spans="1:12" ht="12.75" customHeight="1" thickBot="1" x14ac:dyDescent="0.3">
      <c r="A85" s="148">
        <v>1291</v>
      </c>
      <c r="B85" s="217" t="s">
        <v>187</v>
      </c>
      <c r="C85" s="227" t="s">
        <v>27</v>
      </c>
      <c r="D85" s="218" t="s">
        <v>27</v>
      </c>
      <c r="E85" s="227" t="s">
        <v>27</v>
      </c>
      <c r="F85" s="139"/>
      <c r="G85" s="139"/>
      <c r="H85" s="141"/>
      <c r="J85" s="147"/>
      <c r="K85" s="147"/>
      <c r="L85" s="129"/>
    </row>
    <row r="86" spans="1:12" ht="12.75" customHeight="1" x14ac:dyDescent="0.15">
      <c r="A86" s="148">
        <v>1285</v>
      </c>
      <c r="B86" s="258" t="s">
        <v>188</v>
      </c>
      <c r="C86" s="259" t="s">
        <v>56</v>
      </c>
      <c r="D86" s="260">
        <v>1</v>
      </c>
      <c r="E86" s="259" t="s">
        <v>32</v>
      </c>
      <c r="F86" s="141">
        <f t="shared" ref="F86:F117" si="14">MIN($I86:$L86)</f>
        <v>0</v>
      </c>
      <c r="G86" s="141">
        <f t="shared" ref="G86:G117" si="15">MAX($I86:$L86)</f>
        <v>0</v>
      </c>
      <c r="H86" s="141" t="e">
        <f t="shared" si="5"/>
        <v>#DIV/0!</v>
      </c>
      <c r="I86" s="260" t="s">
        <v>90</v>
      </c>
      <c r="J86" s="260" t="s">
        <v>90</v>
      </c>
      <c r="K86" s="260" t="s">
        <v>90</v>
      </c>
      <c r="L86" s="130" t="s">
        <v>90</v>
      </c>
    </row>
    <row r="87" spans="1:12" ht="12.75" customHeight="1" x14ac:dyDescent="0.15">
      <c r="A87" s="148">
        <v>1264</v>
      </c>
      <c r="B87" s="261" t="s">
        <v>189</v>
      </c>
      <c r="C87" s="262" t="s">
        <v>56</v>
      </c>
      <c r="D87" s="263">
        <v>1</v>
      </c>
      <c r="E87" s="262" t="s">
        <v>32</v>
      </c>
      <c r="F87" s="141">
        <f t="shared" si="14"/>
        <v>0</v>
      </c>
      <c r="G87" s="141">
        <f t="shared" si="15"/>
        <v>0</v>
      </c>
      <c r="H87" s="141" t="e">
        <f t="shared" si="5"/>
        <v>#DIV/0!</v>
      </c>
      <c r="I87" s="263" t="s">
        <v>90</v>
      </c>
      <c r="J87" s="263" t="s">
        <v>90</v>
      </c>
      <c r="K87" s="263" t="s">
        <v>90</v>
      </c>
      <c r="L87" s="131" t="s">
        <v>90</v>
      </c>
    </row>
    <row r="88" spans="1:12" ht="12.75" customHeight="1" x14ac:dyDescent="0.15">
      <c r="A88" s="148">
        <v>1442</v>
      </c>
      <c r="B88" s="261" t="s">
        <v>190</v>
      </c>
      <c r="C88" s="262" t="s">
        <v>56</v>
      </c>
      <c r="D88" s="263">
        <v>1</v>
      </c>
      <c r="E88" s="262" t="s">
        <v>32</v>
      </c>
      <c r="F88" s="141">
        <f t="shared" si="14"/>
        <v>0</v>
      </c>
      <c r="G88" s="141">
        <f t="shared" si="15"/>
        <v>0</v>
      </c>
      <c r="H88" s="141" t="e">
        <f t="shared" si="5"/>
        <v>#DIV/0!</v>
      </c>
      <c r="I88" s="263" t="s">
        <v>90</v>
      </c>
      <c r="J88" s="263" t="s">
        <v>90</v>
      </c>
      <c r="K88" s="263" t="s">
        <v>90</v>
      </c>
      <c r="L88" s="131" t="s">
        <v>90</v>
      </c>
    </row>
    <row r="89" spans="1:12" ht="12.75" customHeight="1" x14ac:dyDescent="0.15">
      <c r="A89" s="148">
        <v>1430</v>
      </c>
      <c r="B89" s="208" t="s">
        <v>191</v>
      </c>
      <c r="C89" s="225" t="s">
        <v>56</v>
      </c>
      <c r="D89" s="209">
        <v>1</v>
      </c>
      <c r="E89" s="225" t="s">
        <v>93</v>
      </c>
      <c r="F89" s="141">
        <f t="shared" si="14"/>
        <v>0</v>
      </c>
      <c r="G89" s="141">
        <f t="shared" si="15"/>
        <v>0</v>
      </c>
      <c r="H89" s="141" t="e">
        <f t="shared" ref="H89:H152" si="16">AVERAGE($I89:$L89)</f>
        <v>#DIV/0!</v>
      </c>
      <c r="I89" s="263" t="s">
        <v>90</v>
      </c>
      <c r="J89" s="263" t="s">
        <v>90</v>
      </c>
      <c r="K89" s="263" t="s">
        <v>90</v>
      </c>
      <c r="L89" s="131" t="s">
        <v>90</v>
      </c>
    </row>
    <row r="90" spans="1:12" ht="12.75" customHeight="1" x14ac:dyDescent="0.15">
      <c r="A90" s="148">
        <v>1213</v>
      </c>
      <c r="B90" s="208" t="s">
        <v>192</v>
      </c>
      <c r="C90" s="262" t="s">
        <v>56</v>
      </c>
      <c r="D90" s="263">
        <v>1</v>
      </c>
      <c r="E90" s="262" t="s">
        <v>93</v>
      </c>
      <c r="F90" s="141">
        <f t="shared" si="14"/>
        <v>0</v>
      </c>
      <c r="G90" s="141">
        <f t="shared" si="15"/>
        <v>0</v>
      </c>
      <c r="H90" s="141" t="e">
        <f t="shared" si="16"/>
        <v>#DIV/0!</v>
      </c>
      <c r="I90" s="263" t="s">
        <v>90</v>
      </c>
      <c r="J90" s="263" t="s">
        <v>90</v>
      </c>
      <c r="K90" s="263" t="s">
        <v>90</v>
      </c>
      <c r="L90" s="131" t="s">
        <v>90</v>
      </c>
    </row>
    <row r="91" spans="1:12" ht="12.75" customHeight="1" x14ac:dyDescent="0.15">
      <c r="A91" s="148">
        <v>1313</v>
      </c>
      <c r="B91" s="261" t="s">
        <v>193</v>
      </c>
      <c r="C91" s="262" t="s">
        <v>56</v>
      </c>
      <c r="D91" s="263">
        <v>1</v>
      </c>
      <c r="E91" s="262" t="s">
        <v>32</v>
      </c>
      <c r="F91" s="141">
        <f t="shared" si="14"/>
        <v>0</v>
      </c>
      <c r="G91" s="141">
        <f t="shared" si="15"/>
        <v>0</v>
      </c>
      <c r="H91" s="141" t="e">
        <f t="shared" si="16"/>
        <v>#DIV/0!</v>
      </c>
      <c r="I91" s="263" t="s">
        <v>90</v>
      </c>
      <c r="J91" s="263" t="s">
        <v>90</v>
      </c>
      <c r="K91" s="263" t="s">
        <v>90</v>
      </c>
      <c r="L91" s="131" t="s">
        <v>90</v>
      </c>
    </row>
    <row r="92" spans="1:12" ht="12.75" customHeight="1" x14ac:dyDescent="0.15">
      <c r="A92" s="148">
        <v>1273</v>
      </c>
      <c r="B92" s="261" t="s">
        <v>194</v>
      </c>
      <c r="C92" s="225" t="s">
        <v>56</v>
      </c>
      <c r="D92" s="209">
        <v>1</v>
      </c>
      <c r="E92" s="225" t="s">
        <v>32</v>
      </c>
      <c r="F92" s="141">
        <f t="shared" si="14"/>
        <v>0</v>
      </c>
      <c r="G92" s="141">
        <f t="shared" si="15"/>
        <v>0</v>
      </c>
      <c r="H92" s="141" t="e">
        <f t="shared" si="16"/>
        <v>#DIV/0!</v>
      </c>
      <c r="I92" s="209" t="s">
        <v>90</v>
      </c>
      <c r="J92" s="209" t="s">
        <v>90</v>
      </c>
      <c r="K92" s="209" t="s">
        <v>90</v>
      </c>
      <c r="L92" s="131" t="s">
        <v>90</v>
      </c>
    </row>
    <row r="93" spans="1:12" ht="12.75" customHeight="1" x14ac:dyDescent="0.15">
      <c r="A93" s="148">
        <v>1322</v>
      </c>
      <c r="B93" s="261" t="s">
        <v>195</v>
      </c>
      <c r="C93" s="262" t="s">
        <v>56</v>
      </c>
      <c r="D93" s="263">
        <v>1</v>
      </c>
      <c r="E93" s="262" t="s">
        <v>32</v>
      </c>
      <c r="F93" s="141">
        <f t="shared" si="14"/>
        <v>0</v>
      </c>
      <c r="G93" s="141">
        <f t="shared" si="15"/>
        <v>0</v>
      </c>
      <c r="H93" s="141" t="e">
        <f t="shared" si="16"/>
        <v>#DIV/0!</v>
      </c>
      <c r="I93" s="263" t="s">
        <v>90</v>
      </c>
      <c r="J93" s="263" t="s">
        <v>90</v>
      </c>
      <c r="K93" s="263" t="s">
        <v>90</v>
      </c>
      <c r="L93" s="131" t="s">
        <v>90</v>
      </c>
    </row>
    <row r="94" spans="1:12" ht="12.75" customHeight="1" x14ac:dyDescent="0.15">
      <c r="A94" s="148">
        <v>1216</v>
      </c>
      <c r="B94" s="208" t="s">
        <v>169</v>
      </c>
      <c r="C94" s="262" t="s">
        <v>56</v>
      </c>
      <c r="D94" s="263">
        <v>1</v>
      </c>
      <c r="E94" s="262" t="s">
        <v>32</v>
      </c>
      <c r="F94" s="141">
        <f t="shared" si="14"/>
        <v>0</v>
      </c>
      <c r="G94" s="141">
        <f t="shared" si="15"/>
        <v>0</v>
      </c>
      <c r="H94" s="141" t="e">
        <f t="shared" si="16"/>
        <v>#DIV/0!</v>
      </c>
      <c r="I94" s="263" t="s">
        <v>90</v>
      </c>
      <c r="J94" s="263" t="s">
        <v>90</v>
      </c>
      <c r="K94" s="263" t="s">
        <v>90</v>
      </c>
      <c r="L94" s="131" t="s">
        <v>90</v>
      </c>
    </row>
    <row r="95" spans="1:12" ht="12.75" customHeight="1" x14ac:dyDescent="0.15">
      <c r="A95" s="148">
        <v>1249</v>
      </c>
      <c r="B95" s="261" t="s">
        <v>196</v>
      </c>
      <c r="C95" s="262" t="s">
        <v>56</v>
      </c>
      <c r="D95" s="263">
        <v>1</v>
      </c>
      <c r="E95" s="262" t="s">
        <v>32</v>
      </c>
      <c r="F95" s="141">
        <f t="shared" si="14"/>
        <v>0</v>
      </c>
      <c r="G95" s="141">
        <f t="shared" si="15"/>
        <v>0</v>
      </c>
      <c r="H95" s="141" t="e">
        <f t="shared" si="16"/>
        <v>#DIV/0!</v>
      </c>
      <c r="I95" s="263" t="s">
        <v>90</v>
      </c>
      <c r="J95" s="263" t="s">
        <v>90</v>
      </c>
      <c r="K95" s="263" t="s">
        <v>90</v>
      </c>
      <c r="L95" s="131" t="s">
        <v>90</v>
      </c>
    </row>
    <row r="96" spans="1:12" ht="12.75" customHeight="1" x14ac:dyDescent="0.15">
      <c r="A96" s="148">
        <v>1288</v>
      </c>
      <c r="B96" s="261" t="s">
        <v>197</v>
      </c>
      <c r="C96" s="262" t="s">
        <v>56</v>
      </c>
      <c r="D96" s="263">
        <v>1</v>
      </c>
      <c r="E96" s="262" t="s">
        <v>32</v>
      </c>
      <c r="F96" s="141">
        <f t="shared" si="14"/>
        <v>0</v>
      </c>
      <c r="G96" s="141">
        <f t="shared" si="15"/>
        <v>0</v>
      </c>
      <c r="H96" s="141" t="e">
        <f t="shared" si="16"/>
        <v>#DIV/0!</v>
      </c>
      <c r="I96" s="263" t="s">
        <v>90</v>
      </c>
      <c r="J96" s="263" t="s">
        <v>90</v>
      </c>
      <c r="K96" s="263" t="s">
        <v>90</v>
      </c>
      <c r="L96" s="131" t="s">
        <v>90</v>
      </c>
    </row>
    <row r="97" spans="1:12" ht="12.75" customHeight="1" x14ac:dyDescent="0.15">
      <c r="A97" s="148">
        <v>1207</v>
      </c>
      <c r="B97" s="208" t="s">
        <v>198</v>
      </c>
      <c r="C97" s="262" t="s">
        <v>56</v>
      </c>
      <c r="D97" s="263">
        <v>1</v>
      </c>
      <c r="E97" s="262" t="s">
        <v>32</v>
      </c>
      <c r="F97" s="141">
        <f t="shared" si="14"/>
        <v>0</v>
      </c>
      <c r="G97" s="141">
        <f t="shared" si="15"/>
        <v>0</v>
      </c>
      <c r="H97" s="141" t="e">
        <f t="shared" si="16"/>
        <v>#DIV/0!</v>
      </c>
      <c r="I97" s="263" t="s">
        <v>90</v>
      </c>
      <c r="J97" s="263" t="s">
        <v>90</v>
      </c>
      <c r="K97" s="263" t="s">
        <v>90</v>
      </c>
      <c r="L97" s="131" t="s">
        <v>90</v>
      </c>
    </row>
    <row r="98" spans="1:12" ht="12.75" customHeight="1" x14ac:dyDescent="0.15">
      <c r="A98" s="148">
        <v>1234</v>
      </c>
      <c r="B98" s="261" t="s">
        <v>199</v>
      </c>
      <c r="C98" s="262" t="s">
        <v>56</v>
      </c>
      <c r="D98" s="263">
        <v>1</v>
      </c>
      <c r="E98" s="262" t="s">
        <v>32</v>
      </c>
      <c r="F98" s="141">
        <f t="shared" si="14"/>
        <v>0</v>
      </c>
      <c r="G98" s="141">
        <f t="shared" si="15"/>
        <v>0</v>
      </c>
      <c r="H98" s="141" t="e">
        <f t="shared" si="16"/>
        <v>#DIV/0!</v>
      </c>
      <c r="I98" s="263" t="s">
        <v>90</v>
      </c>
      <c r="J98" s="263" t="s">
        <v>90</v>
      </c>
      <c r="K98" s="263" t="s">
        <v>90</v>
      </c>
      <c r="L98" s="131" t="s">
        <v>90</v>
      </c>
    </row>
    <row r="99" spans="1:12" ht="12.75" customHeight="1" x14ac:dyDescent="0.15">
      <c r="A99" s="148">
        <v>1219</v>
      </c>
      <c r="B99" s="261" t="s">
        <v>200</v>
      </c>
      <c r="C99" s="262" t="s">
        <v>56</v>
      </c>
      <c r="D99" s="263">
        <v>1</v>
      </c>
      <c r="E99" s="262" t="s">
        <v>32</v>
      </c>
      <c r="F99" s="141">
        <f t="shared" si="14"/>
        <v>0</v>
      </c>
      <c r="G99" s="141">
        <f t="shared" si="15"/>
        <v>0</v>
      </c>
      <c r="H99" s="141" t="e">
        <f t="shared" si="16"/>
        <v>#DIV/0!</v>
      </c>
      <c r="I99" s="263" t="s">
        <v>90</v>
      </c>
      <c r="J99" s="263" t="s">
        <v>90</v>
      </c>
      <c r="K99" s="263" t="s">
        <v>90</v>
      </c>
      <c r="L99" s="131" t="s">
        <v>90</v>
      </c>
    </row>
    <row r="100" spans="1:12" ht="12.75" customHeight="1" x14ac:dyDescent="0.15">
      <c r="A100" s="148">
        <v>1403</v>
      </c>
      <c r="B100" s="261" t="s">
        <v>201</v>
      </c>
      <c r="C100" s="262" t="s">
        <v>56</v>
      </c>
      <c r="D100" s="263">
        <v>1</v>
      </c>
      <c r="E100" s="262" t="s">
        <v>32</v>
      </c>
      <c r="F100" s="141">
        <f t="shared" si="14"/>
        <v>0</v>
      </c>
      <c r="G100" s="141">
        <f t="shared" si="15"/>
        <v>0</v>
      </c>
      <c r="H100" s="141" t="e">
        <f t="shared" si="16"/>
        <v>#DIV/0!</v>
      </c>
      <c r="I100" s="263" t="s">
        <v>90</v>
      </c>
      <c r="J100" s="263" t="s">
        <v>90</v>
      </c>
      <c r="K100" s="263" t="s">
        <v>90</v>
      </c>
      <c r="L100" s="131" t="s">
        <v>90</v>
      </c>
    </row>
    <row r="101" spans="1:12" ht="12.75" customHeight="1" x14ac:dyDescent="0.15">
      <c r="A101" s="148">
        <v>1261</v>
      </c>
      <c r="B101" s="261" t="s">
        <v>202</v>
      </c>
      <c r="C101" s="262" t="s">
        <v>56</v>
      </c>
      <c r="D101" s="263">
        <v>1</v>
      </c>
      <c r="E101" s="262" t="s">
        <v>32</v>
      </c>
      <c r="F101" s="141">
        <f t="shared" si="14"/>
        <v>0</v>
      </c>
      <c r="G101" s="141">
        <f t="shared" si="15"/>
        <v>0</v>
      </c>
      <c r="H101" s="141" t="e">
        <f t="shared" si="16"/>
        <v>#DIV/0!</v>
      </c>
      <c r="I101" s="263" t="s">
        <v>90</v>
      </c>
      <c r="J101" s="263" t="s">
        <v>90</v>
      </c>
      <c r="K101" s="263" t="s">
        <v>90</v>
      </c>
      <c r="L101" s="131" t="s">
        <v>90</v>
      </c>
    </row>
    <row r="102" spans="1:12" ht="12.75" customHeight="1" x14ac:dyDescent="0.15">
      <c r="A102" s="148">
        <v>1282</v>
      </c>
      <c r="B102" s="261" t="s">
        <v>164</v>
      </c>
      <c r="C102" s="262" t="s">
        <v>56</v>
      </c>
      <c r="D102" s="263">
        <v>1</v>
      </c>
      <c r="E102" s="262" t="s">
        <v>32</v>
      </c>
      <c r="F102" s="141">
        <f t="shared" si="14"/>
        <v>0</v>
      </c>
      <c r="G102" s="141">
        <f t="shared" si="15"/>
        <v>0</v>
      </c>
      <c r="H102" s="141" t="e">
        <f t="shared" si="16"/>
        <v>#DIV/0!</v>
      </c>
      <c r="I102" s="263" t="s">
        <v>90</v>
      </c>
      <c r="J102" s="263" t="s">
        <v>90</v>
      </c>
      <c r="K102" s="263" t="s">
        <v>90</v>
      </c>
      <c r="L102" s="131" t="s">
        <v>90</v>
      </c>
    </row>
    <row r="103" spans="1:12" ht="12.75" customHeight="1" x14ac:dyDescent="0.15">
      <c r="A103" s="148">
        <v>1237</v>
      </c>
      <c r="B103" s="261" t="s">
        <v>203</v>
      </c>
      <c r="C103" s="262" t="s">
        <v>56</v>
      </c>
      <c r="D103" s="263">
        <v>1</v>
      </c>
      <c r="E103" s="262" t="s">
        <v>32</v>
      </c>
      <c r="F103" s="141">
        <f t="shared" si="14"/>
        <v>0</v>
      </c>
      <c r="G103" s="141">
        <f t="shared" si="15"/>
        <v>0</v>
      </c>
      <c r="H103" s="141" t="e">
        <f t="shared" si="16"/>
        <v>#DIV/0!</v>
      </c>
      <c r="I103" s="263" t="s">
        <v>90</v>
      </c>
      <c r="J103" s="263" t="s">
        <v>90</v>
      </c>
      <c r="K103" s="263" t="s">
        <v>90</v>
      </c>
      <c r="L103" s="131" t="s">
        <v>90</v>
      </c>
    </row>
    <row r="104" spans="1:12" ht="12.75" customHeight="1" x14ac:dyDescent="0.15">
      <c r="A104" s="148">
        <v>1418</v>
      </c>
      <c r="B104" s="261" t="s">
        <v>204</v>
      </c>
      <c r="C104" s="262" t="s">
        <v>56</v>
      </c>
      <c r="D104" s="263">
        <v>1</v>
      </c>
      <c r="E104" s="262" t="s">
        <v>32</v>
      </c>
      <c r="F104" s="141">
        <f t="shared" si="14"/>
        <v>0</v>
      </c>
      <c r="G104" s="141">
        <f t="shared" si="15"/>
        <v>0</v>
      </c>
      <c r="H104" s="141" t="e">
        <f t="shared" si="16"/>
        <v>#DIV/0!</v>
      </c>
      <c r="I104" s="263" t="s">
        <v>90</v>
      </c>
      <c r="J104" s="263" t="s">
        <v>90</v>
      </c>
      <c r="K104" s="263" t="s">
        <v>90</v>
      </c>
      <c r="L104" s="131" t="s">
        <v>90</v>
      </c>
    </row>
    <row r="105" spans="1:12" ht="12.75" customHeight="1" x14ac:dyDescent="0.15">
      <c r="A105" s="148">
        <v>1300</v>
      </c>
      <c r="B105" s="261" t="s">
        <v>205</v>
      </c>
      <c r="C105" s="262" t="s">
        <v>56</v>
      </c>
      <c r="D105" s="263">
        <v>1</v>
      </c>
      <c r="E105" s="262" t="s">
        <v>32</v>
      </c>
      <c r="F105" s="141">
        <f t="shared" si="14"/>
        <v>0</v>
      </c>
      <c r="G105" s="141">
        <f t="shared" si="15"/>
        <v>0</v>
      </c>
      <c r="H105" s="141" t="e">
        <f t="shared" si="16"/>
        <v>#DIV/0!</v>
      </c>
      <c r="I105" s="263" t="s">
        <v>90</v>
      </c>
      <c r="J105" s="263" t="s">
        <v>90</v>
      </c>
      <c r="K105" s="263" t="s">
        <v>90</v>
      </c>
      <c r="L105" s="131" t="s">
        <v>90</v>
      </c>
    </row>
    <row r="106" spans="1:12" ht="12.75" customHeight="1" x14ac:dyDescent="0.15">
      <c r="A106" s="148">
        <v>1258</v>
      </c>
      <c r="B106" s="261" t="s">
        <v>206</v>
      </c>
      <c r="C106" s="262" t="s">
        <v>56</v>
      </c>
      <c r="D106" s="263">
        <v>1</v>
      </c>
      <c r="E106" s="262" t="s">
        <v>32</v>
      </c>
      <c r="F106" s="141">
        <f t="shared" si="14"/>
        <v>0</v>
      </c>
      <c r="G106" s="141">
        <f t="shared" si="15"/>
        <v>0</v>
      </c>
      <c r="H106" s="141" t="e">
        <f t="shared" si="16"/>
        <v>#DIV/0!</v>
      </c>
      <c r="I106" s="263" t="s">
        <v>90</v>
      </c>
      <c r="J106" s="263" t="s">
        <v>90</v>
      </c>
      <c r="K106" s="263" t="s">
        <v>90</v>
      </c>
      <c r="L106" s="131" t="s">
        <v>90</v>
      </c>
    </row>
    <row r="107" spans="1:12" ht="12.75" customHeight="1" x14ac:dyDescent="0.15">
      <c r="A107" s="148">
        <v>1276</v>
      </c>
      <c r="B107" s="261" t="s">
        <v>207</v>
      </c>
      <c r="C107" s="262" t="s">
        <v>56</v>
      </c>
      <c r="D107" s="263">
        <v>1</v>
      </c>
      <c r="E107" s="262" t="s">
        <v>32</v>
      </c>
      <c r="F107" s="141">
        <f t="shared" si="14"/>
        <v>0</v>
      </c>
      <c r="G107" s="141">
        <f t="shared" si="15"/>
        <v>0</v>
      </c>
      <c r="H107" s="141" t="e">
        <f t="shared" si="16"/>
        <v>#DIV/0!</v>
      </c>
      <c r="I107" s="263" t="s">
        <v>90</v>
      </c>
      <c r="J107" s="263" t="s">
        <v>90</v>
      </c>
      <c r="K107" s="263" t="s">
        <v>90</v>
      </c>
      <c r="L107" s="131" t="s">
        <v>90</v>
      </c>
    </row>
    <row r="108" spans="1:12" ht="12.75" customHeight="1" x14ac:dyDescent="0.15">
      <c r="A108" s="148">
        <v>1406</v>
      </c>
      <c r="B108" s="261" t="s">
        <v>208</v>
      </c>
      <c r="C108" s="262" t="s">
        <v>56</v>
      </c>
      <c r="D108" s="263">
        <v>1</v>
      </c>
      <c r="E108" s="262" t="s">
        <v>32</v>
      </c>
      <c r="F108" s="141">
        <f t="shared" si="14"/>
        <v>0</v>
      </c>
      <c r="G108" s="141">
        <f t="shared" si="15"/>
        <v>0</v>
      </c>
      <c r="H108" s="141" t="e">
        <f t="shared" si="16"/>
        <v>#DIV/0!</v>
      </c>
      <c r="I108" s="263" t="s">
        <v>90</v>
      </c>
      <c r="J108" s="263" t="s">
        <v>90</v>
      </c>
      <c r="K108" s="263" t="s">
        <v>90</v>
      </c>
      <c r="L108" s="131" t="s">
        <v>90</v>
      </c>
    </row>
    <row r="109" spans="1:12" ht="12.75" customHeight="1" x14ac:dyDescent="0.15">
      <c r="A109" s="148">
        <v>1437</v>
      </c>
      <c r="B109" s="261" t="s">
        <v>209</v>
      </c>
      <c r="C109" s="262" t="s">
        <v>56</v>
      </c>
      <c r="D109" s="263">
        <v>1</v>
      </c>
      <c r="E109" s="262" t="s">
        <v>32</v>
      </c>
      <c r="F109" s="141">
        <f t="shared" si="14"/>
        <v>0</v>
      </c>
      <c r="G109" s="141">
        <f t="shared" si="15"/>
        <v>0</v>
      </c>
      <c r="H109" s="141" t="e">
        <f t="shared" si="16"/>
        <v>#DIV/0!</v>
      </c>
      <c r="I109" s="263" t="s">
        <v>90</v>
      </c>
      <c r="J109" s="263" t="s">
        <v>90</v>
      </c>
      <c r="K109" s="263" t="s">
        <v>90</v>
      </c>
      <c r="L109" s="131" t="s">
        <v>90</v>
      </c>
    </row>
    <row r="110" spans="1:12" ht="12.75" customHeight="1" x14ac:dyDescent="0.15">
      <c r="A110" s="148">
        <v>1210</v>
      </c>
      <c r="B110" s="261" t="s">
        <v>165</v>
      </c>
      <c r="C110" s="262" t="s">
        <v>56</v>
      </c>
      <c r="D110" s="263">
        <v>1</v>
      </c>
      <c r="E110" s="262" t="s">
        <v>32</v>
      </c>
      <c r="F110" s="141">
        <f t="shared" si="14"/>
        <v>0</v>
      </c>
      <c r="G110" s="141">
        <f t="shared" si="15"/>
        <v>0</v>
      </c>
      <c r="H110" s="141" t="e">
        <f t="shared" si="16"/>
        <v>#DIV/0!</v>
      </c>
      <c r="I110" s="263" t="s">
        <v>90</v>
      </c>
      <c r="J110" s="263" t="s">
        <v>90</v>
      </c>
      <c r="K110" s="263" t="s">
        <v>90</v>
      </c>
      <c r="L110" s="131" t="s">
        <v>90</v>
      </c>
    </row>
    <row r="111" spans="1:12" ht="12.75" customHeight="1" x14ac:dyDescent="0.15">
      <c r="A111" s="148">
        <v>1243</v>
      </c>
      <c r="B111" s="261" t="s">
        <v>210</v>
      </c>
      <c r="C111" s="262" t="s">
        <v>56</v>
      </c>
      <c r="D111" s="263">
        <v>1</v>
      </c>
      <c r="E111" s="262" t="s">
        <v>32</v>
      </c>
      <c r="F111" s="141">
        <f t="shared" si="14"/>
        <v>0</v>
      </c>
      <c r="G111" s="141">
        <f t="shared" si="15"/>
        <v>0</v>
      </c>
      <c r="H111" s="141" t="e">
        <f t="shared" si="16"/>
        <v>#DIV/0!</v>
      </c>
      <c r="I111" s="263" t="s">
        <v>90</v>
      </c>
      <c r="J111" s="263" t="s">
        <v>90</v>
      </c>
      <c r="K111" s="263" t="s">
        <v>90</v>
      </c>
      <c r="L111" s="131" t="s">
        <v>90</v>
      </c>
    </row>
    <row r="112" spans="1:12" ht="12.75" customHeight="1" x14ac:dyDescent="0.15">
      <c r="A112" s="148">
        <v>1294</v>
      </c>
      <c r="B112" s="261" t="s">
        <v>211</v>
      </c>
      <c r="C112" s="262" t="s">
        <v>56</v>
      </c>
      <c r="D112" s="263">
        <v>1</v>
      </c>
      <c r="E112" s="262" t="s">
        <v>32</v>
      </c>
      <c r="F112" s="141">
        <f t="shared" si="14"/>
        <v>0</v>
      </c>
      <c r="G112" s="141">
        <f t="shared" si="15"/>
        <v>0</v>
      </c>
      <c r="H112" s="141" t="e">
        <f t="shared" si="16"/>
        <v>#DIV/0!</v>
      </c>
      <c r="I112" s="263" t="s">
        <v>90</v>
      </c>
      <c r="J112" s="263" t="s">
        <v>90</v>
      </c>
      <c r="K112" s="263" t="s">
        <v>90</v>
      </c>
      <c r="L112" s="131" t="s">
        <v>90</v>
      </c>
    </row>
    <row r="113" spans="1:12" ht="12.75" customHeight="1" x14ac:dyDescent="0.15">
      <c r="A113" s="148">
        <v>1421</v>
      </c>
      <c r="B113" s="261" t="s">
        <v>212</v>
      </c>
      <c r="C113" s="262" t="s">
        <v>56</v>
      </c>
      <c r="D113" s="263">
        <v>1</v>
      </c>
      <c r="E113" s="262" t="s">
        <v>32</v>
      </c>
      <c r="F113" s="141">
        <f t="shared" si="14"/>
        <v>0</v>
      </c>
      <c r="G113" s="141">
        <f t="shared" si="15"/>
        <v>0</v>
      </c>
      <c r="H113" s="141" t="e">
        <f t="shared" si="16"/>
        <v>#DIV/0!</v>
      </c>
      <c r="I113" s="263" t="s">
        <v>90</v>
      </c>
      <c r="J113" s="263" t="s">
        <v>90</v>
      </c>
      <c r="K113" s="263" t="s">
        <v>90</v>
      </c>
      <c r="L113" s="131" t="s">
        <v>90</v>
      </c>
    </row>
    <row r="114" spans="1:12" ht="12.75" customHeight="1" x14ac:dyDescent="0.15">
      <c r="A114" s="148">
        <v>1228</v>
      </c>
      <c r="B114" s="261" t="s">
        <v>213</v>
      </c>
      <c r="C114" s="262" t="s">
        <v>56</v>
      </c>
      <c r="D114" s="263">
        <v>1</v>
      </c>
      <c r="E114" s="262" t="s">
        <v>32</v>
      </c>
      <c r="F114" s="141">
        <f t="shared" si="14"/>
        <v>0</v>
      </c>
      <c r="G114" s="141">
        <f t="shared" si="15"/>
        <v>0</v>
      </c>
      <c r="H114" s="141" t="e">
        <f t="shared" si="16"/>
        <v>#DIV/0!</v>
      </c>
      <c r="I114" s="263" t="s">
        <v>90</v>
      </c>
      <c r="J114" s="263" t="s">
        <v>90</v>
      </c>
      <c r="K114" s="263" t="s">
        <v>90</v>
      </c>
      <c r="L114" s="131" t="s">
        <v>90</v>
      </c>
    </row>
    <row r="115" spans="1:12" ht="12.75" customHeight="1" x14ac:dyDescent="0.15">
      <c r="A115" s="148">
        <v>1279</v>
      </c>
      <c r="B115" s="261" t="s">
        <v>214</v>
      </c>
      <c r="C115" s="262" t="s">
        <v>56</v>
      </c>
      <c r="D115" s="263">
        <v>1</v>
      </c>
      <c r="E115" s="262" t="s">
        <v>32</v>
      </c>
      <c r="F115" s="141">
        <f t="shared" si="14"/>
        <v>0</v>
      </c>
      <c r="G115" s="141">
        <f t="shared" si="15"/>
        <v>0</v>
      </c>
      <c r="H115" s="141" t="e">
        <f t="shared" si="16"/>
        <v>#DIV/0!</v>
      </c>
      <c r="I115" s="263" t="s">
        <v>90</v>
      </c>
      <c r="J115" s="263" t="s">
        <v>90</v>
      </c>
      <c r="K115" s="263" t="s">
        <v>90</v>
      </c>
      <c r="L115" s="131" t="s">
        <v>90</v>
      </c>
    </row>
    <row r="116" spans="1:12" ht="12.75" customHeight="1" x14ac:dyDescent="0.15">
      <c r="A116" s="148">
        <v>1427</v>
      </c>
      <c r="B116" s="261" t="s">
        <v>215</v>
      </c>
      <c r="C116" s="262" t="s">
        <v>56</v>
      </c>
      <c r="D116" s="263">
        <v>1</v>
      </c>
      <c r="E116" s="262" t="s">
        <v>32</v>
      </c>
      <c r="F116" s="141">
        <f t="shared" si="14"/>
        <v>0</v>
      </c>
      <c r="G116" s="141">
        <f t="shared" si="15"/>
        <v>0</v>
      </c>
      <c r="H116" s="141" t="e">
        <f t="shared" si="16"/>
        <v>#DIV/0!</v>
      </c>
      <c r="I116" s="263" t="s">
        <v>90</v>
      </c>
      <c r="J116" s="263" t="s">
        <v>90</v>
      </c>
      <c r="K116" s="263" t="s">
        <v>90</v>
      </c>
      <c r="L116" s="131" t="s">
        <v>90</v>
      </c>
    </row>
    <row r="117" spans="1:12" ht="12.75" customHeight="1" x14ac:dyDescent="0.15">
      <c r="A117" s="148">
        <v>1310</v>
      </c>
      <c r="B117" s="261" t="s">
        <v>216</v>
      </c>
      <c r="C117" s="225" t="s">
        <v>56</v>
      </c>
      <c r="D117" s="209">
        <v>1</v>
      </c>
      <c r="E117" s="225" t="s">
        <v>32</v>
      </c>
      <c r="F117" s="141">
        <f t="shared" si="14"/>
        <v>0</v>
      </c>
      <c r="G117" s="141">
        <f t="shared" si="15"/>
        <v>0</v>
      </c>
      <c r="H117" s="141" t="e">
        <f t="shared" si="16"/>
        <v>#DIV/0!</v>
      </c>
      <c r="I117" s="209" t="s">
        <v>90</v>
      </c>
      <c r="J117" s="209" t="s">
        <v>90</v>
      </c>
      <c r="K117" s="209" t="s">
        <v>90</v>
      </c>
      <c r="L117" s="131" t="s">
        <v>90</v>
      </c>
    </row>
    <row r="118" spans="1:12" ht="12.75" customHeight="1" x14ac:dyDescent="0.15">
      <c r="A118" s="148">
        <v>1394</v>
      </c>
      <c r="B118" s="261" t="s">
        <v>166</v>
      </c>
      <c r="C118" s="225" t="s">
        <v>56</v>
      </c>
      <c r="D118" s="209">
        <v>1</v>
      </c>
      <c r="E118" s="225" t="s">
        <v>32</v>
      </c>
      <c r="F118" s="141">
        <f t="shared" ref="F118:F141" si="17">MIN($I118:$L118)</f>
        <v>0</v>
      </c>
      <c r="G118" s="141">
        <f t="shared" ref="G118:G141" si="18">MAX($I118:$L118)</f>
        <v>0</v>
      </c>
      <c r="H118" s="141" t="e">
        <f t="shared" si="16"/>
        <v>#DIV/0!</v>
      </c>
      <c r="I118" s="209" t="s">
        <v>90</v>
      </c>
      <c r="J118" s="209" t="s">
        <v>90</v>
      </c>
      <c r="K118" s="209" t="s">
        <v>90</v>
      </c>
      <c r="L118" s="131" t="s">
        <v>90</v>
      </c>
    </row>
    <row r="119" spans="1:12" ht="12.75" customHeight="1" x14ac:dyDescent="0.15">
      <c r="A119" s="148">
        <v>1400</v>
      </c>
      <c r="B119" s="261" t="s">
        <v>217</v>
      </c>
      <c r="C119" s="225" t="s">
        <v>56</v>
      </c>
      <c r="D119" s="209">
        <v>1</v>
      </c>
      <c r="E119" s="225" t="s">
        <v>32</v>
      </c>
      <c r="F119" s="141">
        <f t="shared" si="17"/>
        <v>0</v>
      </c>
      <c r="G119" s="141">
        <f t="shared" si="18"/>
        <v>0</v>
      </c>
      <c r="H119" s="141" t="e">
        <f t="shared" si="16"/>
        <v>#DIV/0!</v>
      </c>
      <c r="I119" s="209" t="s">
        <v>90</v>
      </c>
      <c r="J119" s="209" t="s">
        <v>90</v>
      </c>
      <c r="K119" s="209" t="s">
        <v>90</v>
      </c>
      <c r="L119" s="131" t="s">
        <v>90</v>
      </c>
    </row>
    <row r="120" spans="1:12" ht="12.75" customHeight="1" x14ac:dyDescent="0.15">
      <c r="A120" s="148">
        <v>1412</v>
      </c>
      <c r="B120" s="261" t="s">
        <v>218</v>
      </c>
      <c r="C120" s="225" t="s">
        <v>56</v>
      </c>
      <c r="D120" s="209">
        <v>1</v>
      </c>
      <c r="E120" s="225" t="s">
        <v>32</v>
      </c>
      <c r="F120" s="141">
        <f t="shared" si="17"/>
        <v>0</v>
      </c>
      <c r="G120" s="141">
        <f t="shared" si="18"/>
        <v>0</v>
      </c>
      <c r="H120" s="141" t="e">
        <f t="shared" si="16"/>
        <v>#DIV/0!</v>
      </c>
      <c r="I120" s="209" t="s">
        <v>90</v>
      </c>
      <c r="J120" s="209" t="s">
        <v>90</v>
      </c>
      <c r="K120" s="209" t="s">
        <v>90</v>
      </c>
      <c r="L120" s="131" t="s">
        <v>90</v>
      </c>
    </row>
    <row r="121" spans="1:12" ht="12.75" customHeight="1" x14ac:dyDescent="0.15">
      <c r="A121" s="148">
        <v>1388</v>
      </c>
      <c r="B121" s="261" t="s">
        <v>219</v>
      </c>
      <c r="C121" s="225" t="s">
        <v>56</v>
      </c>
      <c r="D121" s="209">
        <v>1</v>
      </c>
      <c r="E121" s="225" t="s">
        <v>32</v>
      </c>
      <c r="F121" s="141">
        <f t="shared" si="17"/>
        <v>0</v>
      </c>
      <c r="G121" s="141">
        <f t="shared" si="18"/>
        <v>0</v>
      </c>
      <c r="H121" s="141" t="e">
        <f t="shared" si="16"/>
        <v>#DIV/0!</v>
      </c>
      <c r="I121" s="209" t="s">
        <v>90</v>
      </c>
      <c r="J121" s="209" t="s">
        <v>90</v>
      </c>
      <c r="K121" s="209" t="s">
        <v>90</v>
      </c>
      <c r="L121" s="131" t="s">
        <v>90</v>
      </c>
    </row>
    <row r="122" spans="1:12" ht="12.75" customHeight="1" x14ac:dyDescent="0.15">
      <c r="A122" s="148">
        <v>9007</v>
      </c>
      <c r="B122" s="208" t="s">
        <v>220</v>
      </c>
      <c r="C122" s="225" t="s">
        <v>56</v>
      </c>
      <c r="D122" s="209">
        <v>1</v>
      </c>
      <c r="E122" s="225" t="s">
        <v>32</v>
      </c>
      <c r="F122" s="141">
        <f t="shared" si="17"/>
        <v>0</v>
      </c>
      <c r="G122" s="141">
        <f t="shared" si="18"/>
        <v>0</v>
      </c>
      <c r="H122" s="141" t="e">
        <f t="shared" si="16"/>
        <v>#DIV/0!</v>
      </c>
      <c r="I122" s="209" t="s">
        <v>90</v>
      </c>
      <c r="J122" s="209" t="s">
        <v>90</v>
      </c>
      <c r="K122" s="209" t="s">
        <v>90</v>
      </c>
      <c r="L122" s="131" t="s">
        <v>90</v>
      </c>
    </row>
    <row r="123" spans="1:12" ht="12.75" customHeight="1" x14ac:dyDescent="0.15">
      <c r="A123" s="148">
        <v>1319</v>
      </c>
      <c r="B123" s="208" t="s">
        <v>221</v>
      </c>
      <c r="C123" s="225" t="s">
        <v>56</v>
      </c>
      <c r="D123" s="209">
        <v>1</v>
      </c>
      <c r="E123" s="225" t="s">
        <v>32</v>
      </c>
      <c r="F123" s="141">
        <f t="shared" si="17"/>
        <v>0</v>
      </c>
      <c r="G123" s="141">
        <f t="shared" si="18"/>
        <v>0</v>
      </c>
      <c r="H123" s="141" t="e">
        <f t="shared" si="16"/>
        <v>#DIV/0!</v>
      </c>
      <c r="I123" s="209" t="s">
        <v>90</v>
      </c>
      <c r="J123" s="209" t="s">
        <v>90</v>
      </c>
      <c r="K123" s="209" t="s">
        <v>90</v>
      </c>
      <c r="L123" s="131" t="s">
        <v>90</v>
      </c>
    </row>
    <row r="124" spans="1:12" ht="12.75" customHeight="1" x14ac:dyDescent="0.15">
      <c r="A124" s="148">
        <v>1267</v>
      </c>
      <c r="B124" s="208" t="s">
        <v>222</v>
      </c>
      <c r="C124" s="225" t="s">
        <v>56</v>
      </c>
      <c r="D124" s="209">
        <v>1</v>
      </c>
      <c r="E124" s="225" t="s">
        <v>32</v>
      </c>
      <c r="F124" s="141">
        <f t="shared" si="17"/>
        <v>0</v>
      </c>
      <c r="G124" s="141">
        <f t="shared" si="18"/>
        <v>0</v>
      </c>
      <c r="H124" s="141" t="e">
        <f t="shared" si="16"/>
        <v>#DIV/0!</v>
      </c>
      <c r="I124" s="209" t="s">
        <v>90</v>
      </c>
      <c r="J124" s="209" t="s">
        <v>90</v>
      </c>
      <c r="K124" s="209" t="s">
        <v>90</v>
      </c>
      <c r="L124" s="131" t="s">
        <v>90</v>
      </c>
    </row>
    <row r="125" spans="1:12" ht="12.75" customHeight="1" x14ac:dyDescent="0.15">
      <c r="A125" s="148">
        <v>1325</v>
      </c>
      <c r="B125" s="208" t="s">
        <v>223</v>
      </c>
      <c r="C125" s="225" t="s">
        <v>56</v>
      </c>
      <c r="D125" s="209">
        <v>1</v>
      </c>
      <c r="E125" s="225" t="s">
        <v>32</v>
      </c>
      <c r="F125" s="141">
        <f t="shared" si="17"/>
        <v>0</v>
      </c>
      <c r="G125" s="141">
        <f t="shared" si="18"/>
        <v>0</v>
      </c>
      <c r="H125" s="141" t="e">
        <f t="shared" si="16"/>
        <v>#DIV/0!</v>
      </c>
      <c r="I125" s="209" t="s">
        <v>90</v>
      </c>
      <c r="J125" s="209" t="s">
        <v>90</v>
      </c>
      <c r="K125" s="209" t="s">
        <v>90</v>
      </c>
      <c r="L125" s="131" t="s">
        <v>90</v>
      </c>
    </row>
    <row r="126" spans="1:12" ht="12.75" customHeight="1" x14ac:dyDescent="0.15">
      <c r="A126" s="148">
        <v>1252</v>
      </c>
      <c r="B126" s="208" t="s">
        <v>224</v>
      </c>
      <c r="C126" s="225" t="s">
        <v>56</v>
      </c>
      <c r="D126" s="209">
        <v>1</v>
      </c>
      <c r="E126" s="225" t="s">
        <v>32</v>
      </c>
      <c r="F126" s="141">
        <f t="shared" si="17"/>
        <v>0</v>
      </c>
      <c r="G126" s="141">
        <f t="shared" si="18"/>
        <v>0</v>
      </c>
      <c r="H126" s="141" t="e">
        <f t="shared" si="16"/>
        <v>#DIV/0!</v>
      </c>
      <c r="I126" s="209" t="s">
        <v>90</v>
      </c>
      <c r="J126" s="209" t="s">
        <v>90</v>
      </c>
      <c r="K126" s="209" t="s">
        <v>90</v>
      </c>
      <c r="L126" s="131" t="s">
        <v>90</v>
      </c>
    </row>
    <row r="127" spans="1:12" ht="12.75" customHeight="1" x14ac:dyDescent="0.15">
      <c r="A127" s="148">
        <v>1255</v>
      </c>
      <c r="B127" s="208" t="s">
        <v>225</v>
      </c>
      <c r="C127" s="225" t="s">
        <v>56</v>
      </c>
      <c r="D127" s="209">
        <v>1</v>
      </c>
      <c r="E127" s="225" t="s">
        <v>32</v>
      </c>
      <c r="F127" s="141">
        <f t="shared" si="17"/>
        <v>0</v>
      </c>
      <c r="G127" s="141">
        <f t="shared" si="18"/>
        <v>0</v>
      </c>
      <c r="H127" s="141" t="e">
        <f t="shared" si="16"/>
        <v>#DIV/0!</v>
      </c>
      <c r="I127" s="209" t="s">
        <v>90</v>
      </c>
      <c r="J127" s="209" t="s">
        <v>90</v>
      </c>
      <c r="K127" s="209" t="s">
        <v>90</v>
      </c>
      <c r="L127" s="131" t="s">
        <v>90</v>
      </c>
    </row>
    <row r="128" spans="1:12" ht="12.75" customHeight="1" x14ac:dyDescent="0.15">
      <c r="A128" s="148">
        <v>1433</v>
      </c>
      <c r="B128" s="208" t="s">
        <v>226</v>
      </c>
      <c r="C128" s="225" t="s">
        <v>56</v>
      </c>
      <c r="D128" s="209">
        <v>1</v>
      </c>
      <c r="E128" s="225" t="s">
        <v>32</v>
      </c>
      <c r="F128" s="141">
        <f t="shared" si="17"/>
        <v>0</v>
      </c>
      <c r="G128" s="141">
        <f t="shared" si="18"/>
        <v>0</v>
      </c>
      <c r="H128" s="141" t="e">
        <f t="shared" si="16"/>
        <v>#DIV/0!</v>
      </c>
      <c r="I128" s="209" t="s">
        <v>90</v>
      </c>
      <c r="J128" s="209" t="s">
        <v>90</v>
      </c>
      <c r="K128" s="209" t="s">
        <v>90</v>
      </c>
      <c r="L128" s="131" t="s">
        <v>90</v>
      </c>
    </row>
    <row r="129" spans="1:12" ht="12.75" customHeight="1" x14ac:dyDescent="0.15">
      <c r="A129" s="148">
        <v>1409</v>
      </c>
      <c r="B129" s="208" t="s">
        <v>227</v>
      </c>
      <c r="C129" s="225" t="s">
        <v>56</v>
      </c>
      <c r="D129" s="209">
        <v>1</v>
      </c>
      <c r="E129" s="225" t="s">
        <v>32</v>
      </c>
      <c r="F129" s="141">
        <f t="shared" si="17"/>
        <v>0</v>
      </c>
      <c r="G129" s="141">
        <f t="shared" si="18"/>
        <v>0</v>
      </c>
      <c r="H129" s="141" t="e">
        <f t="shared" si="16"/>
        <v>#DIV/0!</v>
      </c>
      <c r="I129" s="209" t="s">
        <v>90</v>
      </c>
      <c r="J129" s="209" t="s">
        <v>90</v>
      </c>
      <c r="K129" s="209" t="s">
        <v>90</v>
      </c>
      <c r="L129" s="131" t="s">
        <v>90</v>
      </c>
    </row>
    <row r="130" spans="1:12" ht="12.75" customHeight="1" x14ac:dyDescent="0.15">
      <c r="A130" s="148">
        <v>1225</v>
      </c>
      <c r="B130" s="208" t="s">
        <v>228</v>
      </c>
      <c r="C130" s="225" t="s">
        <v>56</v>
      </c>
      <c r="D130" s="209">
        <v>1</v>
      </c>
      <c r="E130" s="225" t="s">
        <v>32</v>
      </c>
      <c r="F130" s="141">
        <f t="shared" si="17"/>
        <v>0</v>
      </c>
      <c r="G130" s="141">
        <f t="shared" si="18"/>
        <v>0</v>
      </c>
      <c r="H130" s="141" t="e">
        <f t="shared" si="16"/>
        <v>#DIV/0!</v>
      </c>
      <c r="I130" s="209" t="s">
        <v>90</v>
      </c>
      <c r="J130" s="209" t="s">
        <v>90</v>
      </c>
      <c r="K130" s="209" t="s">
        <v>90</v>
      </c>
      <c r="L130" s="131" t="s">
        <v>90</v>
      </c>
    </row>
    <row r="131" spans="1:12" ht="12.75" customHeight="1" x14ac:dyDescent="0.15">
      <c r="A131" s="148">
        <v>1397</v>
      </c>
      <c r="B131" s="208" t="s">
        <v>229</v>
      </c>
      <c r="C131" s="225" t="s">
        <v>56</v>
      </c>
      <c r="D131" s="209">
        <v>1</v>
      </c>
      <c r="E131" s="225" t="s">
        <v>32</v>
      </c>
      <c r="F131" s="141">
        <f t="shared" si="17"/>
        <v>0</v>
      </c>
      <c r="G131" s="141">
        <f t="shared" si="18"/>
        <v>0</v>
      </c>
      <c r="H131" s="141" t="e">
        <f t="shared" si="16"/>
        <v>#DIV/0!</v>
      </c>
      <c r="I131" s="209" t="s">
        <v>90</v>
      </c>
      <c r="J131" s="209" t="s">
        <v>90</v>
      </c>
      <c r="K131" s="209" t="s">
        <v>90</v>
      </c>
      <c r="L131" s="131" t="s">
        <v>90</v>
      </c>
    </row>
    <row r="132" spans="1:12" ht="12.75" customHeight="1" x14ac:dyDescent="0.15">
      <c r="A132" s="148">
        <v>1240</v>
      </c>
      <c r="B132" s="208" t="s">
        <v>230</v>
      </c>
      <c r="C132" s="225" t="s">
        <v>56</v>
      </c>
      <c r="D132" s="209">
        <v>1</v>
      </c>
      <c r="E132" s="225" t="s">
        <v>32</v>
      </c>
      <c r="F132" s="141">
        <f t="shared" si="17"/>
        <v>0</v>
      </c>
      <c r="G132" s="141">
        <f t="shared" si="18"/>
        <v>0</v>
      </c>
      <c r="H132" s="141" t="e">
        <f t="shared" si="16"/>
        <v>#DIV/0!</v>
      </c>
      <c r="I132" s="209" t="s">
        <v>90</v>
      </c>
      <c r="J132" s="209" t="s">
        <v>90</v>
      </c>
      <c r="K132" s="209" t="s">
        <v>90</v>
      </c>
      <c r="L132" s="131" t="s">
        <v>90</v>
      </c>
    </row>
    <row r="133" spans="1:12" ht="12.75" customHeight="1" x14ac:dyDescent="0.15">
      <c r="A133" s="148">
        <v>1391</v>
      </c>
      <c r="B133" s="208" t="s">
        <v>231</v>
      </c>
      <c r="C133" s="225" t="s">
        <v>56</v>
      </c>
      <c r="D133" s="209">
        <v>1</v>
      </c>
      <c r="E133" s="225" t="s">
        <v>32</v>
      </c>
      <c r="F133" s="141">
        <f t="shared" si="17"/>
        <v>0</v>
      </c>
      <c r="G133" s="141">
        <f t="shared" si="18"/>
        <v>0</v>
      </c>
      <c r="H133" s="141" t="e">
        <f t="shared" si="16"/>
        <v>#DIV/0!</v>
      </c>
      <c r="I133" s="209" t="s">
        <v>90</v>
      </c>
      <c r="J133" s="209" t="s">
        <v>90</v>
      </c>
      <c r="K133" s="209" t="s">
        <v>90</v>
      </c>
      <c r="L133" s="131" t="s">
        <v>90</v>
      </c>
    </row>
    <row r="134" spans="1:12" ht="12.75" customHeight="1" x14ac:dyDescent="0.15">
      <c r="A134" s="148">
        <v>1231</v>
      </c>
      <c r="B134" s="208" t="s">
        <v>232</v>
      </c>
      <c r="C134" s="225" t="s">
        <v>56</v>
      </c>
      <c r="D134" s="209">
        <v>1</v>
      </c>
      <c r="E134" s="225" t="s">
        <v>32</v>
      </c>
      <c r="F134" s="141">
        <f t="shared" si="17"/>
        <v>0</v>
      </c>
      <c r="G134" s="141">
        <f t="shared" si="18"/>
        <v>0</v>
      </c>
      <c r="H134" s="141" t="e">
        <f t="shared" si="16"/>
        <v>#DIV/0!</v>
      </c>
      <c r="I134" s="209" t="s">
        <v>90</v>
      </c>
      <c r="J134" s="209" t="s">
        <v>90</v>
      </c>
      <c r="K134" s="209" t="s">
        <v>90</v>
      </c>
      <c r="L134" s="131" t="s">
        <v>90</v>
      </c>
    </row>
    <row r="135" spans="1:12" ht="12.75" customHeight="1" x14ac:dyDescent="0.15">
      <c r="A135" s="148">
        <v>1246</v>
      </c>
      <c r="B135" s="208" t="s">
        <v>233</v>
      </c>
      <c r="C135" s="225" t="s">
        <v>56</v>
      </c>
      <c r="D135" s="209">
        <v>1</v>
      </c>
      <c r="E135" s="225" t="s">
        <v>32</v>
      </c>
      <c r="F135" s="141">
        <f t="shared" si="17"/>
        <v>0</v>
      </c>
      <c r="G135" s="141">
        <f t="shared" si="18"/>
        <v>0</v>
      </c>
      <c r="H135" s="141" t="e">
        <f t="shared" si="16"/>
        <v>#DIV/0!</v>
      </c>
      <c r="I135" s="209" t="s">
        <v>90</v>
      </c>
      <c r="J135" s="209" t="s">
        <v>90</v>
      </c>
      <c r="K135" s="209" t="s">
        <v>90</v>
      </c>
      <c r="L135" s="131" t="s">
        <v>90</v>
      </c>
    </row>
    <row r="136" spans="1:12" ht="12.75" customHeight="1" x14ac:dyDescent="0.15">
      <c r="A136" s="148">
        <v>1270</v>
      </c>
      <c r="B136" s="208" t="s">
        <v>234</v>
      </c>
      <c r="C136" s="225" t="s">
        <v>56</v>
      </c>
      <c r="D136" s="209">
        <v>1</v>
      </c>
      <c r="E136" s="225" t="s">
        <v>32</v>
      </c>
      <c r="F136" s="141">
        <f t="shared" si="17"/>
        <v>0</v>
      </c>
      <c r="G136" s="141">
        <f t="shared" si="18"/>
        <v>0</v>
      </c>
      <c r="H136" s="141" t="e">
        <f t="shared" si="16"/>
        <v>#DIV/0!</v>
      </c>
      <c r="I136" s="209" t="s">
        <v>90</v>
      </c>
      <c r="J136" s="209" t="s">
        <v>90</v>
      </c>
      <c r="K136" s="209" t="s">
        <v>90</v>
      </c>
      <c r="L136" s="131" t="s">
        <v>90</v>
      </c>
    </row>
    <row r="137" spans="1:12" ht="12.75" customHeight="1" x14ac:dyDescent="0.15">
      <c r="A137" s="148">
        <v>1297</v>
      </c>
      <c r="B137" s="208" t="s">
        <v>235</v>
      </c>
      <c r="C137" s="225" t="s">
        <v>56</v>
      </c>
      <c r="D137" s="209">
        <v>1</v>
      </c>
      <c r="E137" s="225" t="s">
        <v>32</v>
      </c>
      <c r="F137" s="141">
        <f t="shared" si="17"/>
        <v>0</v>
      </c>
      <c r="G137" s="141">
        <f t="shared" si="18"/>
        <v>0</v>
      </c>
      <c r="H137" s="141" t="e">
        <f t="shared" si="16"/>
        <v>#DIV/0!</v>
      </c>
      <c r="I137" s="209" t="s">
        <v>90</v>
      </c>
      <c r="J137" s="209" t="s">
        <v>90</v>
      </c>
      <c r="K137" s="209" t="s">
        <v>90</v>
      </c>
      <c r="L137" s="131" t="s">
        <v>90</v>
      </c>
    </row>
    <row r="138" spans="1:12" ht="12.75" customHeight="1" x14ac:dyDescent="0.15">
      <c r="A138" s="148">
        <v>1415</v>
      </c>
      <c r="B138" s="208" t="s">
        <v>236</v>
      </c>
      <c r="C138" s="262" t="s">
        <v>56</v>
      </c>
      <c r="D138" s="263">
        <v>1</v>
      </c>
      <c r="E138" s="262" t="s">
        <v>32</v>
      </c>
      <c r="F138" s="141">
        <f t="shared" si="17"/>
        <v>0</v>
      </c>
      <c r="G138" s="141">
        <f t="shared" si="18"/>
        <v>0</v>
      </c>
      <c r="H138" s="141" t="e">
        <f t="shared" si="16"/>
        <v>#DIV/0!</v>
      </c>
      <c r="I138" s="263" t="s">
        <v>90</v>
      </c>
      <c r="J138" s="263" t="s">
        <v>90</v>
      </c>
      <c r="K138" s="263" t="s">
        <v>90</v>
      </c>
      <c r="L138" s="131" t="s">
        <v>90</v>
      </c>
    </row>
    <row r="139" spans="1:12" ht="12.75" customHeight="1" x14ac:dyDescent="0.15">
      <c r="A139" s="148">
        <v>1316</v>
      </c>
      <c r="B139" s="208" t="s">
        <v>237</v>
      </c>
      <c r="C139" s="225" t="s">
        <v>56</v>
      </c>
      <c r="D139" s="209">
        <v>1</v>
      </c>
      <c r="E139" s="225" t="s">
        <v>32</v>
      </c>
      <c r="F139" s="141">
        <f t="shared" si="17"/>
        <v>0</v>
      </c>
      <c r="G139" s="141">
        <f t="shared" si="18"/>
        <v>0</v>
      </c>
      <c r="H139" s="141" t="e">
        <f t="shared" si="16"/>
        <v>#DIV/0!</v>
      </c>
      <c r="I139" s="209" t="s">
        <v>90</v>
      </c>
      <c r="J139" s="209" t="s">
        <v>90</v>
      </c>
      <c r="K139" s="209" t="s">
        <v>90</v>
      </c>
      <c r="L139" s="131" t="s">
        <v>90</v>
      </c>
    </row>
    <row r="140" spans="1:12" ht="12.75" customHeight="1" x14ac:dyDescent="0.15">
      <c r="A140" s="148">
        <v>1222</v>
      </c>
      <c r="B140" s="208" t="s">
        <v>238</v>
      </c>
      <c r="C140" s="206" t="s">
        <v>56</v>
      </c>
      <c r="D140" s="207">
        <v>1</v>
      </c>
      <c r="E140" s="206" t="s">
        <v>32</v>
      </c>
      <c r="F140" s="141">
        <f t="shared" si="17"/>
        <v>0</v>
      </c>
      <c r="G140" s="141">
        <f t="shared" si="18"/>
        <v>0</v>
      </c>
      <c r="H140" s="141" t="e">
        <f t="shared" si="16"/>
        <v>#DIV/0!</v>
      </c>
      <c r="I140" s="207" t="s">
        <v>90</v>
      </c>
      <c r="J140" s="207" t="s">
        <v>90</v>
      </c>
      <c r="K140" s="207" t="s">
        <v>90</v>
      </c>
      <c r="L140" s="131" t="s">
        <v>90</v>
      </c>
    </row>
    <row r="141" spans="1:12" ht="12.75" customHeight="1" thickBot="1" x14ac:dyDescent="0.2">
      <c r="B141" s="264" t="s">
        <v>239</v>
      </c>
      <c r="C141" s="265" t="s">
        <v>56</v>
      </c>
      <c r="D141" s="252">
        <v>1</v>
      </c>
      <c r="E141" s="265" t="s">
        <v>32</v>
      </c>
      <c r="F141" s="141">
        <f t="shared" si="17"/>
        <v>0</v>
      </c>
      <c r="G141" s="141">
        <f t="shared" si="18"/>
        <v>0</v>
      </c>
      <c r="H141" s="141" t="e">
        <f t="shared" si="16"/>
        <v>#DIV/0!</v>
      </c>
      <c r="I141" s="254" t="s">
        <v>90</v>
      </c>
      <c r="J141" s="254" t="s">
        <v>90</v>
      </c>
      <c r="K141" s="123" t="s">
        <v>90</v>
      </c>
      <c r="L141" s="132" t="s">
        <v>90</v>
      </c>
    </row>
    <row r="142" spans="1:12" ht="12.75" customHeight="1" x14ac:dyDescent="0.25">
      <c r="B142" s="155"/>
      <c r="C142" s="155" t="s">
        <v>27</v>
      </c>
      <c r="D142" s="155" t="s">
        <v>27</v>
      </c>
      <c r="E142" s="212" t="s">
        <v>27</v>
      </c>
      <c r="F142" s="140"/>
      <c r="G142" s="140"/>
      <c r="H142" s="141"/>
      <c r="I142" s="155"/>
      <c r="L142" s="147"/>
    </row>
    <row r="143" spans="1:12" ht="12.75" customHeight="1" thickBot="1" x14ac:dyDescent="0.2">
      <c r="A143" s="148">
        <v>817</v>
      </c>
      <c r="B143" s="217" t="s">
        <v>240</v>
      </c>
      <c r="C143" s="212" t="s">
        <v>27</v>
      </c>
      <c r="D143" s="155" t="s">
        <v>27</v>
      </c>
      <c r="E143" s="212" t="s">
        <v>27</v>
      </c>
      <c r="F143" s="140"/>
      <c r="G143" s="140"/>
      <c r="H143" s="141"/>
      <c r="I143" s="155"/>
      <c r="L143" s="129"/>
    </row>
    <row r="144" spans="1:12" ht="12.75" customHeight="1" x14ac:dyDescent="0.15">
      <c r="A144" s="148">
        <v>985</v>
      </c>
      <c r="B144" s="266" t="s">
        <v>241</v>
      </c>
      <c r="C144" s="267" t="s">
        <v>56</v>
      </c>
      <c r="D144" s="231">
        <v>0.05</v>
      </c>
      <c r="E144" s="267" t="s">
        <v>93</v>
      </c>
      <c r="F144" s="136">
        <f t="shared" ref="F144:F175" si="19">MIN($I144:$L144)</f>
        <v>0</v>
      </c>
      <c r="G144" s="136">
        <f t="shared" ref="G144:G175" si="20">MAX($I144:$L144)</f>
        <v>0</v>
      </c>
      <c r="H144" s="141" t="e">
        <f t="shared" si="16"/>
        <v>#DIV/0!</v>
      </c>
      <c r="I144" s="231" t="s">
        <v>151</v>
      </c>
      <c r="J144" s="231" t="s">
        <v>151</v>
      </c>
      <c r="K144" s="231" t="s">
        <v>151</v>
      </c>
      <c r="L144" s="130" t="s">
        <v>151</v>
      </c>
    </row>
    <row r="145" spans="1:12" ht="12.75" customHeight="1" x14ac:dyDescent="0.15">
      <c r="A145" s="148">
        <v>787</v>
      </c>
      <c r="B145" s="205" t="s">
        <v>242</v>
      </c>
      <c r="C145" s="206" t="s">
        <v>56</v>
      </c>
      <c r="D145" s="207">
        <v>0.05</v>
      </c>
      <c r="E145" s="206" t="s">
        <v>93</v>
      </c>
      <c r="F145" s="135">
        <f t="shared" si="19"/>
        <v>0</v>
      </c>
      <c r="G145" s="135">
        <f t="shared" si="20"/>
        <v>0</v>
      </c>
      <c r="H145" s="141" t="e">
        <f t="shared" si="16"/>
        <v>#DIV/0!</v>
      </c>
      <c r="I145" s="207" t="s">
        <v>151</v>
      </c>
      <c r="J145" s="207" t="s">
        <v>151</v>
      </c>
      <c r="K145" s="207" t="s">
        <v>151</v>
      </c>
      <c r="L145" s="131" t="s">
        <v>151</v>
      </c>
    </row>
    <row r="146" spans="1:12" ht="12.75" customHeight="1" x14ac:dyDescent="0.15">
      <c r="A146" s="148">
        <v>847</v>
      </c>
      <c r="B146" s="205" t="s">
        <v>243</v>
      </c>
      <c r="C146" s="206" t="s">
        <v>56</v>
      </c>
      <c r="D146" s="207">
        <v>0.05</v>
      </c>
      <c r="E146" s="206" t="s">
        <v>93</v>
      </c>
      <c r="F146" s="135">
        <f t="shared" si="19"/>
        <v>0</v>
      </c>
      <c r="G146" s="135">
        <f t="shared" si="20"/>
        <v>0</v>
      </c>
      <c r="H146" s="141" t="e">
        <f t="shared" si="16"/>
        <v>#DIV/0!</v>
      </c>
      <c r="I146" s="207" t="s">
        <v>151</v>
      </c>
      <c r="J146" s="207" t="s">
        <v>151</v>
      </c>
      <c r="K146" s="207" t="s">
        <v>151</v>
      </c>
      <c r="L146" s="131" t="s">
        <v>151</v>
      </c>
    </row>
    <row r="147" spans="1:12" ht="12.75" customHeight="1" x14ac:dyDescent="0.15">
      <c r="A147" s="148">
        <v>760</v>
      </c>
      <c r="B147" s="205" t="s">
        <v>244</v>
      </c>
      <c r="C147" s="206" t="s">
        <v>56</v>
      </c>
      <c r="D147" s="207">
        <v>0.05</v>
      </c>
      <c r="E147" s="206" t="s">
        <v>93</v>
      </c>
      <c r="F147" s="135">
        <f t="shared" si="19"/>
        <v>0</v>
      </c>
      <c r="G147" s="135">
        <f t="shared" si="20"/>
        <v>0</v>
      </c>
      <c r="H147" s="141" t="e">
        <f t="shared" si="16"/>
        <v>#DIV/0!</v>
      </c>
      <c r="I147" s="207" t="s">
        <v>151</v>
      </c>
      <c r="J147" s="207" t="s">
        <v>151</v>
      </c>
      <c r="K147" s="207" t="s">
        <v>151</v>
      </c>
      <c r="L147" s="131" t="s">
        <v>151</v>
      </c>
    </row>
    <row r="148" spans="1:12" ht="12.75" customHeight="1" x14ac:dyDescent="0.15">
      <c r="A148" s="148">
        <v>757</v>
      </c>
      <c r="B148" s="205" t="s">
        <v>231</v>
      </c>
      <c r="C148" s="206" t="s">
        <v>56</v>
      </c>
      <c r="D148" s="207">
        <v>0.05</v>
      </c>
      <c r="E148" s="206" t="s">
        <v>93</v>
      </c>
      <c r="F148" s="135">
        <f t="shared" si="19"/>
        <v>0</v>
      </c>
      <c r="G148" s="135">
        <f t="shared" si="20"/>
        <v>0</v>
      </c>
      <c r="H148" s="141" t="e">
        <f t="shared" si="16"/>
        <v>#DIV/0!</v>
      </c>
      <c r="I148" s="207" t="s">
        <v>151</v>
      </c>
      <c r="J148" s="207" t="s">
        <v>151</v>
      </c>
      <c r="K148" s="207" t="s">
        <v>151</v>
      </c>
      <c r="L148" s="131" t="s">
        <v>151</v>
      </c>
    </row>
    <row r="149" spans="1:12" ht="12.75" customHeight="1" x14ac:dyDescent="0.15">
      <c r="A149" s="148">
        <v>763</v>
      </c>
      <c r="B149" s="205" t="s">
        <v>233</v>
      </c>
      <c r="C149" s="206" t="s">
        <v>56</v>
      </c>
      <c r="D149" s="207">
        <v>0.05</v>
      </c>
      <c r="E149" s="206" t="s">
        <v>93</v>
      </c>
      <c r="F149" s="135">
        <f t="shared" si="19"/>
        <v>0</v>
      </c>
      <c r="G149" s="135">
        <f t="shared" si="20"/>
        <v>0</v>
      </c>
      <c r="H149" s="141" t="e">
        <f t="shared" si="16"/>
        <v>#DIV/0!</v>
      </c>
      <c r="I149" s="207" t="s">
        <v>151</v>
      </c>
      <c r="J149" s="207" t="s">
        <v>151</v>
      </c>
      <c r="K149" s="207" t="s">
        <v>151</v>
      </c>
      <c r="L149" s="131" t="s">
        <v>151</v>
      </c>
    </row>
    <row r="150" spans="1:12" ht="12.75" customHeight="1" x14ac:dyDescent="0.15">
      <c r="A150" s="148">
        <v>850</v>
      </c>
      <c r="B150" s="205" t="s">
        <v>234</v>
      </c>
      <c r="C150" s="206" t="s">
        <v>56</v>
      </c>
      <c r="D150" s="207">
        <v>0.05</v>
      </c>
      <c r="E150" s="206" t="s">
        <v>93</v>
      </c>
      <c r="F150" s="135">
        <f t="shared" si="19"/>
        <v>0</v>
      </c>
      <c r="G150" s="135">
        <f t="shared" si="20"/>
        <v>0</v>
      </c>
      <c r="H150" s="141" t="e">
        <f t="shared" si="16"/>
        <v>#DIV/0!</v>
      </c>
      <c r="I150" s="207" t="s">
        <v>151</v>
      </c>
      <c r="J150" s="207" t="s">
        <v>151</v>
      </c>
      <c r="K150" s="207" t="s">
        <v>151</v>
      </c>
      <c r="L150" s="131" t="s">
        <v>151</v>
      </c>
    </row>
    <row r="151" spans="1:12" ht="12.75" customHeight="1" x14ac:dyDescent="0.15">
      <c r="A151" s="148">
        <v>793</v>
      </c>
      <c r="B151" s="205" t="s">
        <v>245</v>
      </c>
      <c r="C151" s="206" t="s">
        <v>56</v>
      </c>
      <c r="D151" s="207">
        <v>0.05</v>
      </c>
      <c r="E151" s="206" t="s">
        <v>93</v>
      </c>
      <c r="F151" s="135">
        <f t="shared" si="19"/>
        <v>0</v>
      </c>
      <c r="G151" s="135">
        <f t="shared" si="20"/>
        <v>0</v>
      </c>
      <c r="H151" s="141" t="e">
        <f t="shared" si="16"/>
        <v>#DIV/0!</v>
      </c>
      <c r="I151" s="207" t="s">
        <v>151</v>
      </c>
      <c r="J151" s="207" t="s">
        <v>151</v>
      </c>
      <c r="K151" s="207" t="s">
        <v>151</v>
      </c>
      <c r="L151" s="131" t="s">
        <v>151</v>
      </c>
    </row>
    <row r="152" spans="1:12" ht="12.75" customHeight="1" x14ac:dyDescent="0.15">
      <c r="A152" s="148">
        <v>904</v>
      </c>
      <c r="B152" s="205" t="s">
        <v>246</v>
      </c>
      <c r="C152" s="206" t="s">
        <v>56</v>
      </c>
      <c r="D152" s="207">
        <v>0.05</v>
      </c>
      <c r="E152" s="206" t="s">
        <v>93</v>
      </c>
      <c r="F152" s="135">
        <f t="shared" si="19"/>
        <v>0</v>
      </c>
      <c r="G152" s="135">
        <f t="shared" si="20"/>
        <v>0</v>
      </c>
      <c r="H152" s="141" t="e">
        <f t="shared" si="16"/>
        <v>#DIV/0!</v>
      </c>
      <c r="I152" s="207" t="s">
        <v>151</v>
      </c>
      <c r="J152" s="207" t="s">
        <v>151</v>
      </c>
      <c r="K152" s="207" t="s">
        <v>151</v>
      </c>
      <c r="L152" s="131" t="s">
        <v>151</v>
      </c>
    </row>
    <row r="153" spans="1:12" ht="12.75" customHeight="1" x14ac:dyDescent="0.15">
      <c r="A153" s="148">
        <v>919</v>
      </c>
      <c r="B153" s="205" t="s">
        <v>247</v>
      </c>
      <c r="C153" s="206" t="s">
        <v>56</v>
      </c>
      <c r="D153" s="207">
        <v>0.05</v>
      </c>
      <c r="E153" s="206" t="s">
        <v>93</v>
      </c>
      <c r="F153" s="135">
        <f t="shared" si="19"/>
        <v>0</v>
      </c>
      <c r="G153" s="135">
        <f t="shared" si="20"/>
        <v>0</v>
      </c>
      <c r="H153" s="141" t="e">
        <f t="shared" ref="H153:H198" si="21">AVERAGE($I153:$L153)</f>
        <v>#DIV/0!</v>
      </c>
      <c r="I153" s="207" t="s">
        <v>151</v>
      </c>
      <c r="J153" s="207" t="s">
        <v>151</v>
      </c>
      <c r="K153" s="207" t="s">
        <v>151</v>
      </c>
      <c r="L153" s="131" t="s">
        <v>151</v>
      </c>
    </row>
    <row r="154" spans="1:12" ht="12.75" customHeight="1" x14ac:dyDescent="0.15">
      <c r="A154" s="148">
        <v>805</v>
      </c>
      <c r="B154" s="205" t="s">
        <v>248</v>
      </c>
      <c r="C154" s="206" t="s">
        <v>56</v>
      </c>
      <c r="D154" s="207">
        <v>0.05</v>
      </c>
      <c r="E154" s="206" t="s">
        <v>93</v>
      </c>
      <c r="F154" s="135">
        <f t="shared" si="19"/>
        <v>0</v>
      </c>
      <c r="G154" s="135">
        <f t="shared" si="20"/>
        <v>0</v>
      </c>
      <c r="H154" s="141" t="e">
        <f t="shared" si="21"/>
        <v>#DIV/0!</v>
      </c>
      <c r="I154" s="207" t="s">
        <v>151</v>
      </c>
      <c r="J154" s="207" t="s">
        <v>151</v>
      </c>
      <c r="K154" s="207" t="s">
        <v>151</v>
      </c>
      <c r="L154" s="131" t="s">
        <v>151</v>
      </c>
    </row>
    <row r="155" spans="1:12" ht="12.75" customHeight="1" x14ac:dyDescent="0.15">
      <c r="A155" s="148">
        <v>910</v>
      </c>
      <c r="B155" s="205" t="s">
        <v>249</v>
      </c>
      <c r="C155" s="206" t="s">
        <v>56</v>
      </c>
      <c r="D155" s="207">
        <v>0.05</v>
      </c>
      <c r="E155" s="206" t="s">
        <v>93</v>
      </c>
      <c r="F155" s="135">
        <f t="shared" si="19"/>
        <v>0</v>
      </c>
      <c r="G155" s="135">
        <f t="shared" si="20"/>
        <v>0</v>
      </c>
      <c r="H155" s="141" t="e">
        <f t="shared" si="21"/>
        <v>#DIV/0!</v>
      </c>
      <c r="I155" s="207" t="s">
        <v>151</v>
      </c>
      <c r="J155" s="207" t="s">
        <v>151</v>
      </c>
      <c r="K155" s="207" t="s">
        <v>151</v>
      </c>
      <c r="L155" s="131" t="s">
        <v>151</v>
      </c>
    </row>
    <row r="156" spans="1:12" ht="12.75" customHeight="1" x14ac:dyDescent="0.15">
      <c r="A156" s="148">
        <v>796</v>
      </c>
      <c r="B156" s="205" t="s">
        <v>250</v>
      </c>
      <c r="C156" s="206" t="s">
        <v>56</v>
      </c>
      <c r="D156" s="207">
        <v>0.05</v>
      </c>
      <c r="E156" s="206" t="s">
        <v>93</v>
      </c>
      <c r="F156" s="135">
        <f t="shared" si="19"/>
        <v>0</v>
      </c>
      <c r="G156" s="135">
        <f t="shared" si="20"/>
        <v>0</v>
      </c>
      <c r="H156" s="141" t="e">
        <f t="shared" si="21"/>
        <v>#DIV/0!</v>
      </c>
      <c r="I156" s="207" t="s">
        <v>151</v>
      </c>
      <c r="J156" s="207" t="s">
        <v>151</v>
      </c>
      <c r="K156" s="207" t="s">
        <v>151</v>
      </c>
      <c r="L156" s="131" t="s">
        <v>151</v>
      </c>
    </row>
    <row r="157" spans="1:12" ht="12.75" customHeight="1" x14ac:dyDescent="0.15">
      <c r="A157" s="148">
        <v>775</v>
      </c>
      <c r="B157" s="205" t="s">
        <v>251</v>
      </c>
      <c r="C157" s="206" t="s">
        <v>56</v>
      </c>
      <c r="D157" s="207">
        <v>0.05</v>
      </c>
      <c r="E157" s="206" t="s">
        <v>93</v>
      </c>
      <c r="F157" s="135">
        <f t="shared" si="19"/>
        <v>0</v>
      </c>
      <c r="G157" s="135">
        <f t="shared" si="20"/>
        <v>0</v>
      </c>
      <c r="H157" s="141" t="e">
        <f t="shared" si="21"/>
        <v>#DIV/0!</v>
      </c>
      <c r="I157" s="207" t="s">
        <v>151</v>
      </c>
      <c r="J157" s="207" t="s">
        <v>151</v>
      </c>
      <c r="K157" s="207" t="s">
        <v>151</v>
      </c>
      <c r="L157" s="131" t="s">
        <v>151</v>
      </c>
    </row>
    <row r="158" spans="1:12" ht="12.75" customHeight="1" x14ac:dyDescent="0.15">
      <c r="A158" s="148">
        <v>832</v>
      </c>
      <c r="B158" s="205" t="s">
        <v>252</v>
      </c>
      <c r="C158" s="206" t="s">
        <v>56</v>
      </c>
      <c r="D158" s="207">
        <v>0.05</v>
      </c>
      <c r="E158" s="206" t="s">
        <v>93</v>
      </c>
      <c r="F158" s="135">
        <f t="shared" si="19"/>
        <v>0</v>
      </c>
      <c r="G158" s="135">
        <f t="shared" si="20"/>
        <v>0</v>
      </c>
      <c r="H158" s="141" t="e">
        <f t="shared" si="21"/>
        <v>#DIV/0!</v>
      </c>
      <c r="I158" s="207" t="s">
        <v>151</v>
      </c>
      <c r="J158" s="207" t="s">
        <v>151</v>
      </c>
      <c r="K158" s="207" t="s">
        <v>151</v>
      </c>
      <c r="L158" s="131" t="s">
        <v>151</v>
      </c>
    </row>
    <row r="159" spans="1:12" ht="12.75" customHeight="1" x14ac:dyDescent="0.15">
      <c r="A159" s="148">
        <v>754</v>
      </c>
      <c r="B159" s="205" t="s">
        <v>253</v>
      </c>
      <c r="C159" s="206" t="s">
        <v>56</v>
      </c>
      <c r="D159" s="207">
        <v>0.05</v>
      </c>
      <c r="E159" s="206" t="s">
        <v>93</v>
      </c>
      <c r="F159" s="135">
        <f t="shared" si="19"/>
        <v>0</v>
      </c>
      <c r="G159" s="135">
        <f t="shared" si="20"/>
        <v>0</v>
      </c>
      <c r="H159" s="141" t="e">
        <f t="shared" si="21"/>
        <v>#DIV/0!</v>
      </c>
      <c r="I159" s="207" t="s">
        <v>151</v>
      </c>
      <c r="J159" s="207" t="s">
        <v>151</v>
      </c>
      <c r="K159" s="207" t="s">
        <v>151</v>
      </c>
      <c r="L159" s="131" t="s">
        <v>151</v>
      </c>
    </row>
    <row r="160" spans="1:12" ht="12.75" customHeight="1" x14ac:dyDescent="0.15">
      <c r="A160" s="148">
        <v>916</v>
      </c>
      <c r="B160" s="205" t="s">
        <v>237</v>
      </c>
      <c r="C160" s="206" t="s">
        <v>56</v>
      </c>
      <c r="D160" s="207">
        <v>0.05</v>
      </c>
      <c r="E160" s="206" t="s">
        <v>93</v>
      </c>
      <c r="F160" s="135">
        <f t="shared" si="19"/>
        <v>0</v>
      </c>
      <c r="G160" s="135">
        <f t="shared" si="20"/>
        <v>0</v>
      </c>
      <c r="H160" s="141" t="e">
        <f t="shared" si="21"/>
        <v>#DIV/0!</v>
      </c>
      <c r="I160" s="207" t="s">
        <v>151</v>
      </c>
      <c r="J160" s="207" t="s">
        <v>151</v>
      </c>
      <c r="K160" s="207" t="s">
        <v>151</v>
      </c>
      <c r="L160" s="131" t="s">
        <v>151</v>
      </c>
    </row>
    <row r="161" spans="1:12" ht="12.75" customHeight="1" x14ac:dyDescent="0.15">
      <c r="A161" s="148">
        <v>772</v>
      </c>
      <c r="B161" s="205" t="s">
        <v>100</v>
      </c>
      <c r="C161" s="206" t="s">
        <v>56</v>
      </c>
      <c r="D161" s="207">
        <v>0.01</v>
      </c>
      <c r="E161" s="206" t="s">
        <v>32</v>
      </c>
      <c r="F161" s="135">
        <f t="shared" si="19"/>
        <v>0</v>
      </c>
      <c r="G161" s="135">
        <f t="shared" si="20"/>
        <v>0</v>
      </c>
      <c r="H161" s="141" t="e">
        <f t="shared" si="21"/>
        <v>#DIV/0!</v>
      </c>
      <c r="I161" s="207" t="s">
        <v>101</v>
      </c>
      <c r="J161" s="207" t="s">
        <v>101</v>
      </c>
      <c r="K161" s="207" t="s">
        <v>101</v>
      </c>
      <c r="L161" s="131" t="s">
        <v>101</v>
      </c>
    </row>
    <row r="162" spans="1:12" ht="12.75" customHeight="1" x14ac:dyDescent="0.15">
      <c r="A162" s="148">
        <v>799</v>
      </c>
      <c r="B162" s="205" t="s">
        <v>254</v>
      </c>
      <c r="C162" s="206" t="s">
        <v>56</v>
      </c>
      <c r="D162" s="207">
        <v>0.05</v>
      </c>
      <c r="E162" s="206" t="s">
        <v>93</v>
      </c>
      <c r="F162" s="135">
        <f t="shared" si="19"/>
        <v>0</v>
      </c>
      <c r="G162" s="135">
        <f t="shared" si="20"/>
        <v>0</v>
      </c>
      <c r="H162" s="141" t="e">
        <f t="shared" si="21"/>
        <v>#DIV/0!</v>
      </c>
      <c r="I162" s="207" t="s">
        <v>151</v>
      </c>
      <c r="J162" s="207" t="s">
        <v>151</v>
      </c>
      <c r="K162" s="207" t="s">
        <v>151</v>
      </c>
      <c r="L162" s="131" t="s">
        <v>151</v>
      </c>
    </row>
    <row r="163" spans="1:12" ht="12.75" customHeight="1" x14ac:dyDescent="0.15">
      <c r="A163" s="148">
        <v>901</v>
      </c>
      <c r="B163" s="205" t="s">
        <v>255</v>
      </c>
      <c r="C163" s="206" t="s">
        <v>56</v>
      </c>
      <c r="D163" s="207">
        <v>0.05</v>
      </c>
      <c r="E163" s="206" t="s">
        <v>93</v>
      </c>
      <c r="F163" s="135">
        <f t="shared" si="19"/>
        <v>0</v>
      </c>
      <c r="G163" s="135">
        <f t="shared" si="20"/>
        <v>0</v>
      </c>
      <c r="H163" s="141" t="e">
        <f t="shared" si="21"/>
        <v>#DIV/0!</v>
      </c>
      <c r="I163" s="207" t="s">
        <v>151</v>
      </c>
      <c r="J163" s="207" t="s">
        <v>151</v>
      </c>
      <c r="K163" s="207" t="s">
        <v>151</v>
      </c>
      <c r="L163" s="131" t="s">
        <v>151</v>
      </c>
    </row>
    <row r="164" spans="1:12" ht="12.75" customHeight="1" x14ac:dyDescent="0.15">
      <c r="A164" s="148">
        <v>802</v>
      </c>
      <c r="B164" s="205" t="s">
        <v>238</v>
      </c>
      <c r="C164" s="206" t="s">
        <v>56</v>
      </c>
      <c r="D164" s="207">
        <v>0.05</v>
      </c>
      <c r="E164" s="206" t="s">
        <v>93</v>
      </c>
      <c r="F164" s="135">
        <f t="shared" si="19"/>
        <v>0</v>
      </c>
      <c r="G164" s="135">
        <f t="shared" si="20"/>
        <v>0</v>
      </c>
      <c r="H164" s="141" t="e">
        <f t="shared" si="21"/>
        <v>#DIV/0!</v>
      </c>
      <c r="I164" s="207" t="s">
        <v>151</v>
      </c>
      <c r="J164" s="207" t="s">
        <v>151</v>
      </c>
      <c r="K164" s="207" t="s">
        <v>151</v>
      </c>
      <c r="L164" s="131" t="s">
        <v>151</v>
      </c>
    </row>
    <row r="165" spans="1:12" ht="12.75" customHeight="1" x14ac:dyDescent="0.15">
      <c r="A165" s="148">
        <v>769</v>
      </c>
      <c r="B165" s="205" t="s">
        <v>256</v>
      </c>
      <c r="C165" s="206" t="s">
        <v>56</v>
      </c>
      <c r="D165" s="207">
        <v>0.05</v>
      </c>
      <c r="E165" s="206" t="s">
        <v>93</v>
      </c>
      <c r="F165" s="135">
        <f t="shared" si="19"/>
        <v>0</v>
      </c>
      <c r="G165" s="135">
        <f t="shared" si="20"/>
        <v>0</v>
      </c>
      <c r="H165" s="141" t="e">
        <f t="shared" si="21"/>
        <v>#DIV/0!</v>
      </c>
      <c r="I165" s="207" t="s">
        <v>151</v>
      </c>
      <c r="J165" s="207" t="s">
        <v>151</v>
      </c>
      <c r="K165" s="207" t="s">
        <v>151</v>
      </c>
      <c r="L165" s="131" t="s">
        <v>151</v>
      </c>
    </row>
    <row r="166" spans="1:12" ht="12.75" customHeight="1" x14ac:dyDescent="0.15">
      <c r="A166" s="148">
        <v>766</v>
      </c>
      <c r="B166" s="205" t="s">
        <v>257</v>
      </c>
      <c r="C166" s="206" t="s">
        <v>56</v>
      </c>
      <c r="D166" s="207">
        <v>0.05</v>
      </c>
      <c r="E166" s="206" t="s">
        <v>93</v>
      </c>
      <c r="F166" s="135">
        <f t="shared" si="19"/>
        <v>0</v>
      </c>
      <c r="G166" s="135">
        <f t="shared" si="20"/>
        <v>0</v>
      </c>
      <c r="H166" s="141" t="e">
        <f t="shared" si="21"/>
        <v>#DIV/0!</v>
      </c>
      <c r="I166" s="207" t="s">
        <v>151</v>
      </c>
      <c r="J166" s="207" t="s">
        <v>151</v>
      </c>
      <c r="K166" s="207" t="s">
        <v>151</v>
      </c>
      <c r="L166" s="131" t="s">
        <v>151</v>
      </c>
    </row>
    <row r="167" spans="1:12" ht="12.75" customHeight="1" x14ac:dyDescent="0.15">
      <c r="A167" s="148">
        <v>790</v>
      </c>
      <c r="B167" s="205" t="s">
        <v>258</v>
      </c>
      <c r="C167" s="206" t="s">
        <v>56</v>
      </c>
      <c r="D167" s="207">
        <v>0.05</v>
      </c>
      <c r="E167" s="206" t="s">
        <v>93</v>
      </c>
      <c r="F167" s="135">
        <f t="shared" si="19"/>
        <v>0</v>
      </c>
      <c r="G167" s="135">
        <f t="shared" si="20"/>
        <v>0</v>
      </c>
      <c r="H167" s="141" t="e">
        <f t="shared" si="21"/>
        <v>#DIV/0!</v>
      </c>
      <c r="I167" s="207" t="s">
        <v>151</v>
      </c>
      <c r="J167" s="207" t="s">
        <v>151</v>
      </c>
      <c r="K167" s="207" t="s">
        <v>151</v>
      </c>
      <c r="L167" s="131" t="s">
        <v>151</v>
      </c>
    </row>
    <row r="168" spans="1:12" ht="12.75" customHeight="1" x14ac:dyDescent="0.15">
      <c r="A168" s="148">
        <v>784</v>
      </c>
      <c r="B168" s="205" t="s">
        <v>259</v>
      </c>
      <c r="C168" s="206" t="s">
        <v>56</v>
      </c>
      <c r="D168" s="207">
        <v>0.05</v>
      </c>
      <c r="E168" s="206" t="s">
        <v>93</v>
      </c>
      <c r="F168" s="135">
        <f t="shared" si="19"/>
        <v>0</v>
      </c>
      <c r="G168" s="135">
        <f t="shared" si="20"/>
        <v>0</v>
      </c>
      <c r="H168" s="141" t="e">
        <f t="shared" si="21"/>
        <v>#DIV/0!</v>
      </c>
      <c r="I168" s="207" t="s">
        <v>151</v>
      </c>
      <c r="J168" s="207" t="s">
        <v>151</v>
      </c>
      <c r="K168" s="207" t="s">
        <v>151</v>
      </c>
      <c r="L168" s="131" t="s">
        <v>151</v>
      </c>
    </row>
    <row r="169" spans="1:12" ht="12.75" customHeight="1" x14ac:dyDescent="0.15">
      <c r="A169" s="148">
        <v>892</v>
      </c>
      <c r="B169" s="205" t="s">
        <v>260</v>
      </c>
      <c r="C169" s="206" t="s">
        <v>56</v>
      </c>
      <c r="D169" s="207">
        <v>0.05</v>
      </c>
      <c r="E169" s="206" t="s">
        <v>93</v>
      </c>
      <c r="F169" s="135">
        <f t="shared" si="19"/>
        <v>0</v>
      </c>
      <c r="G169" s="135">
        <f t="shared" si="20"/>
        <v>0</v>
      </c>
      <c r="H169" s="141" t="e">
        <f t="shared" si="21"/>
        <v>#DIV/0!</v>
      </c>
      <c r="I169" s="207" t="s">
        <v>151</v>
      </c>
      <c r="J169" s="207" t="s">
        <v>151</v>
      </c>
      <c r="K169" s="207" t="s">
        <v>151</v>
      </c>
      <c r="L169" s="131" t="s">
        <v>151</v>
      </c>
    </row>
    <row r="170" spans="1:12" ht="12.75" customHeight="1" x14ac:dyDescent="0.15">
      <c r="A170" s="148">
        <v>781</v>
      </c>
      <c r="B170" s="205" t="s">
        <v>261</v>
      </c>
      <c r="C170" s="206" t="s">
        <v>56</v>
      </c>
      <c r="D170" s="207">
        <v>0.05</v>
      </c>
      <c r="E170" s="206" t="s">
        <v>93</v>
      </c>
      <c r="F170" s="135">
        <f t="shared" si="19"/>
        <v>0</v>
      </c>
      <c r="G170" s="135">
        <f t="shared" si="20"/>
        <v>0</v>
      </c>
      <c r="H170" s="141" t="e">
        <f t="shared" si="21"/>
        <v>#DIV/0!</v>
      </c>
      <c r="I170" s="207" t="s">
        <v>151</v>
      </c>
      <c r="J170" s="207" t="s">
        <v>151</v>
      </c>
      <c r="K170" s="207" t="s">
        <v>151</v>
      </c>
      <c r="L170" s="131" t="s">
        <v>151</v>
      </c>
    </row>
    <row r="171" spans="1:12" ht="12.75" customHeight="1" x14ac:dyDescent="0.15">
      <c r="A171" s="148">
        <v>814</v>
      </c>
      <c r="B171" s="205" t="s">
        <v>262</v>
      </c>
      <c r="C171" s="206" t="s">
        <v>56</v>
      </c>
      <c r="D171" s="207">
        <v>0.05</v>
      </c>
      <c r="E171" s="206" t="s">
        <v>93</v>
      </c>
      <c r="F171" s="135">
        <f t="shared" si="19"/>
        <v>0</v>
      </c>
      <c r="G171" s="135">
        <f t="shared" si="20"/>
        <v>0</v>
      </c>
      <c r="H171" s="141" t="e">
        <f t="shared" si="21"/>
        <v>#DIV/0!</v>
      </c>
      <c r="I171" s="207" t="s">
        <v>151</v>
      </c>
      <c r="J171" s="207" t="s">
        <v>151</v>
      </c>
      <c r="K171" s="207" t="s">
        <v>151</v>
      </c>
      <c r="L171" s="131" t="s">
        <v>151</v>
      </c>
    </row>
    <row r="172" spans="1:12" ht="12.75" customHeight="1" x14ac:dyDescent="0.15">
      <c r="A172" s="148">
        <v>811</v>
      </c>
      <c r="B172" s="205" t="s">
        <v>102</v>
      </c>
      <c r="C172" s="206" t="s">
        <v>56</v>
      </c>
      <c r="D172" s="207">
        <v>0.01</v>
      </c>
      <c r="E172" s="206" t="s">
        <v>32</v>
      </c>
      <c r="F172" s="135">
        <f t="shared" si="19"/>
        <v>0</v>
      </c>
      <c r="G172" s="135">
        <f t="shared" si="20"/>
        <v>0</v>
      </c>
      <c r="H172" s="141" t="e">
        <f t="shared" si="21"/>
        <v>#DIV/0!</v>
      </c>
      <c r="I172" s="207" t="s">
        <v>101</v>
      </c>
      <c r="J172" s="207" t="s">
        <v>101</v>
      </c>
      <c r="K172" s="207" t="s">
        <v>101</v>
      </c>
      <c r="L172" s="131" t="s">
        <v>101</v>
      </c>
    </row>
    <row r="173" spans="1:12" ht="12.75" customHeight="1" x14ac:dyDescent="0.15">
      <c r="A173" s="148">
        <v>778</v>
      </c>
      <c r="B173" s="205" t="s">
        <v>103</v>
      </c>
      <c r="C173" s="206" t="s">
        <v>56</v>
      </c>
      <c r="D173" s="207">
        <v>0.01</v>
      </c>
      <c r="E173" s="206" t="s">
        <v>32</v>
      </c>
      <c r="F173" s="135">
        <f t="shared" si="19"/>
        <v>0</v>
      </c>
      <c r="G173" s="135">
        <f t="shared" si="20"/>
        <v>0</v>
      </c>
      <c r="H173" s="141" t="e">
        <f t="shared" si="21"/>
        <v>#DIV/0!</v>
      </c>
      <c r="I173" s="207" t="s">
        <v>101</v>
      </c>
      <c r="J173" s="207" t="s">
        <v>101</v>
      </c>
      <c r="K173" s="207" t="s">
        <v>101</v>
      </c>
      <c r="L173" s="131" t="s">
        <v>101</v>
      </c>
    </row>
    <row r="174" spans="1:12" ht="12.75" customHeight="1" x14ac:dyDescent="0.15">
      <c r="A174" s="148">
        <v>880</v>
      </c>
      <c r="B174" s="205" t="s">
        <v>263</v>
      </c>
      <c r="C174" s="206" t="s">
        <v>56</v>
      </c>
      <c r="D174" s="207">
        <v>0.05</v>
      </c>
      <c r="E174" s="206" t="s">
        <v>93</v>
      </c>
      <c r="F174" s="135">
        <f t="shared" si="19"/>
        <v>0</v>
      </c>
      <c r="G174" s="135">
        <f t="shared" si="20"/>
        <v>0</v>
      </c>
      <c r="H174" s="141" t="e">
        <f t="shared" si="21"/>
        <v>#DIV/0!</v>
      </c>
      <c r="I174" s="207" t="s">
        <v>151</v>
      </c>
      <c r="J174" s="207" t="s">
        <v>151</v>
      </c>
      <c r="K174" s="207" t="s">
        <v>151</v>
      </c>
      <c r="L174" s="131" t="s">
        <v>151</v>
      </c>
    </row>
    <row r="175" spans="1:12" ht="12.75" customHeight="1" x14ac:dyDescent="0.15">
      <c r="A175" s="148">
        <v>877</v>
      </c>
      <c r="B175" s="205" t="s">
        <v>264</v>
      </c>
      <c r="C175" s="206" t="s">
        <v>56</v>
      </c>
      <c r="D175" s="207">
        <v>0.05</v>
      </c>
      <c r="E175" s="206" t="s">
        <v>93</v>
      </c>
      <c r="F175" s="135">
        <f t="shared" si="19"/>
        <v>0</v>
      </c>
      <c r="G175" s="135">
        <f t="shared" si="20"/>
        <v>0</v>
      </c>
      <c r="H175" s="141" t="e">
        <f t="shared" si="21"/>
        <v>#DIV/0!</v>
      </c>
      <c r="I175" s="207" t="s">
        <v>151</v>
      </c>
      <c r="J175" s="207" t="s">
        <v>151</v>
      </c>
      <c r="K175" s="207" t="s">
        <v>151</v>
      </c>
      <c r="L175" s="131" t="s">
        <v>151</v>
      </c>
    </row>
    <row r="176" spans="1:12" ht="12.75" customHeight="1" x14ac:dyDescent="0.15">
      <c r="A176" s="148">
        <v>886</v>
      </c>
      <c r="B176" s="205" t="s">
        <v>265</v>
      </c>
      <c r="C176" s="206" t="s">
        <v>56</v>
      </c>
      <c r="D176" s="207">
        <v>0.05</v>
      </c>
      <c r="E176" s="206" t="s">
        <v>93</v>
      </c>
      <c r="F176" s="135">
        <f t="shared" ref="F176:F198" si="22">MIN($I176:$L176)</f>
        <v>0</v>
      </c>
      <c r="G176" s="135">
        <f t="shared" ref="G176:G198" si="23">MAX($I176:$L176)</f>
        <v>0</v>
      </c>
      <c r="H176" s="141" t="e">
        <f t="shared" si="21"/>
        <v>#DIV/0!</v>
      </c>
      <c r="I176" s="207" t="s">
        <v>151</v>
      </c>
      <c r="J176" s="207" t="s">
        <v>151</v>
      </c>
      <c r="K176" s="207" t="s">
        <v>151</v>
      </c>
      <c r="L176" s="131" t="s">
        <v>151</v>
      </c>
    </row>
    <row r="177" spans="1:12" ht="12.75" customHeight="1" x14ac:dyDescent="0.15">
      <c r="A177" s="148">
        <v>808</v>
      </c>
      <c r="B177" s="205" t="s">
        <v>266</v>
      </c>
      <c r="C177" s="206" t="s">
        <v>56</v>
      </c>
      <c r="D177" s="207">
        <v>0.05</v>
      </c>
      <c r="E177" s="206" t="s">
        <v>93</v>
      </c>
      <c r="F177" s="135">
        <f t="shared" si="22"/>
        <v>0</v>
      </c>
      <c r="G177" s="135">
        <f t="shared" si="23"/>
        <v>0</v>
      </c>
      <c r="H177" s="141" t="e">
        <f t="shared" si="21"/>
        <v>#DIV/0!</v>
      </c>
      <c r="I177" s="207" t="s">
        <v>151</v>
      </c>
      <c r="J177" s="207" t="s">
        <v>151</v>
      </c>
      <c r="K177" s="207" t="s">
        <v>151</v>
      </c>
      <c r="L177" s="131" t="s">
        <v>151</v>
      </c>
    </row>
    <row r="178" spans="1:12" ht="12.75" customHeight="1" x14ac:dyDescent="0.15">
      <c r="A178" s="148">
        <v>898</v>
      </c>
      <c r="B178" s="205" t="s">
        <v>267</v>
      </c>
      <c r="C178" s="206" t="s">
        <v>56</v>
      </c>
      <c r="D178" s="207">
        <v>0.05</v>
      </c>
      <c r="E178" s="206" t="s">
        <v>93</v>
      </c>
      <c r="F178" s="135">
        <f t="shared" si="22"/>
        <v>0</v>
      </c>
      <c r="G178" s="135">
        <f t="shared" si="23"/>
        <v>0</v>
      </c>
      <c r="H178" s="141" t="e">
        <f t="shared" si="21"/>
        <v>#DIV/0!</v>
      </c>
      <c r="I178" s="207" t="s">
        <v>151</v>
      </c>
      <c r="J178" s="207" t="s">
        <v>151</v>
      </c>
      <c r="K178" s="207" t="s">
        <v>151</v>
      </c>
      <c r="L178" s="131" t="s">
        <v>151</v>
      </c>
    </row>
    <row r="179" spans="1:12" ht="12.75" customHeight="1" x14ac:dyDescent="0.15">
      <c r="A179" s="148">
        <v>829</v>
      </c>
      <c r="B179" s="205" t="s">
        <v>104</v>
      </c>
      <c r="C179" s="206" t="s">
        <v>56</v>
      </c>
      <c r="D179" s="207">
        <v>0.01</v>
      </c>
      <c r="E179" s="206" t="s">
        <v>32</v>
      </c>
      <c r="F179" s="135">
        <f t="shared" si="22"/>
        <v>0</v>
      </c>
      <c r="G179" s="135">
        <f t="shared" si="23"/>
        <v>0</v>
      </c>
      <c r="H179" s="141" t="e">
        <f t="shared" si="21"/>
        <v>#DIV/0!</v>
      </c>
      <c r="I179" s="207" t="s">
        <v>101</v>
      </c>
      <c r="J179" s="207" t="s">
        <v>101</v>
      </c>
      <c r="K179" s="207" t="s">
        <v>101</v>
      </c>
      <c r="L179" s="131" t="s">
        <v>101</v>
      </c>
    </row>
    <row r="180" spans="1:12" ht="12.75" customHeight="1" x14ac:dyDescent="0.15">
      <c r="A180" s="148">
        <v>860</v>
      </c>
      <c r="B180" s="205" t="s">
        <v>268</v>
      </c>
      <c r="C180" s="206" t="s">
        <v>56</v>
      </c>
      <c r="D180" s="207">
        <v>0.05</v>
      </c>
      <c r="E180" s="206" t="s">
        <v>93</v>
      </c>
      <c r="F180" s="135">
        <f t="shared" si="22"/>
        <v>0</v>
      </c>
      <c r="G180" s="135">
        <f t="shared" si="23"/>
        <v>0</v>
      </c>
      <c r="H180" s="141" t="e">
        <f t="shared" si="21"/>
        <v>#DIV/0!</v>
      </c>
      <c r="I180" s="207" t="s">
        <v>151</v>
      </c>
      <c r="J180" s="207" t="s">
        <v>151</v>
      </c>
      <c r="K180" s="207" t="s">
        <v>151</v>
      </c>
      <c r="L180" s="131" t="s">
        <v>151</v>
      </c>
    </row>
    <row r="181" spans="1:12" ht="12.75" customHeight="1" x14ac:dyDescent="0.15">
      <c r="A181" s="148">
        <v>907</v>
      </c>
      <c r="B181" s="205" t="s">
        <v>269</v>
      </c>
      <c r="C181" s="206" t="s">
        <v>56</v>
      </c>
      <c r="D181" s="207">
        <v>0.05</v>
      </c>
      <c r="E181" s="206" t="s">
        <v>93</v>
      </c>
      <c r="F181" s="135">
        <f t="shared" si="22"/>
        <v>0</v>
      </c>
      <c r="G181" s="135">
        <f t="shared" si="23"/>
        <v>0</v>
      </c>
      <c r="H181" s="141" t="e">
        <f t="shared" si="21"/>
        <v>#DIV/0!</v>
      </c>
      <c r="I181" s="207" t="s">
        <v>151</v>
      </c>
      <c r="J181" s="207" t="s">
        <v>151</v>
      </c>
      <c r="K181" s="207" t="s">
        <v>151</v>
      </c>
      <c r="L181" s="131" t="s">
        <v>151</v>
      </c>
    </row>
    <row r="182" spans="1:12" ht="12.75" customHeight="1" x14ac:dyDescent="0.15">
      <c r="A182" s="148">
        <v>982</v>
      </c>
      <c r="B182" s="205" t="s">
        <v>270</v>
      </c>
      <c r="C182" s="206" t="s">
        <v>56</v>
      </c>
      <c r="D182" s="207">
        <v>0.05</v>
      </c>
      <c r="E182" s="206" t="s">
        <v>93</v>
      </c>
      <c r="F182" s="135">
        <f t="shared" si="22"/>
        <v>0</v>
      </c>
      <c r="G182" s="135">
        <f t="shared" si="23"/>
        <v>0</v>
      </c>
      <c r="H182" s="141" t="e">
        <f t="shared" si="21"/>
        <v>#DIV/0!</v>
      </c>
      <c r="I182" s="207" t="s">
        <v>151</v>
      </c>
      <c r="J182" s="207" t="s">
        <v>151</v>
      </c>
      <c r="K182" s="207" t="s">
        <v>151</v>
      </c>
      <c r="L182" s="131" t="s">
        <v>151</v>
      </c>
    </row>
    <row r="183" spans="1:12" ht="12.75" customHeight="1" x14ac:dyDescent="0.15">
      <c r="A183" s="148">
        <v>823</v>
      </c>
      <c r="B183" s="205" t="s">
        <v>105</v>
      </c>
      <c r="C183" s="206" t="s">
        <v>56</v>
      </c>
      <c r="D183" s="207">
        <v>0.01</v>
      </c>
      <c r="E183" s="206" t="s">
        <v>32</v>
      </c>
      <c r="F183" s="135">
        <f t="shared" si="22"/>
        <v>0</v>
      </c>
      <c r="G183" s="135">
        <f t="shared" si="23"/>
        <v>0</v>
      </c>
      <c r="H183" s="141" t="e">
        <f t="shared" si="21"/>
        <v>#DIV/0!</v>
      </c>
      <c r="I183" s="207" t="s">
        <v>101</v>
      </c>
      <c r="J183" s="207" t="s">
        <v>101</v>
      </c>
      <c r="K183" s="207" t="s">
        <v>101</v>
      </c>
      <c r="L183" s="131" t="s">
        <v>101</v>
      </c>
    </row>
    <row r="184" spans="1:12" ht="12.75" customHeight="1" x14ac:dyDescent="0.15">
      <c r="A184" s="148">
        <v>865</v>
      </c>
      <c r="B184" s="205" t="s">
        <v>106</v>
      </c>
      <c r="C184" s="206" t="s">
        <v>56</v>
      </c>
      <c r="D184" s="207">
        <v>0.01</v>
      </c>
      <c r="E184" s="206" t="s">
        <v>32</v>
      </c>
      <c r="F184" s="135">
        <f t="shared" si="22"/>
        <v>0</v>
      </c>
      <c r="G184" s="135">
        <f t="shared" si="23"/>
        <v>0</v>
      </c>
      <c r="H184" s="141" t="e">
        <f t="shared" si="21"/>
        <v>#DIV/0!</v>
      </c>
      <c r="I184" s="207" t="s">
        <v>101</v>
      </c>
      <c r="J184" s="207" t="s">
        <v>101</v>
      </c>
      <c r="K184" s="207" t="s">
        <v>101</v>
      </c>
      <c r="L184" s="131" t="s">
        <v>101</v>
      </c>
    </row>
    <row r="185" spans="1:12" ht="12.75" customHeight="1" x14ac:dyDescent="0.15">
      <c r="A185" s="148">
        <v>883</v>
      </c>
      <c r="B185" s="205" t="s">
        <v>271</v>
      </c>
      <c r="C185" s="206" t="s">
        <v>56</v>
      </c>
      <c r="D185" s="207">
        <v>0.05</v>
      </c>
      <c r="E185" s="206" t="s">
        <v>93</v>
      </c>
      <c r="F185" s="135">
        <f t="shared" si="22"/>
        <v>0</v>
      </c>
      <c r="G185" s="135">
        <f t="shared" si="23"/>
        <v>0</v>
      </c>
      <c r="H185" s="141" t="e">
        <f t="shared" si="21"/>
        <v>#DIV/0!</v>
      </c>
      <c r="I185" s="207" t="s">
        <v>151</v>
      </c>
      <c r="J185" s="207" t="s">
        <v>151</v>
      </c>
      <c r="K185" s="207" t="s">
        <v>151</v>
      </c>
      <c r="L185" s="131" t="s">
        <v>151</v>
      </c>
    </row>
    <row r="186" spans="1:12" ht="12.75" customHeight="1" x14ac:dyDescent="0.15">
      <c r="A186" s="148">
        <v>826</v>
      </c>
      <c r="B186" s="205" t="s">
        <v>272</v>
      </c>
      <c r="C186" s="206" t="s">
        <v>56</v>
      </c>
      <c r="D186" s="207">
        <v>0.05</v>
      </c>
      <c r="E186" s="206" t="s">
        <v>93</v>
      </c>
      <c r="F186" s="135">
        <f t="shared" si="22"/>
        <v>0</v>
      </c>
      <c r="G186" s="135">
        <f t="shared" si="23"/>
        <v>0</v>
      </c>
      <c r="H186" s="141" t="e">
        <f t="shared" si="21"/>
        <v>#DIV/0!</v>
      </c>
      <c r="I186" s="207" t="s">
        <v>151</v>
      </c>
      <c r="J186" s="207" t="s">
        <v>151</v>
      </c>
      <c r="K186" s="207" t="s">
        <v>151</v>
      </c>
      <c r="L186" s="131" t="s">
        <v>151</v>
      </c>
    </row>
    <row r="187" spans="1:12" ht="12.75" customHeight="1" x14ac:dyDescent="0.15">
      <c r="A187" s="148">
        <v>896</v>
      </c>
      <c r="B187" s="205" t="s">
        <v>273</v>
      </c>
      <c r="C187" s="206" t="s">
        <v>56</v>
      </c>
      <c r="D187" s="207">
        <v>0.05</v>
      </c>
      <c r="E187" s="206" t="s">
        <v>93</v>
      </c>
      <c r="F187" s="135">
        <f t="shared" si="22"/>
        <v>0</v>
      </c>
      <c r="G187" s="135">
        <f t="shared" si="23"/>
        <v>0</v>
      </c>
      <c r="H187" s="141" t="e">
        <f t="shared" si="21"/>
        <v>#DIV/0!</v>
      </c>
      <c r="I187" s="207" t="s">
        <v>151</v>
      </c>
      <c r="J187" s="207" t="s">
        <v>151</v>
      </c>
      <c r="K187" s="207" t="s">
        <v>151</v>
      </c>
      <c r="L187" s="131" t="s">
        <v>151</v>
      </c>
    </row>
    <row r="188" spans="1:12" ht="12.75" customHeight="1" x14ac:dyDescent="0.15">
      <c r="A188" s="148">
        <v>988</v>
      </c>
      <c r="B188" s="205" t="s">
        <v>107</v>
      </c>
      <c r="C188" s="206" t="s">
        <v>56</v>
      </c>
      <c r="D188" s="207">
        <v>0.01</v>
      </c>
      <c r="E188" s="206" t="s">
        <v>32</v>
      </c>
      <c r="F188" s="135">
        <f t="shared" si="22"/>
        <v>0</v>
      </c>
      <c r="G188" s="135">
        <f t="shared" si="23"/>
        <v>0</v>
      </c>
      <c r="H188" s="141" t="e">
        <f t="shared" si="21"/>
        <v>#DIV/0!</v>
      </c>
      <c r="I188" s="207" t="s">
        <v>101</v>
      </c>
      <c r="J188" s="207" t="s">
        <v>101</v>
      </c>
      <c r="K188" s="207" t="s">
        <v>101</v>
      </c>
      <c r="L188" s="131" t="s">
        <v>101</v>
      </c>
    </row>
    <row r="189" spans="1:12" ht="12.75" customHeight="1" x14ac:dyDescent="0.15">
      <c r="A189" s="148">
        <v>844</v>
      </c>
      <c r="B189" s="205" t="s">
        <v>108</v>
      </c>
      <c r="C189" s="206" t="s">
        <v>56</v>
      </c>
      <c r="D189" s="207">
        <v>0.01</v>
      </c>
      <c r="E189" s="206" t="s">
        <v>32</v>
      </c>
      <c r="F189" s="135">
        <f t="shared" si="22"/>
        <v>0</v>
      </c>
      <c r="G189" s="135">
        <f t="shared" si="23"/>
        <v>0</v>
      </c>
      <c r="H189" s="141" t="e">
        <f t="shared" si="21"/>
        <v>#DIV/0!</v>
      </c>
      <c r="I189" s="207" t="s">
        <v>101</v>
      </c>
      <c r="J189" s="207" t="s">
        <v>101</v>
      </c>
      <c r="K189" s="207" t="s">
        <v>101</v>
      </c>
      <c r="L189" s="131" t="s">
        <v>101</v>
      </c>
    </row>
    <row r="190" spans="1:12" ht="12.75" customHeight="1" x14ac:dyDescent="0.15">
      <c r="A190" s="148">
        <v>835</v>
      </c>
      <c r="B190" s="205" t="s">
        <v>274</v>
      </c>
      <c r="C190" s="206" t="s">
        <v>56</v>
      </c>
      <c r="D190" s="207">
        <v>0.05</v>
      </c>
      <c r="E190" s="206" t="s">
        <v>93</v>
      </c>
      <c r="F190" s="135">
        <f t="shared" si="22"/>
        <v>0</v>
      </c>
      <c r="G190" s="135">
        <f t="shared" si="23"/>
        <v>0</v>
      </c>
      <c r="H190" s="141" t="e">
        <f t="shared" si="21"/>
        <v>#DIV/0!</v>
      </c>
      <c r="I190" s="207" t="s">
        <v>151</v>
      </c>
      <c r="J190" s="207" t="s">
        <v>151</v>
      </c>
      <c r="K190" s="207" t="s">
        <v>151</v>
      </c>
      <c r="L190" s="131" t="s">
        <v>151</v>
      </c>
    </row>
    <row r="191" spans="1:12" ht="12.75" customHeight="1" x14ac:dyDescent="0.15">
      <c r="A191" s="148">
        <v>868</v>
      </c>
      <c r="B191" s="205" t="s">
        <v>109</v>
      </c>
      <c r="C191" s="206" t="s">
        <v>56</v>
      </c>
      <c r="D191" s="207">
        <v>0.01</v>
      </c>
      <c r="E191" s="206" t="s">
        <v>32</v>
      </c>
      <c r="F191" s="135">
        <f t="shared" si="22"/>
        <v>0</v>
      </c>
      <c r="G191" s="135">
        <f t="shared" si="23"/>
        <v>0</v>
      </c>
      <c r="H191" s="141" t="e">
        <f t="shared" si="21"/>
        <v>#DIV/0!</v>
      </c>
      <c r="I191" s="207" t="s">
        <v>101</v>
      </c>
      <c r="J191" s="207" t="s">
        <v>101</v>
      </c>
      <c r="K191" s="207" t="s">
        <v>101</v>
      </c>
      <c r="L191" s="131" t="s">
        <v>101</v>
      </c>
    </row>
    <row r="192" spans="1:12" ht="12.75" customHeight="1" x14ac:dyDescent="0.15">
      <c r="A192" s="148">
        <v>841</v>
      </c>
      <c r="B192" s="205" t="s">
        <v>110</v>
      </c>
      <c r="C192" s="206" t="s">
        <v>56</v>
      </c>
      <c r="D192" s="207">
        <v>0.01</v>
      </c>
      <c r="E192" s="206" t="s">
        <v>32</v>
      </c>
      <c r="F192" s="135">
        <f t="shared" si="22"/>
        <v>0</v>
      </c>
      <c r="G192" s="135">
        <f t="shared" si="23"/>
        <v>0</v>
      </c>
      <c r="H192" s="141" t="e">
        <f t="shared" si="21"/>
        <v>#DIV/0!</v>
      </c>
      <c r="I192" s="207" t="s">
        <v>101</v>
      </c>
      <c r="J192" s="207" t="s">
        <v>101</v>
      </c>
      <c r="K192" s="207" t="s">
        <v>101</v>
      </c>
      <c r="L192" s="131" t="s">
        <v>101</v>
      </c>
    </row>
    <row r="193" spans="1:12" ht="12.75" customHeight="1" x14ac:dyDescent="0.15">
      <c r="A193" s="148">
        <v>856</v>
      </c>
      <c r="B193" s="205" t="s">
        <v>111</v>
      </c>
      <c r="C193" s="225" t="s">
        <v>56</v>
      </c>
      <c r="D193" s="209">
        <v>0.01</v>
      </c>
      <c r="E193" s="225" t="s">
        <v>32</v>
      </c>
      <c r="F193" s="134">
        <f t="shared" si="22"/>
        <v>0</v>
      </c>
      <c r="G193" s="134">
        <f t="shared" si="23"/>
        <v>0</v>
      </c>
      <c r="H193" s="141" t="e">
        <f t="shared" si="21"/>
        <v>#DIV/0!</v>
      </c>
      <c r="I193" s="207" t="s">
        <v>101</v>
      </c>
      <c r="J193" s="207" t="s">
        <v>101</v>
      </c>
      <c r="K193" s="207" t="s">
        <v>101</v>
      </c>
      <c r="L193" s="131" t="s">
        <v>101</v>
      </c>
    </row>
    <row r="194" spans="1:12" ht="12.75" customHeight="1" x14ac:dyDescent="0.15">
      <c r="A194" s="148">
        <v>838</v>
      </c>
      <c r="B194" s="205" t="s">
        <v>112</v>
      </c>
      <c r="C194" s="206" t="s">
        <v>56</v>
      </c>
      <c r="D194" s="207">
        <v>0.01</v>
      </c>
      <c r="E194" s="206" t="s">
        <v>32</v>
      </c>
      <c r="F194" s="135">
        <f t="shared" si="22"/>
        <v>0</v>
      </c>
      <c r="G194" s="135">
        <f t="shared" si="23"/>
        <v>0</v>
      </c>
      <c r="H194" s="141" t="e">
        <f t="shared" si="21"/>
        <v>#DIV/0!</v>
      </c>
      <c r="I194" s="207" t="s">
        <v>101</v>
      </c>
      <c r="J194" s="207" t="s">
        <v>101</v>
      </c>
      <c r="K194" s="207" t="s">
        <v>101</v>
      </c>
      <c r="L194" s="131" t="s">
        <v>101</v>
      </c>
    </row>
    <row r="195" spans="1:12" ht="12.75" customHeight="1" x14ac:dyDescent="0.15">
      <c r="A195" s="148">
        <v>913</v>
      </c>
      <c r="B195" s="205" t="s">
        <v>113</v>
      </c>
      <c r="C195" s="225" t="s">
        <v>56</v>
      </c>
      <c r="D195" s="209">
        <v>0.01</v>
      </c>
      <c r="E195" s="225" t="s">
        <v>32</v>
      </c>
      <c r="F195" s="134">
        <f t="shared" si="22"/>
        <v>0</v>
      </c>
      <c r="G195" s="134">
        <f t="shared" si="23"/>
        <v>0</v>
      </c>
      <c r="H195" s="141" t="e">
        <f t="shared" si="21"/>
        <v>#DIV/0!</v>
      </c>
      <c r="I195" s="263" t="s">
        <v>101</v>
      </c>
      <c r="J195" s="263" t="s">
        <v>101</v>
      </c>
      <c r="K195" s="263" t="s">
        <v>101</v>
      </c>
      <c r="L195" s="131" t="s">
        <v>101</v>
      </c>
    </row>
    <row r="196" spans="1:12" ht="12.75" customHeight="1" x14ac:dyDescent="0.15">
      <c r="A196" s="148">
        <v>889</v>
      </c>
      <c r="B196" s="205" t="s">
        <v>114</v>
      </c>
      <c r="C196" s="225" t="s">
        <v>56</v>
      </c>
      <c r="D196" s="209">
        <v>0.01</v>
      </c>
      <c r="E196" s="225" t="s">
        <v>32</v>
      </c>
      <c r="F196" s="134">
        <f t="shared" si="22"/>
        <v>0</v>
      </c>
      <c r="G196" s="134">
        <f t="shared" si="23"/>
        <v>0</v>
      </c>
      <c r="H196" s="141" t="e">
        <f t="shared" si="21"/>
        <v>#DIV/0!</v>
      </c>
      <c r="I196" s="209" t="s">
        <v>101</v>
      </c>
      <c r="J196" s="209" t="s">
        <v>101</v>
      </c>
      <c r="K196" s="209" t="s">
        <v>101</v>
      </c>
      <c r="L196" s="131" t="s">
        <v>101</v>
      </c>
    </row>
    <row r="197" spans="1:12" ht="12.75" customHeight="1" x14ac:dyDescent="0.15">
      <c r="A197" s="148">
        <v>862</v>
      </c>
      <c r="B197" s="208" t="s">
        <v>115</v>
      </c>
      <c r="C197" s="206" t="s">
        <v>56</v>
      </c>
      <c r="D197" s="207">
        <v>0.01</v>
      </c>
      <c r="E197" s="206" t="s">
        <v>32</v>
      </c>
      <c r="F197" s="135">
        <f t="shared" si="22"/>
        <v>0</v>
      </c>
      <c r="G197" s="135">
        <f t="shared" si="23"/>
        <v>0</v>
      </c>
      <c r="H197" s="141" t="e">
        <f t="shared" si="21"/>
        <v>#DIV/0!</v>
      </c>
      <c r="I197" s="209" t="s">
        <v>101</v>
      </c>
      <c r="J197" s="209" t="s">
        <v>101</v>
      </c>
      <c r="K197" s="209" t="s">
        <v>101</v>
      </c>
      <c r="L197" s="131" t="s">
        <v>101</v>
      </c>
    </row>
    <row r="198" spans="1:12" ht="12.75" customHeight="1" thickBot="1" x14ac:dyDescent="0.2">
      <c r="B198" s="205" t="s">
        <v>116</v>
      </c>
      <c r="C198" s="206" t="s">
        <v>56</v>
      </c>
      <c r="D198" s="207">
        <v>0.01</v>
      </c>
      <c r="E198" s="206" t="s">
        <v>32</v>
      </c>
      <c r="F198" s="135">
        <f t="shared" si="22"/>
        <v>0</v>
      </c>
      <c r="G198" s="135">
        <f t="shared" si="23"/>
        <v>0</v>
      </c>
      <c r="H198" s="141" t="e">
        <f t="shared" si="21"/>
        <v>#DIV/0!</v>
      </c>
      <c r="I198" s="207" t="s">
        <v>101</v>
      </c>
      <c r="J198" s="207" t="s">
        <v>101</v>
      </c>
      <c r="K198" s="207" t="s">
        <v>101</v>
      </c>
      <c r="L198" s="132" t="s">
        <v>101</v>
      </c>
    </row>
    <row r="199" spans="1:12" ht="12.75" customHeight="1" x14ac:dyDescent="0.25">
      <c r="B199" s="219"/>
      <c r="C199" s="212" t="s">
        <v>27</v>
      </c>
      <c r="D199" s="155" t="s">
        <v>27</v>
      </c>
      <c r="E199" s="212" t="s">
        <v>27</v>
      </c>
      <c r="F199" s="212"/>
      <c r="G199" s="212"/>
      <c r="H199" s="212"/>
      <c r="I199" s="155"/>
      <c r="L199" s="147"/>
    </row>
    <row r="200" spans="1:12" ht="12.75" customHeight="1" x14ac:dyDescent="0.25">
      <c r="B200" s="279" t="s">
        <v>374</v>
      </c>
      <c r="C200" s="227" t="s">
        <v>27</v>
      </c>
      <c r="D200" s="218" t="s">
        <v>27</v>
      </c>
      <c r="E200" s="227" t="s">
        <v>27</v>
      </c>
      <c r="F200" s="227"/>
      <c r="G200" s="227"/>
      <c r="H200" s="227"/>
      <c r="J200" s="147"/>
      <c r="K200" s="147"/>
    </row>
    <row r="201" spans="1:12" ht="12.75" customHeight="1" x14ac:dyDescent="0.25">
      <c r="B201" s="219" t="s">
        <v>275</v>
      </c>
      <c r="C201" s="227"/>
      <c r="D201" s="218"/>
      <c r="E201" s="227"/>
      <c r="F201" s="227"/>
      <c r="G201" s="227"/>
      <c r="H201" s="227"/>
      <c r="J201" s="147"/>
      <c r="K201" s="147"/>
    </row>
    <row r="202" spans="1:12" ht="12.75" customHeight="1" x14ac:dyDescent="0.25">
      <c r="B202" s="219"/>
      <c r="C202" s="227"/>
      <c r="D202" s="218"/>
      <c r="E202" s="227"/>
      <c r="F202" s="227"/>
      <c r="G202" s="227"/>
      <c r="H202" s="227"/>
      <c r="K202" s="147"/>
    </row>
    <row r="203" spans="1:12" ht="12.75" customHeight="1" x14ac:dyDescent="0.15">
      <c r="B203" s="219"/>
      <c r="C203" s="227"/>
      <c r="D203" s="218"/>
      <c r="E203" s="227"/>
      <c r="F203" s="227"/>
      <c r="G203" s="227"/>
      <c r="H203" s="227"/>
    </row>
    <row r="204" spans="1:12" ht="12.75" customHeight="1" x14ac:dyDescent="0.15">
      <c r="B204" s="219"/>
      <c r="C204" s="227"/>
      <c r="D204" s="218"/>
      <c r="E204" s="227"/>
      <c r="F204" s="227"/>
      <c r="G204" s="227"/>
      <c r="H204" s="227"/>
    </row>
    <row r="205" spans="1:12" ht="12.75" customHeight="1" x14ac:dyDescent="0.15">
      <c r="B205" s="219"/>
      <c r="C205" s="227"/>
      <c r="D205" s="218"/>
      <c r="E205" s="227"/>
      <c r="F205" s="227"/>
      <c r="G205" s="227"/>
      <c r="H205" s="227"/>
    </row>
    <row r="206" spans="1:12" ht="12.75" customHeight="1" x14ac:dyDescent="0.15">
      <c r="B206" s="219"/>
      <c r="C206" s="227"/>
      <c r="D206" s="218"/>
      <c r="E206" s="227"/>
      <c r="F206" s="227"/>
      <c r="G206" s="227"/>
      <c r="H206" s="227"/>
    </row>
    <row r="207" spans="1:12" ht="12.75" customHeight="1" x14ac:dyDescent="0.15">
      <c r="B207" s="219"/>
      <c r="C207" s="227"/>
      <c r="D207" s="218"/>
      <c r="E207" s="227"/>
      <c r="F207" s="227"/>
      <c r="G207" s="227"/>
      <c r="H207" s="227"/>
    </row>
    <row r="208" spans="1:12" ht="12.75" customHeight="1" x14ac:dyDescent="0.15">
      <c r="B208" s="219"/>
      <c r="C208" s="227"/>
      <c r="D208" s="218"/>
      <c r="E208" s="227"/>
      <c r="F208" s="227"/>
      <c r="G208" s="227"/>
      <c r="H208" s="227"/>
    </row>
    <row r="209" spans="2:8" ht="12.75" customHeight="1" x14ac:dyDescent="0.15">
      <c r="B209" s="219"/>
      <c r="C209" s="227"/>
      <c r="D209" s="218"/>
      <c r="E209" s="227"/>
      <c r="F209" s="227"/>
      <c r="G209" s="227"/>
      <c r="H209" s="227"/>
    </row>
    <row r="210" spans="2:8" ht="12.75" customHeight="1" x14ac:dyDescent="0.15">
      <c r="B210" s="219"/>
      <c r="C210" s="227"/>
      <c r="D210" s="218"/>
      <c r="E210" s="227"/>
      <c r="F210" s="227"/>
      <c r="G210" s="227"/>
      <c r="H210" s="227"/>
    </row>
    <row r="211" spans="2:8" ht="12.75" customHeight="1" x14ac:dyDescent="0.15">
      <c r="B211" s="219"/>
      <c r="C211" s="227"/>
      <c r="D211" s="218"/>
      <c r="E211" s="227"/>
      <c r="F211" s="227"/>
      <c r="G211" s="227"/>
      <c r="H211" s="227"/>
    </row>
    <row r="212" spans="2:8" ht="12.75" customHeight="1" x14ac:dyDescent="0.15">
      <c r="B212" s="219"/>
      <c r="C212" s="227"/>
      <c r="D212" s="218"/>
      <c r="E212" s="227"/>
      <c r="F212" s="227"/>
      <c r="G212" s="227"/>
      <c r="H212" s="227"/>
    </row>
    <row r="213" spans="2:8" ht="12.75" customHeight="1" x14ac:dyDescent="0.15">
      <c r="B213" s="219"/>
      <c r="C213" s="227"/>
      <c r="D213" s="218"/>
      <c r="E213" s="227"/>
      <c r="F213" s="227"/>
      <c r="G213" s="227"/>
      <c r="H213" s="227"/>
    </row>
    <row r="214" spans="2:8" ht="12.75" customHeight="1" x14ac:dyDescent="0.15">
      <c r="B214" s="219"/>
      <c r="C214" s="227"/>
      <c r="D214" s="218"/>
      <c r="E214" s="227"/>
      <c r="F214" s="227"/>
      <c r="G214" s="227"/>
      <c r="H214" s="227"/>
    </row>
    <row r="215" spans="2:8" ht="12.75" customHeight="1" x14ac:dyDescent="0.15">
      <c r="B215" s="219"/>
      <c r="C215" s="227"/>
      <c r="D215" s="218"/>
      <c r="E215" s="227"/>
      <c r="F215" s="227"/>
      <c r="G215" s="227"/>
      <c r="H215" s="227"/>
    </row>
    <row r="216" spans="2:8" ht="12.75" customHeight="1" x14ac:dyDescent="0.15">
      <c r="B216" s="219"/>
      <c r="C216" s="227"/>
      <c r="D216" s="218"/>
      <c r="E216" s="227"/>
      <c r="F216" s="227"/>
      <c r="G216" s="227"/>
      <c r="H216" s="227"/>
    </row>
    <row r="217" spans="2:8" ht="12.75" customHeight="1" x14ac:dyDescent="0.15">
      <c r="B217" s="219"/>
      <c r="C217" s="227"/>
      <c r="D217" s="218"/>
      <c r="E217" s="227"/>
      <c r="F217" s="227"/>
      <c r="G217" s="227"/>
      <c r="H217" s="227"/>
    </row>
    <row r="218" spans="2:8" ht="12.75" customHeight="1" x14ac:dyDescent="0.15">
      <c r="B218" s="219"/>
      <c r="C218" s="227"/>
      <c r="D218" s="218"/>
      <c r="E218" s="227"/>
      <c r="F218" s="227"/>
      <c r="G218" s="227"/>
      <c r="H218" s="227"/>
    </row>
    <row r="219" spans="2:8" ht="12.75" customHeight="1" x14ac:dyDescent="0.15">
      <c r="B219" s="219"/>
      <c r="C219" s="227"/>
      <c r="D219" s="218"/>
      <c r="E219" s="227"/>
      <c r="F219" s="227"/>
      <c r="G219" s="227"/>
      <c r="H219" s="227"/>
    </row>
    <row r="220" spans="2:8" ht="12.75" customHeight="1" x14ac:dyDescent="0.15">
      <c r="B220" s="219"/>
      <c r="C220" s="227"/>
      <c r="D220" s="218"/>
      <c r="E220" s="227"/>
      <c r="F220" s="227"/>
      <c r="G220" s="227"/>
      <c r="H220" s="227"/>
    </row>
    <row r="221" spans="2:8" ht="12.75" customHeight="1" x14ac:dyDescent="0.15">
      <c r="B221" s="219"/>
      <c r="C221" s="227"/>
      <c r="D221" s="218"/>
      <c r="E221" s="227"/>
      <c r="F221" s="227"/>
      <c r="G221" s="227"/>
      <c r="H221" s="227"/>
    </row>
    <row r="222" spans="2:8" ht="12.75" customHeight="1" x14ac:dyDescent="0.15">
      <c r="B222" s="219"/>
      <c r="C222" s="227"/>
      <c r="D222" s="218"/>
      <c r="E222" s="227"/>
      <c r="F222" s="227"/>
      <c r="G222" s="227"/>
      <c r="H222" s="227"/>
    </row>
    <row r="223" spans="2:8" ht="12.75" customHeight="1" x14ac:dyDescent="0.15">
      <c r="B223" s="219"/>
      <c r="C223" s="227"/>
      <c r="D223" s="218"/>
      <c r="E223" s="227"/>
      <c r="F223" s="227"/>
      <c r="G223" s="227"/>
      <c r="H223" s="227"/>
    </row>
    <row r="224" spans="2:8" ht="12.75" customHeight="1" x14ac:dyDescent="0.15">
      <c r="B224" s="219"/>
      <c r="C224" s="227"/>
      <c r="D224" s="218"/>
      <c r="E224" s="227"/>
      <c r="F224" s="227"/>
      <c r="G224" s="227"/>
      <c r="H224" s="227"/>
    </row>
    <row r="225" spans="2:8" ht="12.75" customHeight="1" x14ac:dyDescent="0.15">
      <c r="B225" s="219"/>
      <c r="C225" s="227"/>
      <c r="D225" s="218"/>
      <c r="E225" s="227"/>
      <c r="F225" s="227"/>
      <c r="G225" s="227"/>
      <c r="H225" s="227"/>
    </row>
    <row r="226" spans="2:8" ht="12.75" customHeight="1" x14ac:dyDescent="0.15">
      <c r="B226" s="219"/>
      <c r="C226" s="227"/>
      <c r="D226" s="218"/>
      <c r="E226" s="227"/>
      <c r="F226" s="227"/>
      <c r="G226" s="227"/>
      <c r="H226" s="227"/>
    </row>
    <row r="227" spans="2:8" ht="12.75" customHeight="1" x14ac:dyDescent="0.15">
      <c r="B227" s="219"/>
      <c r="C227" s="227"/>
      <c r="D227" s="218"/>
      <c r="E227" s="227"/>
      <c r="F227" s="227"/>
      <c r="G227" s="227"/>
      <c r="H227" s="227"/>
    </row>
    <row r="228" spans="2:8" ht="12.75" customHeight="1" x14ac:dyDescent="0.15">
      <c r="B228" s="219"/>
      <c r="C228" s="227"/>
      <c r="D228" s="218"/>
      <c r="E228" s="227"/>
      <c r="F228" s="227"/>
      <c r="G228" s="227"/>
      <c r="H228" s="227"/>
    </row>
    <row r="229" spans="2:8" ht="12.75" customHeight="1" x14ac:dyDescent="0.15">
      <c r="B229" s="219"/>
      <c r="C229" s="227"/>
      <c r="D229" s="218"/>
      <c r="E229" s="227"/>
      <c r="F229" s="227"/>
      <c r="G229" s="227"/>
      <c r="H229" s="227"/>
    </row>
    <row r="230" spans="2:8" ht="12.75" customHeight="1" x14ac:dyDescent="0.15">
      <c r="B230" s="219"/>
      <c r="C230" s="227"/>
      <c r="D230" s="218"/>
      <c r="E230" s="227"/>
      <c r="F230" s="227"/>
      <c r="G230" s="227"/>
      <c r="H230" s="227"/>
    </row>
    <row r="231" spans="2:8" ht="12.75" customHeight="1" x14ac:dyDescent="0.15">
      <c r="B231" s="219"/>
      <c r="C231" s="227"/>
      <c r="D231" s="218"/>
      <c r="E231" s="227"/>
      <c r="F231" s="227"/>
      <c r="G231" s="227"/>
      <c r="H231" s="227"/>
    </row>
    <row r="232" spans="2:8" ht="12.75" customHeight="1" x14ac:dyDescent="0.15">
      <c r="B232" s="219"/>
      <c r="C232" s="227"/>
      <c r="D232" s="218"/>
      <c r="E232" s="227"/>
      <c r="F232" s="227"/>
      <c r="G232" s="227"/>
      <c r="H232" s="227"/>
    </row>
    <row r="233" spans="2:8" ht="12.75" customHeight="1" x14ac:dyDescent="0.15">
      <c r="B233" s="219"/>
      <c r="C233" s="227"/>
      <c r="D233" s="218"/>
      <c r="E233" s="227"/>
      <c r="F233" s="227"/>
      <c r="G233" s="227"/>
      <c r="H233" s="227"/>
    </row>
    <row r="234" spans="2:8" ht="12.75" customHeight="1" x14ac:dyDescent="0.15">
      <c r="B234" s="219"/>
      <c r="C234" s="227"/>
      <c r="D234" s="218"/>
      <c r="E234" s="227"/>
      <c r="F234" s="227"/>
      <c r="G234" s="227"/>
      <c r="H234" s="227"/>
    </row>
    <row r="235" spans="2:8" ht="12.75" customHeight="1" x14ac:dyDescent="0.15">
      <c r="B235" s="219"/>
      <c r="C235" s="227"/>
      <c r="D235" s="218"/>
      <c r="E235" s="227"/>
      <c r="F235" s="227"/>
      <c r="G235" s="227"/>
      <c r="H235" s="227"/>
    </row>
    <row r="236" spans="2:8" ht="12.75" customHeight="1" x14ac:dyDescent="0.15">
      <c r="B236" s="219"/>
      <c r="C236" s="227"/>
      <c r="D236" s="218"/>
      <c r="E236" s="227"/>
      <c r="F236" s="227"/>
      <c r="G236" s="227"/>
      <c r="H236" s="227"/>
    </row>
    <row r="237" spans="2:8" ht="12.75" customHeight="1" x14ac:dyDescent="0.15">
      <c r="B237" s="219"/>
      <c r="C237" s="227"/>
      <c r="D237" s="218"/>
      <c r="E237" s="227"/>
      <c r="F237" s="227"/>
      <c r="G237" s="227"/>
      <c r="H237" s="227"/>
    </row>
    <row r="238" spans="2:8" ht="12.75" customHeight="1" x14ac:dyDescent="0.15">
      <c r="B238" s="219"/>
      <c r="C238" s="227"/>
      <c r="D238" s="218"/>
      <c r="E238" s="227"/>
      <c r="F238" s="227"/>
      <c r="G238" s="227"/>
      <c r="H238" s="227"/>
    </row>
    <row r="239" spans="2:8" ht="12.75" customHeight="1" x14ac:dyDescent="0.15">
      <c r="B239" s="219"/>
      <c r="C239" s="227"/>
      <c r="D239" s="218"/>
      <c r="E239" s="227"/>
      <c r="F239" s="227"/>
      <c r="G239" s="227"/>
      <c r="H239" s="227"/>
    </row>
    <row r="240" spans="2:8" ht="12.75" customHeight="1" x14ac:dyDescent="0.15">
      <c r="B240" s="219"/>
      <c r="C240" s="227"/>
      <c r="D240" s="218"/>
      <c r="E240" s="227"/>
      <c r="F240" s="227"/>
      <c r="G240" s="227"/>
      <c r="H240" s="227"/>
    </row>
    <row r="241" spans="2:8" ht="12.75" customHeight="1" x14ac:dyDescent="0.15">
      <c r="B241" s="219"/>
      <c r="C241" s="227"/>
      <c r="D241" s="218"/>
      <c r="E241" s="227"/>
      <c r="F241" s="227"/>
      <c r="G241" s="227"/>
      <c r="H241" s="227"/>
    </row>
    <row r="242" spans="2:8" ht="12.75" customHeight="1" x14ac:dyDescent="0.15">
      <c r="B242" s="219"/>
      <c r="C242" s="227"/>
      <c r="D242" s="218"/>
      <c r="E242" s="227"/>
      <c r="F242" s="227"/>
      <c r="G242" s="227"/>
      <c r="H242" s="227"/>
    </row>
    <row r="243" spans="2:8" ht="12.75" customHeight="1" x14ac:dyDescent="0.15">
      <c r="B243" s="219"/>
      <c r="C243" s="227"/>
      <c r="D243" s="218"/>
      <c r="E243" s="227"/>
      <c r="F243" s="227"/>
      <c r="G243" s="227"/>
      <c r="H243" s="227"/>
    </row>
    <row r="244" spans="2:8" ht="12.75" customHeight="1" x14ac:dyDescent="0.15">
      <c r="B244" s="219"/>
      <c r="C244" s="227"/>
      <c r="D244" s="218"/>
      <c r="E244" s="227"/>
      <c r="F244" s="227"/>
      <c r="G244" s="227"/>
      <c r="H244" s="227"/>
    </row>
    <row r="245" spans="2:8" ht="12.75" customHeight="1" x14ac:dyDescent="0.15">
      <c r="B245" s="219"/>
      <c r="C245" s="227"/>
      <c r="D245" s="218"/>
      <c r="E245" s="227"/>
      <c r="F245" s="227"/>
      <c r="G245" s="227"/>
      <c r="H245" s="227"/>
    </row>
    <row r="246" spans="2:8" ht="12.75" customHeight="1" x14ac:dyDescent="0.15">
      <c r="B246" s="219"/>
      <c r="C246" s="227"/>
      <c r="D246" s="218"/>
      <c r="E246" s="227"/>
      <c r="F246" s="227"/>
      <c r="G246" s="227"/>
      <c r="H246" s="227"/>
    </row>
    <row r="247" spans="2:8" ht="12.75" customHeight="1" x14ac:dyDescent="0.15">
      <c r="B247" s="219"/>
      <c r="C247" s="227"/>
      <c r="D247" s="218"/>
      <c r="E247" s="227"/>
      <c r="F247" s="227"/>
      <c r="G247" s="227"/>
      <c r="H247" s="227"/>
    </row>
    <row r="248" spans="2:8" ht="12.75" customHeight="1" x14ac:dyDescent="0.15">
      <c r="B248" s="219"/>
      <c r="C248" s="227"/>
      <c r="D248" s="218"/>
      <c r="E248" s="227"/>
      <c r="F248" s="227"/>
      <c r="G248" s="227"/>
      <c r="H248" s="227"/>
    </row>
    <row r="249" spans="2:8" ht="12.75" customHeight="1" x14ac:dyDescent="0.15">
      <c r="B249" s="219"/>
      <c r="C249" s="227"/>
      <c r="D249" s="218"/>
      <c r="E249" s="227"/>
      <c r="F249" s="227"/>
      <c r="G249" s="227"/>
      <c r="H249" s="227"/>
    </row>
    <row r="250" spans="2:8" ht="12.75" customHeight="1" x14ac:dyDescent="0.15">
      <c r="B250" s="219"/>
      <c r="C250" s="227"/>
      <c r="D250" s="218"/>
      <c r="E250" s="227"/>
      <c r="F250" s="227"/>
      <c r="G250" s="227"/>
      <c r="H250" s="227"/>
    </row>
    <row r="251" spans="2:8" ht="12.75" customHeight="1" x14ac:dyDescent="0.15">
      <c r="B251" s="219"/>
      <c r="C251" s="227"/>
      <c r="D251" s="218"/>
      <c r="E251" s="227"/>
      <c r="F251" s="227"/>
      <c r="G251" s="227"/>
      <c r="H251" s="227"/>
    </row>
    <row r="252" spans="2:8" ht="12.75" customHeight="1" x14ac:dyDescent="0.15">
      <c r="B252" s="219"/>
      <c r="C252" s="227"/>
      <c r="D252" s="218"/>
      <c r="E252" s="227"/>
      <c r="F252" s="227"/>
      <c r="G252" s="227"/>
      <c r="H252" s="227"/>
    </row>
    <row r="253" spans="2:8" ht="12.75" customHeight="1" x14ac:dyDescent="0.15">
      <c r="B253" s="219"/>
      <c r="C253" s="227"/>
      <c r="D253" s="218"/>
      <c r="E253" s="227"/>
      <c r="F253" s="227"/>
      <c r="G253" s="227"/>
      <c r="H253" s="227"/>
    </row>
    <row r="254" spans="2:8" ht="12.75" customHeight="1" x14ac:dyDescent="0.15">
      <c r="B254" s="219"/>
      <c r="C254" s="227"/>
      <c r="D254" s="218"/>
      <c r="E254" s="227"/>
      <c r="F254" s="227"/>
      <c r="G254" s="227"/>
      <c r="H254" s="227"/>
    </row>
    <row r="255" spans="2:8" ht="12.75" customHeight="1" x14ac:dyDescent="0.15">
      <c r="B255" s="219"/>
      <c r="C255" s="227"/>
      <c r="D255" s="218"/>
      <c r="E255" s="227"/>
      <c r="F255" s="227"/>
      <c r="G255" s="227"/>
      <c r="H255" s="227"/>
    </row>
    <row r="256" spans="2:8" ht="12.75" customHeight="1" x14ac:dyDescent="0.15">
      <c r="B256" s="219"/>
      <c r="C256" s="227"/>
      <c r="D256" s="218"/>
      <c r="E256" s="227"/>
      <c r="F256" s="227"/>
      <c r="G256" s="227"/>
      <c r="H256" s="227"/>
    </row>
    <row r="257" spans="2:8" ht="12.75" customHeight="1" x14ac:dyDescent="0.15">
      <c r="B257" s="219"/>
      <c r="C257" s="227"/>
      <c r="D257" s="218"/>
      <c r="E257" s="227"/>
      <c r="F257" s="227"/>
      <c r="G257" s="227"/>
      <c r="H257" s="227"/>
    </row>
    <row r="258" spans="2:8" ht="12.75" customHeight="1" x14ac:dyDescent="0.15">
      <c r="B258" s="219"/>
      <c r="C258" s="227"/>
      <c r="D258" s="218"/>
      <c r="E258" s="227"/>
      <c r="F258" s="227"/>
      <c r="G258" s="227"/>
      <c r="H258" s="227"/>
    </row>
    <row r="259" spans="2:8" ht="12.75" customHeight="1" x14ac:dyDescent="0.15">
      <c r="B259" s="219"/>
      <c r="C259" s="227"/>
      <c r="D259" s="218"/>
      <c r="E259" s="227"/>
      <c r="F259" s="227"/>
      <c r="G259" s="227"/>
      <c r="H259" s="227"/>
    </row>
    <row r="260" spans="2:8" ht="12.75" customHeight="1" x14ac:dyDescent="0.15">
      <c r="B260" s="219"/>
      <c r="C260" s="227"/>
      <c r="D260" s="218"/>
      <c r="E260" s="227"/>
      <c r="F260" s="227"/>
      <c r="G260" s="227"/>
      <c r="H260" s="227"/>
    </row>
    <row r="261" spans="2:8" ht="12.75" customHeight="1" x14ac:dyDescent="0.15">
      <c r="B261" s="219"/>
      <c r="C261" s="227"/>
      <c r="D261" s="218"/>
      <c r="E261" s="227"/>
      <c r="F261" s="227"/>
      <c r="G261" s="227"/>
      <c r="H261" s="227"/>
    </row>
    <row r="262" spans="2:8" ht="12.75" customHeight="1" x14ac:dyDescent="0.15">
      <c r="B262" s="219"/>
      <c r="C262" s="227"/>
      <c r="D262" s="218"/>
      <c r="E262" s="227"/>
      <c r="F262" s="227"/>
      <c r="G262" s="227"/>
      <c r="H262" s="227"/>
    </row>
    <row r="263" spans="2:8" ht="12.75" customHeight="1" x14ac:dyDescent="0.15">
      <c r="B263" s="219"/>
      <c r="C263" s="227"/>
      <c r="D263" s="218"/>
      <c r="E263" s="227"/>
      <c r="F263" s="227"/>
      <c r="G263" s="227"/>
      <c r="H263" s="227"/>
    </row>
    <row r="264" spans="2:8" ht="12.75" customHeight="1" x14ac:dyDescent="0.15">
      <c r="B264" s="219"/>
      <c r="C264" s="227"/>
      <c r="D264" s="218"/>
      <c r="E264" s="227"/>
      <c r="F264" s="227"/>
      <c r="G264" s="227"/>
      <c r="H264" s="227"/>
    </row>
    <row r="265" spans="2:8" ht="12.75" customHeight="1" x14ac:dyDescent="0.15">
      <c r="B265" s="219"/>
      <c r="C265" s="227"/>
      <c r="D265" s="218"/>
      <c r="E265" s="227"/>
      <c r="F265" s="227"/>
      <c r="G265" s="227"/>
      <c r="H265" s="227"/>
    </row>
    <row r="266" spans="2:8" ht="12.75" customHeight="1" x14ac:dyDescent="0.15">
      <c r="B266" s="219"/>
      <c r="C266" s="227"/>
      <c r="D266" s="218"/>
      <c r="E266" s="227"/>
      <c r="F266" s="227"/>
      <c r="G266" s="227"/>
      <c r="H266" s="227"/>
    </row>
    <row r="267" spans="2:8" ht="12.75" customHeight="1" x14ac:dyDescent="0.15">
      <c r="B267" s="219"/>
      <c r="C267" s="227"/>
      <c r="D267" s="218"/>
      <c r="E267" s="227"/>
      <c r="F267" s="227"/>
      <c r="G267" s="227"/>
      <c r="H267" s="227"/>
    </row>
    <row r="268" spans="2:8" ht="12.75" customHeight="1" x14ac:dyDescent="0.15">
      <c r="B268" s="219"/>
      <c r="C268" s="227"/>
      <c r="D268" s="218"/>
      <c r="E268" s="227"/>
      <c r="F268" s="227"/>
      <c r="G268" s="227"/>
      <c r="H268" s="227"/>
    </row>
    <row r="269" spans="2:8" ht="12.75" customHeight="1" x14ac:dyDescent="0.15">
      <c r="B269" s="219"/>
      <c r="C269" s="227"/>
      <c r="D269" s="218"/>
      <c r="E269" s="227"/>
      <c r="F269" s="227"/>
      <c r="G269" s="227"/>
      <c r="H269" s="227"/>
    </row>
    <row r="270" spans="2:8" ht="12.75" customHeight="1" x14ac:dyDescent="0.15">
      <c r="B270" s="219"/>
      <c r="C270" s="227"/>
      <c r="D270" s="218"/>
      <c r="E270" s="227"/>
      <c r="F270" s="227"/>
      <c r="G270" s="227"/>
      <c r="H270" s="227"/>
    </row>
    <row r="271" spans="2:8" ht="12.75" customHeight="1" x14ac:dyDescent="0.15">
      <c r="B271" s="219"/>
      <c r="C271" s="227"/>
      <c r="D271" s="218"/>
      <c r="E271" s="227"/>
      <c r="F271" s="227"/>
      <c r="G271" s="227"/>
      <c r="H271" s="227"/>
    </row>
    <row r="272" spans="2:8" ht="12.75" customHeight="1" x14ac:dyDescent="0.15">
      <c r="B272" s="219"/>
      <c r="C272" s="227"/>
      <c r="D272" s="218"/>
      <c r="E272" s="227"/>
      <c r="F272" s="227"/>
      <c r="G272" s="227"/>
      <c r="H272" s="227"/>
    </row>
    <row r="273" spans="2:8" ht="12.75" customHeight="1" x14ac:dyDescent="0.15">
      <c r="B273" s="219"/>
      <c r="C273" s="227"/>
      <c r="D273" s="218"/>
      <c r="E273" s="227"/>
      <c r="F273" s="227"/>
      <c r="G273" s="227"/>
      <c r="H273" s="227"/>
    </row>
    <row r="274" spans="2:8" ht="12.75" customHeight="1" x14ac:dyDescent="0.15">
      <c r="B274" s="219"/>
      <c r="C274" s="227"/>
      <c r="D274" s="218"/>
      <c r="E274" s="227"/>
      <c r="F274" s="227"/>
      <c r="G274" s="227"/>
      <c r="H274" s="227"/>
    </row>
    <row r="275" spans="2:8" ht="12.75" customHeight="1" x14ac:dyDescent="0.15">
      <c r="B275" s="219"/>
      <c r="C275" s="227"/>
      <c r="D275" s="218"/>
      <c r="E275" s="227"/>
      <c r="F275" s="227"/>
      <c r="G275" s="227"/>
      <c r="H275" s="227"/>
    </row>
    <row r="276" spans="2:8" ht="12.75" customHeight="1" x14ac:dyDescent="0.15">
      <c r="B276" s="219"/>
      <c r="C276" s="227"/>
      <c r="D276" s="218"/>
      <c r="E276" s="227"/>
      <c r="F276" s="227"/>
      <c r="G276" s="227"/>
      <c r="H276" s="227"/>
    </row>
    <row r="277" spans="2:8" ht="12.75" customHeight="1" x14ac:dyDescent="0.15">
      <c r="B277" s="219"/>
      <c r="C277" s="227"/>
      <c r="D277" s="218"/>
      <c r="E277" s="227"/>
      <c r="F277" s="227"/>
      <c r="G277" s="227"/>
      <c r="H277" s="227"/>
    </row>
    <row r="278" spans="2:8" ht="12.75" customHeight="1" x14ac:dyDescent="0.15">
      <c r="B278" s="219"/>
      <c r="C278" s="227"/>
      <c r="D278" s="218"/>
      <c r="E278" s="227"/>
      <c r="F278" s="227"/>
      <c r="G278" s="227"/>
      <c r="H278" s="227"/>
    </row>
    <row r="279" spans="2:8" ht="12.75" customHeight="1" x14ac:dyDescent="0.15">
      <c r="B279" s="219"/>
      <c r="C279" s="227"/>
      <c r="D279" s="218"/>
      <c r="E279" s="227"/>
      <c r="F279" s="227"/>
      <c r="G279" s="227"/>
      <c r="H279" s="227"/>
    </row>
    <row r="280" spans="2:8" ht="12.75" customHeight="1" x14ac:dyDescent="0.15">
      <c r="B280" s="219"/>
      <c r="C280" s="227"/>
      <c r="D280" s="218"/>
      <c r="E280" s="227"/>
      <c r="F280" s="227"/>
      <c r="G280" s="227"/>
      <c r="H280" s="227"/>
    </row>
    <row r="281" spans="2:8" ht="12.75" customHeight="1" x14ac:dyDescent="0.15">
      <c r="B281" s="219"/>
      <c r="C281" s="227"/>
      <c r="D281" s="218"/>
      <c r="E281" s="227"/>
      <c r="F281" s="227"/>
      <c r="G281" s="227"/>
      <c r="H281" s="227"/>
    </row>
    <row r="282" spans="2:8" ht="12.75" customHeight="1" x14ac:dyDescent="0.15">
      <c r="B282" s="219"/>
      <c r="C282" s="227"/>
      <c r="D282" s="218"/>
      <c r="E282" s="227"/>
      <c r="F282" s="227"/>
      <c r="G282" s="227"/>
      <c r="H282" s="227"/>
    </row>
    <row r="283" spans="2:8" ht="12.75" customHeight="1" x14ac:dyDescent="0.15">
      <c r="B283" s="219"/>
      <c r="C283" s="227"/>
      <c r="D283" s="218"/>
      <c r="E283" s="227"/>
      <c r="F283" s="227"/>
      <c r="G283" s="227"/>
      <c r="H283" s="227"/>
    </row>
    <row r="284" spans="2:8" ht="12.75" customHeight="1" x14ac:dyDescent="0.15">
      <c r="B284" s="219"/>
      <c r="C284" s="227"/>
      <c r="D284" s="218"/>
      <c r="E284" s="227"/>
      <c r="F284" s="227"/>
      <c r="G284" s="227"/>
      <c r="H284" s="227"/>
    </row>
    <row r="285" spans="2:8" ht="12.75" customHeight="1" x14ac:dyDescent="0.15">
      <c r="B285" s="219"/>
      <c r="C285" s="227"/>
      <c r="D285" s="218"/>
      <c r="E285" s="227"/>
      <c r="F285" s="227"/>
      <c r="G285" s="227"/>
      <c r="H285" s="227"/>
    </row>
    <row r="286" spans="2:8" ht="12.75" customHeight="1" x14ac:dyDescent="0.15">
      <c r="B286" s="219"/>
      <c r="C286" s="227"/>
      <c r="D286" s="218"/>
      <c r="E286" s="227"/>
      <c r="F286" s="227"/>
      <c r="G286" s="227"/>
      <c r="H286" s="227"/>
    </row>
    <row r="287" spans="2:8" ht="12.75" customHeight="1" x14ac:dyDescent="0.15">
      <c r="B287" s="219"/>
      <c r="C287" s="227"/>
      <c r="D287" s="218"/>
      <c r="E287" s="227"/>
      <c r="F287" s="227"/>
      <c r="G287" s="227"/>
      <c r="H287" s="227"/>
    </row>
    <row r="288" spans="2:8" ht="12.75" customHeight="1" x14ac:dyDescent="0.15">
      <c r="B288" s="219"/>
      <c r="C288" s="227"/>
      <c r="D288" s="218"/>
      <c r="E288" s="227"/>
      <c r="F288" s="227"/>
      <c r="G288" s="227"/>
      <c r="H288" s="227"/>
    </row>
    <row r="289" spans="2:8" ht="12.75" customHeight="1" x14ac:dyDescent="0.15">
      <c r="B289" s="219"/>
      <c r="C289" s="227"/>
      <c r="D289" s="218"/>
      <c r="E289" s="227"/>
      <c r="F289" s="227"/>
      <c r="G289" s="227"/>
      <c r="H289" s="227"/>
    </row>
    <row r="290" spans="2:8" ht="12.75" customHeight="1" x14ac:dyDescent="0.15">
      <c r="B290" s="219"/>
      <c r="C290" s="227"/>
      <c r="D290" s="218"/>
      <c r="E290" s="227"/>
      <c r="F290" s="227"/>
      <c r="G290" s="227"/>
      <c r="H290" s="227"/>
    </row>
    <row r="291" spans="2:8" ht="12.75" customHeight="1" x14ac:dyDescent="0.15">
      <c r="B291" s="219"/>
      <c r="C291" s="227"/>
      <c r="D291" s="218"/>
      <c r="E291" s="227"/>
      <c r="F291" s="227"/>
      <c r="G291" s="227"/>
      <c r="H291" s="227"/>
    </row>
    <row r="292" spans="2:8" ht="12.75" customHeight="1" x14ac:dyDescent="0.15">
      <c r="B292" s="219"/>
      <c r="C292" s="227"/>
      <c r="D292" s="218"/>
      <c r="E292" s="227"/>
      <c r="F292" s="227"/>
      <c r="G292" s="227"/>
      <c r="H292" s="227"/>
    </row>
    <row r="293" spans="2:8" ht="12.75" customHeight="1" x14ac:dyDescent="0.15">
      <c r="B293" s="219"/>
      <c r="C293" s="227"/>
      <c r="D293" s="218"/>
      <c r="E293" s="227"/>
      <c r="F293" s="227"/>
      <c r="G293" s="227"/>
      <c r="H293" s="227"/>
    </row>
    <row r="294" spans="2:8" ht="12.75" customHeight="1" x14ac:dyDescent="0.15">
      <c r="B294" s="219"/>
      <c r="C294" s="227"/>
      <c r="D294" s="218"/>
      <c r="E294" s="227"/>
      <c r="F294" s="227"/>
      <c r="G294" s="227"/>
      <c r="H294" s="227"/>
    </row>
    <row r="295" spans="2:8" ht="12.75" customHeight="1" x14ac:dyDescent="0.15">
      <c r="B295" s="219"/>
      <c r="C295" s="227"/>
      <c r="D295" s="218"/>
      <c r="E295" s="227"/>
      <c r="F295" s="227"/>
      <c r="G295" s="227"/>
      <c r="H295" s="227"/>
    </row>
    <row r="296" spans="2:8" ht="12.75" customHeight="1" x14ac:dyDescent="0.15">
      <c r="B296" s="219"/>
      <c r="C296" s="227"/>
      <c r="D296" s="218"/>
      <c r="E296" s="227"/>
      <c r="F296" s="227"/>
      <c r="G296" s="227"/>
      <c r="H296" s="227"/>
    </row>
    <row r="297" spans="2:8" ht="12.75" customHeight="1" x14ac:dyDescent="0.15">
      <c r="B297" s="219"/>
      <c r="C297" s="227"/>
      <c r="D297" s="218"/>
      <c r="E297" s="227"/>
      <c r="F297" s="227"/>
      <c r="G297" s="227"/>
      <c r="H297" s="227"/>
    </row>
    <row r="298" spans="2:8" ht="12.75" customHeight="1" x14ac:dyDescent="0.15">
      <c r="B298" s="219"/>
      <c r="C298" s="227"/>
      <c r="D298" s="218"/>
      <c r="E298" s="227"/>
      <c r="F298" s="227"/>
      <c r="G298" s="227"/>
      <c r="H298" s="227"/>
    </row>
    <row r="299" spans="2:8" ht="12.75" customHeight="1" x14ac:dyDescent="0.15">
      <c r="B299" s="219"/>
      <c r="C299" s="227"/>
      <c r="D299" s="218"/>
      <c r="E299" s="227"/>
      <c r="F299" s="227"/>
      <c r="G299" s="227"/>
      <c r="H299" s="227"/>
    </row>
    <row r="300" spans="2:8" ht="12.75" customHeight="1" x14ac:dyDescent="0.15">
      <c r="B300" s="219"/>
      <c r="C300" s="227"/>
      <c r="D300" s="218"/>
      <c r="E300" s="227"/>
      <c r="F300" s="227"/>
      <c r="G300" s="227"/>
      <c r="H300" s="227"/>
    </row>
    <row r="301" spans="2:8" ht="12.75" customHeight="1" x14ac:dyDescent="0.15">
      <c r="B301" s="219"/>
      <c r="C301" s="227"/>
      <c r="D301" s="218"/>
      <c r="E301" s="227"/>
      <c r="F301" s="227"/>
      <c r="G301" s="227"/>
      <c r="H301" s="227"/>
    </row>
    <row r="302" spans="2:8" ht="12.75" customHeight="1" x14ac:dyDescent="0.15">
      <c r="B302" s="219"/>
      <c r="C302" s="227"/>
      <c r="D302" s="218"/>
      <c r="E302" s="227"/>
      <c r="F302" s="227"/>
      <c r="G302" s="227"/>
      <c r="H302" s="227"/>
    </row>
    <row r="303" spans="2:8" ht="12.75" customHeight="1" x14ac:dyDescent="0.15">
      <c r="B303" s="219"/>
      <c r="C303" s="227"/>
      <c r="D303" s="218"/>
      <c r="E303" s="227"/>
      <c r="F303" s="227"/>
      <c r="G303" s="227"/>
      <c r="H303" s="227"/>
    </row>
    <row r="304" spans="2:8" ht="12.75" customHeight="1" x14ac:dyDescent="0.15">
      <c r="B304" s="219"/>
      <c r="C304" s="227"/>
      <c r="D304" s="218"/>
      <c r="E304" s="227"/>
      <c r="F304" s="227"/>
      <c r="G304" s="227"/>
      <c r="H304" s="227"/>
    </row>
    <row r="305" spans="2:8" ht="12.75" customHeight="1" x14ac:dyDescent="0.15">
      <c r="B305" s="219"/>
      <c r="C305" s="227"/>
      <c r="D305" s="218"/>
      <c r="E305" s="227"/>
      <c r="F305" s="227"/>
      <c r="G305" s="227"/>
      <c r="H305" s="227"/>
    </row>
    <row r="306" spans="2:8" ht="12.75" customHeight="1" x14ac:dyDescent="0.15">
      <c r="B306" s="219"/>
      <c r="C306" s="227"/>
      <c r="D306" s="218"/>
      <c r="E306" s="227"/>
      <c r="F306" s="227"/>
      <c r="G306" s="227"/>
      <c r="H306" s="227"/>
    </row>
    <row r="307" spans="2:8" ht="12.75" customHeight="1" x14ac:dyDescent="0.15">
      <c r="B307" s="219"/>
      <c r="C307" s="227"/>
      <c r="D307" s="218"/>
      <c r="E307" s="227"/>
      <c r="F307" s="227"/>
      <c r="G307" s="227"/>
      <c r="H307" s="227"/>
    </row>
    <row r="308" spans="2:8" ht="12.75" customHeight="1" x14ac:dyDescent="0.15">
      <c r="B308" s="219"/>
      <c r="C308" s="227"/>
      <c r="D308" s="218"/>
      <c r="E308" s="227"/>
      <c r="F308" s="227"/>
      <c r="G308" s="227"/>
      <c r="H308" s="227"/>
    </row>
    <row r="309" spans="2:8" ht="12.75" customHeight="1" x14ac:dyDescent="0.15">
      <c r="B309" s="219"/>
      <c r="C309" s="227"/>
      <c r="D309" s="218"/>
      <c r="E309" s="227"/>
      <c r="F309" s="227"/>
      <c r="G309" s="227"/>
      <c r="H309" s="227"/>
    </row>
    <row r="310" spans="2:8" ht="12.75" customHeight="1" x14ac:dyDescent="0.15">
      <c r="B310" s="219"/>
      <c r="C310" s="227"/>
      <c r="D310" s="218"/>
      <c r="E310" s="227"/>
      <c r="F310" s="227"/>
      <c r="G310" s="227"/>
      <c r="H310" s="227"/>
    </row>
    <row r="311" spans="2:8" ht="12.75" customHeight="1" x14ac:dyDescent="0.15">
      <c r="B311" s="219"/>
      <c r="C311" s="227"/>
      <c r="D311" s="218"/>
      <c r="E311" s="227"/>
      <c r="F311" s="227"/>
      <c r="G311" s="227"/>
      <c r="H311" s="227"/>
    </row>
    <row r="312" spans="2:8" ht="12.75" customHeight="1" x14ac:dyDescent="0.15">
      <c r="B312" s="219"/>
      <c r="C312" s="227"/>
      <c r="D312" s="218"/>
      <c r="E312" s="227"/>
      <c r="F312" s="227"/>
      <c r="G312" s="227"/>
      <c r="H312" s="227"/>
    </row>
    <row r="313" spans="2:8" ht="12.75" customHeight="1" x14ac:dyDescent="0.15">
      <c r="B313" s="219"/>
      <c r="C313" s="227"/>
      <c r="D313" s="218"/>
      <c r="E313" s="227"/>
      <c r="F313" s="227"/>
      <c r="G313" s="227"/>
      <c r="H313" s="227"/>
    </row>
    <row r="314" spans="2:8" ht="12.75" customHeight="1" x14ac:dyDescent="0.15">
      <c r="B314" s="219"/>
      <c r="C314" s="227"/>
      <c r="D314" s="218"/>
      <c r="E314" s="227"/>
      <c r="F314" s="227"/>
      <c r="G314" s="227"/>
      <c r="H314" s="227"/>
    </row>
    <row r="315" spans="2:8" ht="12.75" customHeight="1" x14ac:dyDescent="0.15">
      <c r="B315" s="219"/>
      <c r="C315" s="227"/>
      <c r="D315" s="218"/>
      <c r="E315" s="227"/>
      <c r="F315" s="227"/>
      <c r="G315" s="227"/>
      <c r="H315" s="227"/>
    </row>
    <row r="316" spans="2:8" ht="12.75" customHeight="1" x14ac:dyDescent="0.15">
      <c r="B316" s="219"/>
      <c r="C316" s="227"/>
      <c r="D316" s="218"/>
      <c r="E316" s="227"/>
      <c r="F316" s="227"/>
      <c r="G316" s="227"/>
      <c r="H316" s="227"/>
    </row>
    <row r="317" spans="2:8" ht="12.75" customHeight="1" x14ac:dyDescent="0.15">
      <c r="B317" s="219"/>
      <c r="C317" s="227"/>
      <c r="D317" s="218"/>
      <c r="E317" s="227"/>
      <c r="F317" s="227"/>
      <c r="G317" s="227"/>
      <c r="H317" s="227"/>
    </row>
    <row r="318" spans="2:8" ht="12.75" customHeight="1" x14ac:dyDescent="0.15">
      <c r="B318" s="219"/>
      <c r="C318" s="227"/>
      <c r="D318" s="218"/>
      <c r="E318" s="227"/>
      <c r="F318" s="227"/>
      <c r="G318" s="227"/>
      <c r="H318" s="227"/>
    </row>
    <row r="319" spans="2:8" ht="12.75" customHeight="1" x14ac:dyDescent="0.15">
      <c r="B319" s="219"/>
      <c r="C319" s="227"/>
      <c r="D319" s="218"/>
      <c r="E319" s="227"/>
      <c r="F319" s="227"/>
      <c r="G319" s="227"/>
      <c r="H319" s="227"/>
    </row>
    <row r="320" spans="2:8" ht="12.75" customHeight="1" x14ac:dyDescent="0.15">
      <c r="B320" s="219"/>
      <c r="C320" s="227"/>
      <c r="D320" s="218"/>
      <c r="E320" s="227"/>
      <c r="F320" s="227"/>
      <c r="G320" s="227"/>
      <c r="H320" s="227"/>
    </row>
    <row r="321" spans="2:8" ht="12.75" customHeight="1" x14ac:dyDescent="0.15">
      <c r="B321" s="219"/>
      <c r="C321" s="227"/>
      <c r="D321" s="218"/>
      <c r="E321" s="227"/>
      <c r="F321" s="227"/>
      <c r="G321" s="227"/>
      <c r="H321" s="227"/>
    </row>
    <row r="322" spans="2:8" ht="12.75" customHeight="1" x14ac:dyDescent="0.15">
      <c r="B322" s="219"/>
      <c r="C322" s="227"/>
      <c r="D322" s="218"/>
      <c r="E322" s="227"/>
      <c r="F322" s="227"/>
      <c r="G322" s="227"/>
      <c r="H322" s="227"/>
    </row>
    <row r="323" spans="2:8" ht="12.75" customHeight="1" x14ac:dyDescent="0.15">
      <c r="B323" s="219"/>
      <c r="C323" s="227"/>
      <c r="D323" s="218"/>
      <c r="E323" s="227"/>
      <c r="F323" s="227"/>
      <c r="G323" s="227"/>
      <c r="H323" s="227"/>
    </row>
    <row r="324" spans="2:8" ht="12.75" customHeight="1" x14ac:dyDescent="0.15">
      <c r="B324" s="219"/>
      <c r="C324" s="227"/>
      <c r="D324" s="218"/>
      <c r="E324" s="227"/>
      <c r="F324" s="227"/>
      <c r="G324" s="227"/>
      <c r="H324" s="227"/>
    </row>
    <row r="325" spans="2:8" ht="12.75" customHeight="1" x14ac:dyDescent="0.15">
      <c r="B325" s="219"/>
      <c r="C325" s="227"/>
      <c r="D325" s="218"/>
      <c r="E325" s="227"/>
      <c r="F325" s="227"/>
      <c r="G325" s="227"/>
      <c r="H325" s="227"/>
    </row>
    <row r="326" spans="2:8" ht="12.75" customHeight="1" x14ac:dyDescent="0.15">
      <c r="B326" s="219"/>
      <c r="C326" s="227"/>
      <c r="D326" s="218"/>
      <c r="E326" s="227"/>
      <c r="F326" s="227"/>
      <c r="G326" s="227"/>
      <c r="H326" s="227"/>
    </row>
    <row r="327" spans="2:8" ht="12.75" customHeight="1" x14ac:dyDescent="0.15">
      <c r="B327" s="219"/>
      <c r="C327" s="227"/>
      <c r="D327" s="218"/>
      <c r="E327" s="227"/>
      <c r="F327" s="227"/>
      <c r="G327" s="227"/>
      <c r="H327" s="227"/>
    </row>
    <row r="328" spans="2:8" ht="12.75" customHeight="1" x14ac:dyDescent="0.15">
      <c r="B328" s="219"/>
      <c r="C328" s="227"/>
      <c r="D328" s="218"/>
      <c r="E328" s="227"/>
      <c r="F328" s="227"/>
      <c r="G328" s="227"/>
      <c r="H328" s="227"/>
    </row>
    <row r="329" spans="2:8" ht="12.75" customHeight="1" x14ac:dyDescent="0.15">
      <c r="B329" s="219"/>
      <c r="C329" s="227"/>
      <c r="D329" s="218"/>
      <c r="E329" s="227"/>
      <c r="F329" s="227"/>
      <c r="G329" s="227"/>
      <c r="H329" s="227"/>
    </row>
    <row r="330" spans="2:8" ht="12.75" customHeight="1" x14ac:dyDescent="0.15">
      <c r="B330" s="219"/>
      <c r="C330" s="227"/>
      <c r="D330" s="218"/>
      <c r="E330" s="227"/>
      <c r="F330" s="227"/>
      <c r="G330" s="227"/>
      <c r="H330" s="227"/>
    </row>
    <row r="331" spans="2:8" ht="12.75" customHeight="1" x14ac:dyDescent="0.15">
      <c r="B331" s="219"/>
      <c r="C331" s="227"/>
      <c r="D331" s="218"/>
      <c r="E331" s="227"/>
      <c r="F331" s="227"/>
      <c r="G331" s="227"/>
      <c r="H331" s="227"/>
    </row>
    <row r="332" spans="2:8" ht="12.75" customHeight="1" x14ac:dyDescent="0.15">
      <c r="B332" s="219"/>
      <c r="C332" s="227"/>
      <c r="D332" s="218"/>
      <c r="E332" s="227"/>
      <c r="F332" s="227"/>
      <c r="G332" s="227"/>
      <c r="H332" s="227"/>
    </row>
    <row r="333" spans="2:8" ht="12.75" customHeight="1" x14ac:dyDescent="0.15">
      <c r="B333" s="219"/>
      <c r="C333" s="227"/>
      <c r="D333" s="218"/>
      <c r="E333" s="227"/>
      <c r="F333" s="227"/>
      <c r="G333" s="227"/>
      <c r="H333" s="227"/>
    </row>
    <row r="334" spans="2:8" ht="12.75" customHeight="1" x14ac:dyDescent="0.15">
      <c r="B334" s="219"/>
      <c r="C334" s="227"/>
      <c r="D334" s="218"/>
      <c r="E334" s="227"/>
      <c r="F334" s="227"/>
      <c r="G334" s="227"/>
      <c r="H334" s="227"/>
    </row>
    <row r="335" spans="2:8" ht="12.75" customHeight="1" x14ac:dyDescent="0.15">
      <c r="B335" s="219"/>
      <c r="C335" s="227"/>
      <c r="D335" s="218"/>
      <c r="E335" s="227"/>
      <c r="F335" s="227"/>
      <c r="G335" s="227"/>
      <c r="H335" s="227"/>
    </row>
    <row r="336" spans="2:8" ht="12.75" customHeight="1" x14ac:dyDescent="0.15">
      <c r="B336" s="219"/>
      <c r="C336" s="227"/>
      <c r="D336" s="218"/>
      <c r="E336" s="227"/>
      <c r="F336" s="227"/>
      <c r="G336" s="227"/>
      <c r="H336" s="227"/>
    </row>
    <row r="337" spans="2:8" ht="12.75" customHeight="1" x14ac:dyDescent="0.15">
      <c r="B337" s="219"/>
      <c r="C337" s="227"/>
      <c r="D337" s="218"/>
      <c r="E337" s="227"/>
      <c r="F337" s="227"/>
      <c r="G337" s="227"/>
      <c r="H337" s="227"/>
    </row>
    <row r="338" spans="2:8" ht="12.75" customHeight="1" x14ac:dyDescent="0.15">
      <c r="B338" s="219"/>
      <c r="C338" s="227"/>
      <c r="D338" s="218"/>
      <c r="E338" s="227"/>
      <c r="F338" s="227"/>
      <c r="G338" s="227"/>
      <c r="H338" s="227"/>
    </row>
    <row r="339" spans="2:8" ht="12.75" customHeight="1" x14ac:dyDescent="0.15">
      <c r="B339" s="219"/>
      <c r="C339" s="227"/>
      <c r="D339" s="218"/>
      <c r="E339" s="227"/>
      <c r="F339" s="227"/>
      <c r="G339" s="227"/>
      <c r="H339" s="227"/>
    </row>
    <row r="340" spans="2:8" ht="12.75" customHeight="1" x14ac:dyDescent="0.15">
      <c r="B340" s="219"/>
      <c r="C340" s="227"/>
      <c r="D340" s="218"/>
      <c r="E340" s="227"/>
      <c r="F340" s="227"/>
      <c r="G340" s="227"/>
      <c r="H340" s="227"/>
    </row>
    <row r="341" spans="2:8" ht="12.75" customHeight="1" x14ac:dyDescent="0.15">
      <c r="B341" s="219"/>
      <c r="C341" s="227"/>
      <c r="D341" s="218"/>
      <c r="E341" s="227"/>
      <c r="F341" s="227"/>
      <c r="G341" s="227"/>
      <c r="H341" s="227"/>
    </row>
    <row r="342" spans="2:8" ht="12.75" customHeight="1" x14ac:dyDescent="0.15">
      <c r="B342" s="219"/>
      <c r="C342" s="227"/>
      <c r="D342" s="218"/>
      <c r="E342" s="227"/>
      <c r="F342" s="227"/>
      <c r="G342" s="227"/>
      <c r="H342" s="227"/>
    </row>
    <row r="343" spans="2:8" ht="12.75" customHeight="1" x14ac:dyDescent="0.15">
      <c r="B343" s="219"/>
      <c r="C343" s="227"/>
      <c r="D343" s="218"/>
      <c r="E343" s="227"/>
      <c r="F343" s="227"/>
      <c r="G343" s="227"/>
      <c r="H343" s="227"/>
    </row>
    <row r="344" spans="2:8" ht="12.75" customHeight="1" x14ac:dyDescent="0.15">
      <c r="B344" s="219"/>
      <c r="C344" s="227"/>
      <c r="D344" s="218"/>
      <c r="E344" s="227"/>
      <c r="F344" s="227"/>
      <c r="G344" s="227"/>
      <c r="H344" s="227"/>
    </row>
    <row r="345" spans="2:8" ht="12.75" customHeight="1" x14ac:dyDescent="0.15">
      <c r="B345" s="219"/>
      <c r="C345" s="227"/>
      <c r="D345" s="218"/>
      <c r="E345" s="227"/>
      <c r="F345" s="227"/>
      <c r="G345" s="227"/>
      <c r="H345" s="227"/>
    </row>
    <row r="346" spans="2:8" ht="12.75" customHeight="1" x14ac:dyDescent="0.15">
      <c r="B346" s="219"/>
      <c r="C346" s="227"/>
      <c r="D346" s="218"/>
      <c r="E346" s="227"/>
      <c r="F346" s="227"/>
      <c r="G346" s="227"/>
      <c r="H346" s="227"/>
    </row>
    <row r="347" spans="2:8" ht="12.75" customHeight="1" x14ac:dyDescent="0.15">
      <c r="B347" s="219"/>
      <c r="C347" s="227"/>
      <c r="D347" s="218"/>
      <c r="E347" s="227"/>
      <c r="F347" s="227"/>
      <c r="G347" s="227"/>
      <c r="H347" s="227"/>
    </row>
    <row r="348" spans="2:8" ht="12.75" customHeight="1" x14ac:dyDescent="0.15">
      <c r="B348" s="219"/>
      <c r="C348" s="227"/>
      <c r="D348" s="218"/>
      <c r="E348" s="227"/>
      <c r="F348" s="227"/>
      <c r="G348" s="227"/>
      <c r="H348" s="227"/>
    </row>
    <row r="349" spans="2:8" ht="12.75" customHeight="1" x14ac:dyDescent="0.15">
      <c r="B349" s="219"/>
      <c r="C349" s="227"/>
      <c r="D349" s="218"/>
      <c r="E349" s="227"/>
      <c r="F349" s="227"/>
      <c r="G349" s="227"/>
      <c r="H349" s="227"/>
    </row>
    <row r="350" spans="2:8" ht="12.75" customHeight="1" x14ac:dyDescent="0.15">
      <c r="B350" s="219"/>
      <c r="C350" s="227"/>
      <c r="D350" s="218"/>
      <c r="E350" s="227"/>
      <c r="F350" s="227"/>
      <c r="G350" s="227"/>
      <c r="H350" s="227"/>
    </row>
    <row r="351" spans="2:8" ht="12.75" customHeight="1" x14ac:dyDescent="0.15">
      <c r="B351" s="219"/>
      <c r="C351" s="227"/>
      <c r="D351" s="218"/>
      <c r="E351" s="227"/>
      <c r="F351" s="227"/>
      <c r="G351" s="227"/>
      <c r="H351" s="227"/>
    </row>
    <row r="352" spans="2:8" ht="12.75" customHeight="1" x14ac:dyDescent="0.15">
      <c r="B352" s="219"/>
      <c r="C352" s="227"/>
      <c r="D352" s="218"/>
      <c r="E352" s="227"/>
      <c r="F352" s="227"/>
      <c r="G352" s="227"/>
      <c r="H352" s="227"/>
    </row>
    <row r="353" spans="2:8" ht="12.75" customHeight="1" x14ac:dyDescent="0.15">
      <c r="B353" s="219"/>
      <c r="C353" s="227"/>
      <c r="D353" s="218"/>
      <c r="E353" s="227"/>
      <c r="F353" s="227"/>
      <c r="G353" s="227"/>
      <c r="H353" s="227"/>
    </row>
    <row r="354" spans="2:8" ht="12.75" customHeight="1" x14ac:dyDescent="0.15">
      <c r="B354" s="219"/>
      <c r="C354" s="227"/>
      <c r="D354" s="218"/>
      <c r="E354" s="227"/>
      <c r="F354" s="227"/>
      <c r="G354" s="227"/>
      <c r="H354" s="227"/>
    </row>
    <row r="355" spans="2:8" ht="12.75" customHeight="1" x14ac:dyDescent="0.15">
      <c r="B355" s="219"/>
      <c r="C355" s="227"/>
      <c r="D355" s="218"/>
      <c r="E355" s="227"/>
      <c r="F355" s="227"/>
      <c r="G355" s="227"/>
      <c r="H355" s="227"/>
    </row>
    <row r="356" spans="2:8" ht="12.75" customHeight="1" x14ac:dyDescent="0.15">
      <c r="B356" s="219"/>
      <c r="C356" s="227"/>
      <c r="D356" s="218"/>
      <c r="E356" s="227"/>
      <c r="F356" s="227"/>
      <c r="G356" s="227"/>
      <c r="H356" s="227"/>
    </row>
    <row r="357" spans="2:8" ht="12.75" customHeight="1" x14ac:dyDescent="0.15">
      <c r="B357" s="219"/>
      <c r="C357" s="227"/>
      <c r="D357" s="218"/>
      <c r="E357" s="227"/>
      <c r="F357" s="227"/>
      <c r="G357" s="227"/>
      <c r="H357" s="227"/>
    </row>
    <row r="358" spans="2:8" ht="12.75" customHeight="1" x14ac:dyDescent="0.15">
      <c r="B358" s="219"/>
      <c r="C358" s="227"/>
      <c r="D358" s="218"/>
      <c r="E358" s="227"/>
      <c r="F358" s="227"/>
      <c r="G358" s="227"/>
      <c r="H358" s="227"/>
    </row>
    <row r="359" spans="2:8" ht="12.75" customHeight="1" x14ac:dyDescent="0.15">
      <c r="B359" s="219"/>
      <c r="C359" s="227"/>
      <c r="D359" s="218"/>
      <c r="E359" s="227"/>
      <c r="F359" s="227"/>
      <c r="G359" s="227"/>
      <c r="H359" s="227"/>
    </row>
    <row r="360" spans="2:8" ht="12.75" customHeight="1" x14ac:dyDescent="0.15">
      <c r="B360" s="219"/>
      <c r="C360" s="227"/>
      <c r="D360" s="218"/>
      <c r="E360" s="227"/>
      <c r="F360" s="227"/>
      <c r="G360" s="227"/>
      <c r="H360" s="227"/>
    </row>
    <row r="361" spans="2:8" ht="12.75" customHeight="1" x14ac:dyDescent="0.15">
      <c r="B361" s="219"/>
      <c r="C361" s="227"/>
      <c r="D361" s="218"/>
      <c r="E361" s="227"/>
      <c r="F361" s="227"/>
      <c r="G361" s="227"/>
      <c r="H361" s="227"/>
    </row>
    <row r="362" spans="2:8" ht="12.75" customHeight="1" x14ac:dyDescent="0.15">
      <c r="B362" s="219"/>
      <c r="C362" s="227"/>
      <c r="D362" s="218"/>
      <c r="E362" s="227"/>
      <c r="F362" s="227"/>
      <c r="G362" s="227"/>
      <c r="H362" s="227"/>
    </row>
    <row r="363" spans="2:8" ht="12.75" customHeight="1" x14ac:dyDescent="0.15">
      <c r="B363" s="219"/>
      <c r="C363" s="227"/>
      <c r="D363" s="218"/>
      <c r="E363" s="227"/>
      <c r="F363" s="227"/>
      <c r="G363" s="227"/>
      <c r="H363" s="227"/>
    </row>
    <row r="364" spans="2:8" ht="12.75" customHeight="1" x14ac:dyDescent="0.15">
      <c r="B364" s="219"/>
      <c r="C364" s="227"/>
      <c r="D364" s="218"/>
      <c r="E364" s="227"/>
      <c r="F364" s="227"/>
      <c r="G364" s="227"/>
      <c r="H364" s="227"/>
    </row>
    <row r="365" spans="2:8" ht="12.75" customHeight="1" x14ac:dyDescent="0.15">
      <c r="B365" s="219"/>
      <c r="C365" s="227"/>
      <c r="D365" s="218"/>
      <c r="E365" s="227"/>
      <c r="F365" s="227"/>
      <c r="G365" s="227"/>
      <c r="H365" s="227"/>
    </row>
    <row r="366" spans="2:8" ht="12.75" customHeight="1" x14ac:dyDescent="0.15">
      <c r="B366" s="219"/>
      <c r="C366" s="227"/>
      <c r="D366" s="218"/>
      <c r="E366" s="227"/>
      <c r="F366" s="227"/>
      <c r="G366" s="227"/>
      <c r="H366" s="227"/>
    </row>
    <row r="367" spans="2:8" ht="12.75" customHeight="1" x14ac:dyDescent="0.15">
      <c r="B367" s="219"/>
      <c r="C367" s="227"/>
      <c r="D367" s="218"/>
      <c r="E367" s="227"/>
      <c r="F367" s="227"/>
      <c r="G367" s="227"/>
      <c r="H367" s="227"/>
    </row>
    <row r="368" spans="2:8" ht="12.75" customHeight="1" x14ac:dyDescent="0.15">
      <c r="B368" s="219"/>
      <c r="C368" s="227"/>
      <c r="D368" s="218"/>
      <c r="E368" s="227"/>
      <c r="F368" s="227"/>
      <c r="G368" s="227"/>
      <c r="H368" s="227"/>
    </row>
    <row r="369" spans="2:8" ht="12.75" customHeight="1" x14ac:dyDescent="0.15">
      <c r="B369" s="219"/>
      <c r="C369" s="227"/>
      <c r="D369" s="218"/>
      <c r="E369" s="227"/>
      <c r="F369" s="227"/>
      <c r="G369" s="227"/>
      <c r="H369" s="227"/>
    </row>
    <row r="370" spans="2:8" ht="12.75" customHeight="1" x14ac:dyDescent="0.15">
      <c r="B370" s="219"/>
      <c r="C370" s="227"/>
      <c r="D370" s="218"/>
      <c r="E370" s="227"/>
      <c r="F370" s="227"/>
      <c r="G370" s="227"/>
      <c r="H370" s="227"/>
    </row>
    <row r="371" spans="2:8" ht="12.75" customHeight="1" x14ac:dyDescent="0.15">
      <c r="B371" s="219"/>
      <c r="C371" s="227"/>
      <c r="D371" s="218"/>
      <c r="E371" s="227"/>
      <c r="F371" s="227"/>
      <c r="G371" s="227"/>
      <c r="H371" s="227"/>
    </row>
    <row r="372" spans="2:8" ht="12.75" customHeight="1" x14ac:dyDescent="0.15">
      <c r="B372" s="219"/>
      <c r="C372" s="227"/>
      <c r="D372" s="218"/>
      <c r="E372" s="227"/>
      <c r="F372" s="227"/>
      <c r="G372" s="227"/>
      <c r="H372" s="227"/>
    </row>
    <row r="373" spans="2:8" ht="12.75" customHeight="1" x14ac:dyDescent="0.15">
      <c r="B373" s="219"/>
      <c r="C373" s="227"/>
      <c r="D373" s="218"/>
      <c r="E373" s="227"/>
      <c r="F373" s="227"/>
      <c r="G373" s="227"/>
      <c r="H373" s="227"/>
    </row>
    <row r="374" spans="2:8" ht="12.75" customHeight="1" x14ac:dyDescent="0.15">
      <c r="B374" s="219"/>
      <c r="C374" s="227"/>
      <c r="D374" s="218"/>
      <c r="E374" s="227"/>
      <c r="F374" s="227"/>
      <c r="G374" s="227"/>
      <c r="H374" s="227"/>
    </row>
    <row r="375" spans="2:8" ht="12.75" customHeight="1" x14ac:dyDescent="0.15">
      <c r="B375" s="219"/>
      <c r="C375" s="227"/>
      <c r="D375" s="218"/>
      <c r="E375" s="227"/>
      <c r="F375" s="227"/>
      <c r="G375" s="227"/>
      <c r="H375" s="227"/>
    </row>
    <row r="376" spans="2:8" ht="12.75" customHeight="1" x14ac:dyDescent="0.15">
      <c r="B376" s="219"/>
      <c r="C376" s="227"/>
      <c r="D376" s="218"/>
      <c r="E376" s="227"/>
      <c r="F376" s="227"/>
      <c r="G376" s="227"/>
      <c r="H376" s="227"/>
    </row>
    <row r="377" spans="2:8" ht="12.75" customHeight="1" x14ac:dyDescent="0.15">
      <c r="B377" s="219"/>
      <c r="C377" s="227"/>
      <c r="D377" s="218"/>
      <c r="E377" s="227"/>
      <c r="F377" s="227"/>
      <c r="G377" s="227"/>
      <c r="H377" s="227"/>
    </row>
    <row r="378" spans="2:8" ht="12.75" customHeight="1" x14ac:dyDescent="0.15">
      <c r="B378" s="219"/>
      <c r="C378" s="227"/>
      <c r="D378" s="218"/>
      <c r="E378" s="227"/>
      <c r="F378" s="227"/>
      <c r="G378" s="227"/>
      <c r="H378" s="227"/>
    </row>
    <row r="379" spans="2:8" ht="12.75" customHeight="1" x14ac:dyDescent="0.15">
      <c r="B379" s="219"/>
      <c r="C379" s="227"/>
      <c r="D379" s="218"/>
      <c r="E379" s="227"/>
      <c r="F379" s="227"/>
      <c r="G379" s="227"/>
      <c r="H379" s="227"/>
    </row>
    <row r="380" spans="2:8" ht="12.75" customHeight="1" x14ac:dyDescent="0.15">
      <c r="B380" s="219"/>
      <c r="C380" s="227"/>
      <c r="D380" s="218"/>
      <c r="E380" s="227"/>
      <c r="F380" s="227"/>
      <c r="G380" s="227"/>
      <c r="H380" s="227"/>
    </row>
    <row r="381" spans="2:8" ht="12.75" customHeight="1" x14ac:dyDescent="0.15">
      <c r="B381" s="219"/>
      <c r="C381" s="227"/>
      <c r="D381" s="218"/>
      <c r="E381" s="227"/>
      <c r="F381" s="227"/>
      <c r="G381" s="227"/>
      <c r="H381" s="227"/>
    </row>
    <row r="382" spans="2:8" ht="12.75" customHeight="1" x14ac:dyDescent="0.15">
      <c r="B382" s="219"/>
      <c r="C382" s="227"/>
      <c r="D382" s="218"/>
      <c r="E382" s="227"/>
      <c r="F382" s="227"/>
      <c r="G382" s="227"/>
      <c r="H382" s="227"/>
    </row>
    <row r="383" spans="2:8" ht="12.75" customHeight="1" x14ac:dyDescent="0.15">
      <c r="B383" s="219"/>
      <c r="C383" s="227"/>
      <c r="D383" s="218"/>
      <c r="E383" s="227"/>
      <c r="F383" s="227"/>
      <c r="G383" s="227"/>
      <c r="H383" s="227"/>
    </row>
    <row r="384" spans="2:8" ht="12.75" customHeight="1" x14ac:dyDescent="0.15">
      <c r="B384" s="219"/>
      <c r="C384" s="227"/>
      <c r="D384" s="218"/>
      <c r="E384" s="227"/>
      <c r="F384" s="227"/>
      <c r="G384" s="227"/>
      <c r="H384" s="227"/>
    </row>
    <row r="385" spans="2:8" ht="12.75" customHeight="1" x14ac:dyDescent="0.15">
      <c r="B385" s="219"/>
      <c r="C385" s="227"/>
      <c r="D385" s="218"/>
      <c r="E385" s="227"/>
      <c r="F385" s="227"/>
      <c r="G385" s="227"/>
      <c r="H385" s="227"/>
    </row>
    <row r="386" spans="2:8" ht="12.75" customHeight="1" x14ac:dyDescent="0.15">
      <c r="B386" s="219"/>
      <c r="C386" s="227"/>
      <c r="D386" s="218"/>
      <c r="E386" s="227"/>
      <c r="F386" s="227"/>
      <c r="G386" s="227"/>
      <c r="H386" s="227"/>
    </row>
    <row r="387" spans="2:8" ht="12.75" customHeight="1" x14ac:dyDescent="0.15">
      <c r="B387" s="219"/>
      <c r="C387" s="227"/>
      <c r="D387" s="218"/>
      <c r="E387" s="227"/>
      <c r="F387" s="227"/>
      <c r="G387" s="227"/>
      <c r="H387" s="227"/>
    </row>
    <row r="388" spans="2:8" ht="12.75" customHeight="1" x14ac:dyDescent="0.15">
      <c r="B388" s="219"/>
      <c r="C388" s="227"/>
      <c r="D388" s="218"/>
      <c r="E388" s="227"/>
      <c r="F388" s="227"/>
      <c r="G388" s="227"/>
      <c r="H388" s="227"/>
    </row>
    <row r="389" spans="2:8" ht="12.75" customHeight="1" x14ac:dyDescent="0.15">
      <c r="B389" s="219"/>
      <c r="C389" s="227"/>
      <c r="D389" s="218"/>
      <c r="E389" s="227"/>
      <c r="F389" s="227"/>
      <c r="G389" s="227"/>
      <c r="H389" s="227"/>
    </row>
    <row r="390" spans="2:8" ht="12.75" customHeight="1" x14ac:dyDescent="0.15">
      <c r="B390" s="219"/>
      <c r="C390" s="227"/>
      <c r="D390" s="218"/>
      <c r="E390" s="227"/>
      <c r="F390" s="227"/>
      <c r="G390" s="227"/>
      <c r="H390" s="227"/>
    </row>
    <row r="391" spans="2:8" ht="12.75" customHeight="1" x14ac:dyDescent="0.15">
      <c r="B391" s="219"/>
      <c r="C391" s="227"/>
      <c r="D391" s="218"/>
      <c r="E391" s="227"/>
      <c r="F391" s="227"/>
      <c r="G391" s="227"/>
      <c r="H391" s="227"/>
    </row>
    <row r="392" spans="2:8" ht="12.75" customHeight="1" x14ac:dyDescent="0.15">
      <c r="B392" s="219"/>
      <c r="C392" s="227"/>
      <c r="D392" s="218"/>
      <c r="E392" s="227"/>
      <c r="F392" s="227"/>
      <c r="G392" s="227"/>
      <c r="H392" s="227"/>
    </row>
    <row r="393" spans="2:8" ht="12.75" customHeight="1" x14ac:dyDescent="0.15">
      <c r="B393" s="219"/>
      <c r="C393" s="227"/>
      <c r="D393" s="218"/>
      <c r="E393" s="227"/>
      <c r="F393" s="227"/>
      <c r="G393" s="227"/>
      <c r="H393" s="227"/>
    </row>
    <row r="394" spans="2:8" ht="12.75" customHeight="1" x14ac:dyDescent="0.15">
      <c r="B394" s="219"/>
      <c r="C394" s="227"/>
      <c r="D394" s="218"/>
      <c r="E394" s="227"/>
      <c r="F394" s="227"/>
      <c r="G394" s="227"/>
      <c r="H394" s="227"/>
    </row>
    <row r="395" spans="2:8" ht="12.75" customHeight="1" x14ac:dyDescent="0.15">
      <c r="B395" s="219"/>
      <c r="C395" s="227"/>
      <c r="D395" s="218"/>
      <c r="E395" s="227"/>
      <c r="F395" s="227"/>
      <c r="G395" s="227"/>
      <c r="H395" s="227"/>
    </row>
    <row r="396" spans="2:8" ht="12.75" customHeight="1" x14ac:dyDescent="0.15">
      <c r="B396" s="219"/>
      <c r="C396" s="227"/>
      <c r="D396" s="218"/>
      <c r="E396" s="227"/>
      <c r="F396" s="227"/>
      <c r="G396" s="227"/>
      <c r="H396" s="227"/>
    </row>
    <row r="397" spans="2:8" ht="12.75" customHeight="1" x14ac:dyDescent="0.15">
      <c r="B397" s="219"/>
      <c r="C397" s="227"/>
      <c r="D397" s="218"/>
      <c r="E397" s="227"/>
      <c r="F397" s="227"/>
      <c r="G397" s="227"/>
      <c r="H397" s="227"/>
    </row>
    <row r="398" spans="2:8" ht="12.75" customHeight="1" x14ac:dyDescent="0.15">
      <c r="B398" s="219"/>
      <c r="C398" s="227"/>
      <c r="D398" s="218"/>
      <c r="E398" s="227"/>
      <c r="F398" s="227"/>
      <c r="G398" s="227"/>
      <c r="H398" s="227"/>
    </row>
    <row r="399" spans="2:8" ht="12.75" customHeight="1" x14ac:dyDescent="0.15">
      <c r="B399" s="219"/>
      <c r="C399" s="227"/>
      <c r="D399" s="218"/>
      <c r="E399" s="227"/>
      <c r="F399" s="227"/>
      <c r="G399" s="227"/>
      <c r="H399" s="227"/>
    </row>
    <row r="400" spans="2:8" ht="12.75" customHeight="1" x14ac:dyDescent="0.15">
      <c r="B400" s="219"/>
      <c r="C400" s="227"/>
      <c r="D400" s="218"/>
      <c r="E400" s="227"/>
      <c r="F400" s="227"/>
      <c r="G400" s="227"/>
      <c r="H400" s="227"/>
    </row>
    <row r="401" spans="2:8" ht="12.75" customHeight="1" x14ac:dyDescent="0.15">
      <c r="B401" s="219"/>
      <c r="C401" s="227"/>
      <c r="D401" s="218"/>
      <c r="E401" s="227"/>
      <c r="F401" s="227"/>
      <c r="G401" s="227"/>
      <c r="H401" s="227"/>
    </row>
    <row r="402" spans="2:8" ht="12.75" customHeight="1" x14ac:dyDescent="0.15">
      <c r="B402" s="219"/>
      <c r="C402" s="227"/>
      <c r="D402" s="218"/>
      <c r="E402" s="227"/>
      <c r="F402" s="227"/>
      <c r="G402" s="227"/>
      <c r="H402" s="227"/>
    </row>
    <row r="403" spans="2:8" ht="12.75" customHeight="1" x14ac:dyDescent="0.15">
      <c r="B403" s="219"/>
      <c r="C403" s="227"/>
      <c r="D403" s="218"/>
      <c r="E403" s="227"/>
      <c r="F403" s="227"/>
      <c r="G403" s="227"/>
      <c r="H403" s="227"/>
    </row>
    <row r="404" spans="2:8" ht="12.75" customHeight="1" x14ac:dyDescent="0.15">
      <c r="B404" s="219"/>
      <c r="C404" s="227"/>
      <c r="D404" s="218"/>
      <c r="E404" s="227"/>
      <c r="F404" s="227"/>
      <c r="G404" s="227"/>
      <c r="H404" s="227"/>
    </row>
    <row r="405" spans="2:8" ht="12.75" customHeight="1" x14ac:dyDescent="0.15">
      <c r="B405" s="219"/>
      <c r="C405" s="227"/>
      <c r="D405" s="218"/>
      <c r="E405" s="227"/>
      <c r="F405" s="227"/>
      <c r="G405" s="227"/>
      <c r="H405" s="227"/>
    </row>
    <row r="406" spans="2:8" ht="12.75" customHeight="1" x14ac:dyDescent="0.15">
      <c r="B406" s="219"/>
      <c r="C406" s="227"/>
      <c r="D406" s="218"/>
      <c r="E406" s="227"/>
      <c r="F406" s="227"/>
      <c r="G406" s="227"/>
      <c r="H406" s="227"/>
    </row>
    <row r="407" spans="2:8" ht="12.75" customHeight="1" x14ac:dyDescent="0.15">
      <c r="B407" s="219"/>
      <c r="C407" s="227"/>
      <c r="D407" s="218"/>
      <c r="E407" s="227"/>
      <c r="F407" s="227"/>
      <c r="G407" s="227"/>
      <c r="H407" s="227"/>
    </row>
    <row r="408" spans="2:8" ht="12.75" customHeight="1" x14ac:dyDescent="0.15">
      <c r="B408" s="219"/>
      <c r="C408" s="227"/>
      <c r="D408" s="218"/>
      <c r="E408" s="227"/>
      <c r="F408" s="227"/>
      <c r="G408" s="227"/>
      <c r="H408" s="227"/>
    </row>
    <row r="409" spans="2:8" ht="12.75" customHeight="1" x14ac:dyDescent="0.15">
      <c r="B409" s="219"/>
      <c r="C409" s="227"/>
      <c r="D409" s="218"/>
      <c r="E409" s="227"/>
      <c r="F409" s="227"/>
      <c r="G409" s="227"/>
      <c r="H409" s="227"/>
    </row>
    <row r="410" spans="2:8" ht="12.75" customHeight="1" x14ac:dyDescent="0.15">
      <c r="B410" s="219"/>
      <c r="C410" s="227"/>
      <c r="D410" s="218"/>
      <c r="E410" s="227"/>
      <c r="F410" s="227"/>
      <c r="G410" s="227"/>
      <c r="H410" s="227"/>
    </row>
    <row r="411" spans="2:8" ht="12.75" customHeight="1" x14ac:dyDescent="0.15">
      <c r="B411" s="219"/>
      <c r="C411" s="227"/>
      <c r="D411" s="218"/>
      <c r="E411" s="227"/>
      <c r="F411" s="227"/>
      <c r="G411" s="227"/>
      <c r="H411" s="227"/>
    </row>
    <row r="412" spans="2:8" ht="12.75" customHeight="1" x14ac:dyDescent="0.15">
      <c r="B412" s="219"/>
      <c r="C412" s="227"/>
      <c r="D412" s="218"/>
      <c r="E412" s="227"/>
      <c r="F412" s="227"/>
      <c r="G412" s="227"/>
      <c r="H412" s="227"/>
    </row>
    <row r="413" spans="2:8" ht="12.75" customHeight="1" x14ac:dyDescent="0.15">
      <c r="B413" s="219"/>
      <c r="C413" s="227"/>
      <c r="D413" s="218"/>
      <c r="E413" s="227"/>
      <c r="F413" s="227"/>
      <c r="G413" s="227"/>
      <c r="H413" s="227"/>
    </row>
    <row r="414" spans="2:8" ht="12.75" customHeight="1" x14ac:dyDescent="0.15">
      <c r="B414" s="219"/>
      <c r="C414" s="227"/>
      <c r="D414" s="218"/>
      <c r="E414" s="227"/>
      <c r="F414" s="227"/>
      <c r="G414" s="227"/>
      <c r="H414" s="227"/>
    </row>
    <row r="415" spans="2:8" ht="12.75" customHeight="1" x14ac:dyDescent="0.15">
      <c r="B415" s="219"/>
      <c r="C415" s="227"/>
      <c r="D415" s="218"/>
      <c r="E415" s="227"/>
      <c r="F415" s="227"/>
      <c r="G415" s="227"/>
      <c r="H415" s="227"/>
    </row>
    <row r="416" spans="2:8" ht="12.75" customHeight="1" x14ac:dyDescent="0.15">
      <c r="B416" s="219"/>
      <c r="C416" s="227"/>
      <c r="D416" s="218"/>
      <c r="E416" s="227"/>
      <c r="F416" s="227"/>
      <c r="G416" s="227"/>
      <c r="H416" s="227"/>
    </row>
    <row r="417" spans="2:8" ht="12.75" customHeight="1" x14ac:dyDescent="0.15">
      <c r="B417" s="219"/>
      <c r="C417" s="227"/>
      <c r="D417" s="218"/>
      <c r="E417" s="227"/>
      <c r="F417" s="227"/>
      <c r="G417" s="227"/>
      <c r="H417" s="227"/>
    </row>
    <row r="418" spans="2:8" ht="12.75" customHeight="1" x14ac:dyDescent="0.15">
      <c r="B418" s="219"/>
      <c r="C418" s="227"/>
      <c r="D418" s="218"/>
      <c r="E418" s="227"/>
      <c r="F418" s="227"/>
      <c r="G418" s="227"/>
      <c r="H418" s="227"/>
    </row>
    <row r="419" spans="2:8" ht="12.75" customHeight="1" x14ac:dyDescent="0.15">
      <c r="B419" s="219"/>
      <c r="C419" s="227"/>
      <c r="D419" s="218"/>
      <c r="E419" s="227"/>
      <c r="F419" s="227"/>
      <c r="G419" s="227"/>
      <c r="H419" s="227"/>
    </row>
    <row r="420" spans="2:8" ht="12.75" customHeight="1" x14ac:dyDescent="0.15">
      <c r="B420" s="219"/>
      <c r="C420" s="227"/>
      <c r="D420" s="218"/>
      <c r="E420" s="227"/>
      <c r="F420" s="227"/>
      <c r="G420" s="227"/>
      <c r="H420" s="227"/>
    </row>
    <row r="421" spans="2:8" ht="12.75" customHeight="1" x14ac:dyDescent="0.15">
      <c r="B421" s="219"/>
      <c r="C421" s="227"/>
      <c r="D421" s="218"/>
      <c r="E421" s="227"/>
      <c r="F421" s="227"/>
      <c r="G421" s="227"/>
      <c r="H421" s="227"/>
    </row>
    <row r="422" spans="2:8" ht="12.75" customHeight="1" x14ac:dyDescent="0.15">
      <c r="B422" s="219"/>
      <c r="C422" s="227"/>
      <c r="D422" s="218"/>
      <c r="E422" s="227"/>
      <c r="F422" s="227"/>
      <c r="G422" s="227"/>
      <c r="H422" s="227"/>
    </row>
    <row r="423" spans="2:8" ht="12.75" customHeight="1" x14ac:dyDescent="0.15">
      <c r="B423" s="219"/>
      <c r="C423" s="227"/>
      <c r="D423" s="218"/>
      <c r="E423" s="227"/>
      <c r="F423" s="227"/>
      <c r="G423" s="227"/>
      <c r="H423" s="227"/>
    </row>
    <row r="424" spans="2:8" ht="12.75" customHeight="1" x14ac:dyDescent="0.15">
      <c r="B424" s="219"/>
      <c r="C424" s="227"/>
      <c r="D424" s="218"/>
      <c r="E424" s="227"/>
      <c r="F424" s="227"/>
      <c r="G424" s="227"/>
      <c r="H424" s="227"/>
    </row>
    <row r="425" spans="2:8" ht="12.75" customHeight="1" x14ac:dyDescent="0.15">
      <c r="B425" s="219"/>
      <c r="C425" s="227"/>
      <c r="D425" s="218"/>
      <c r="E425" s="227"/>
      <c r="F425" s="227"/>
      <c r="G425" s="227"/>
      <c r="H425" s="227"/>
    </row>
    <row r="426" spans="2:8" ht="12.75" customHeight="1" x14ac:dyDescent="0.15">
      <c r="B426" s="219"/>
      <c r="C426" s="227"/>
      <c r="D426" s="218"/>
      <c r="E426" s="227"/>
      <c r="F426" s="227"/>
      <c r="G426" s="227"/>
      <c r="H426" s="227"/>
    </row>
    <row r="427" spans="2:8" ht="12.75" customHeight="1" x14ac:dyDescent="0.15">
      <c r="B427" s="219"/>
      <c r="C427" s="227"/>
      <c r="D427" s="218"/>
      <c r="E427" s="227"/>
      <c r="F427" s="227"/>
      <c r="G427" s="227"/>
      <c r="H427" s="227"/>
    </row>
    <row r="428" spans="2:8" ht="12.75" customHeight="1" x14ac:dyDescent="0.15">
      <c r="B428" s="219"/>
      <c r="C428" s="227"/>
      <c r="D428" s="218"/>
      <c r="E428" s="227"/>
      <c r="F428" s="227"/>
      <c r="G428" s="227"/>
      <c r="H428" s="227"/>
    </row>
    <row r="429" spans="2:8" ht="12.75" customHeight="1" x14ac:dyDescent="0.15">
      <c r="B429" s="219"/>
      <c r="C429" s="227"/>
      <c r="D429" s="218"/>
      <c r="E429" s="227"/>
      <c r="F429" s="227"/>
      <c r="G429" s="227"/>
      <c r="H429" s="227"/>
    </row>
    <row r="430" spans="2:8" ht="12.75" customHeight="1" x14ac:dyDescent="0.15">
      <c r="B430" s="219"/>
      <c r="C430" s="227"/>
      <c r="D430" s="218"/>
      <c r="E430" s="227"/>
      <c r="F430" s="227"/>
      <c r="G430" s="227"/>
      <c r="H430" s="227"/>
    </row>
    <row r="431" spans="2:8" ht="12.75" customHeight="1" x14ac:dyDescent="0.15">
      <c r="B431" s="219"/>
      <c r="C431" s="227"/>
      <c r="D431" s="218"/>
      <c r="E431" s="227"/>
      <c r="F431" s="227"/>
      <c r="G431" s="227"/>
      <c r="H431" s="227"/>
    </row>
    <row r="432" spans="2:8" ht="12.75" customHeight="1" x14ac:dyDescent="0.15">
      <c r="B432" s="219"/>
      <c r="C432" s="227"/>
      <c r="D432" s="218"/>
      <c r="E432" s="227"/>
      <c r="F432" s="227"/>
      <c r="G432" s="227"/>
      <c r="H432" s="227"/>
    </row>
    <row r="433" spans="2:8" ht="12.75" customHeight="1" x14ac:dyDescent="0.15">
      <c r="B433" s="219"/>
      <c r="C433" s="227"/>
      <c r="D433" s="218"/>
      <c r="E433" s="227"/>
      <c r="F433" s="227"/>
      <c r="G433" s="227"/>
      <c r="H433" s="227"/>
    </row>
    <row r="434" spans="2:8" ht="12.75" customHeight="1" x14ac:dyDescent="0.15">
      <c r="B434" s="219"/>
      <c r="C434" s="227"/>
      <c r="D434" s="218"/>
      <c r="E434" s="227"/>
      <c r="F434" s="227"/>
      <c r="G434" s="227"/>
      <c r="H434" s="227"/>
    </row>
    <row r="435" spans="2:8" ht="12.75" customHeight="1" x14ac:dyDescent="0.15">
      <c r="B435" s="219"/>
      <c r="C435" s="227"/>
      <c r="D435" s="218"/>
      <c r="E435" s="227"/>
      <c r="F435" s="227"/>
      <c r="G435" s="227"/>
      <c r="H435" s="227"/>
    </row>
    <row r="436" spans="2:8" ht="12.75" customHeight="1" x14ac:dyDescent="0.15">
      <c r="B436" s="219"/>
      <c r="C436" s="227"/>
      <c r="D436" s="218"/>
      <c r="E436" s="227"/>
      <c r="F436" s="227"/>
      <c r="G436" s="227"/>
      <c r="H436" s="227"/>
    </row>
    <row r="437" spans="2:8" ht="12.75" customHeight="1" x14ac:dyDescent="0.15">
      <c r="B437" s="219"/>
      <c r="C437" s="227"/>
      <c r="D437" s="218"/>
      <c r="E437" s="227"/>
      <c r="F437" s="227"/>
      <c r="G437" s="227"/>
      <c r="H437" s="227"/>
    </row>
    <row r="438" spans="2:8" ht="12.75" customHeight="1" x14ac:dyDescent="0.15">
      <c r="B438" s="219"/>
      <c r="C438" s="227"/>
      <c r="D438" s="218"/>
      <c r="E438" s="227"/>
      <c r="F438" s="227"/>
      <c r="G438" s="227"/>
      <c r="H438" s="227"/>
    </row>
    <row r="439" spans="2:8" ht="12.75" customHeight="1" x14ac:dyDescent="0.15">
      <c r="B439" s="219"/>
      <c r="C439" s="227"/>
      <c r="D439" s="218"/>
      <c r="E439" s="227"/>
      <c r="F439" s="227"/>
      <c r="G439" s="227"/>
      <c r="H439" s="227"/>
    </row>
    <row r="440" spans="2:8" ht="12.75" customHeight="1" x14ac:dyDescent="0.15">
      <c r="B440" s="219"/>
      <c r="C440" s="227"/>
      <c r="D440" s="218"/>
      <c r="E440" s="227"/>
      <c r="F440" s="227"/>
      <c r="G440" s="227"/>
      <c r="H440" s="227"/>
    </row>
    <row r="441" spans="2:8" ht="12.75" customHeight="1" x14ac:dyDescent="0.15">
      <c r="B441" s="219"/>
      <c r="C441" s="227"/>
      <c r="D441" s="218"/>
      <c r="E441" s="227"/>
      <c r="F441" s="227"/>
      <c r="G441" s="227"/>
      <c r="H441" s="227"/>
    </row>
    <row r="442" spans="2:8" ht="12.75" customHeight="1" x14ac:dyDescent="0.15">
      <c r="B442" s="219"/>
      <c r="C442" s="227"/>
      <c r="D442" s="218"/>
      <c r="E442" s="227"/>
      <c r="F442" s="227"/>
      <c r="G442" s="227"/>
      <c r="H442" s="227"/>
    </row>
    <row r="443" spans="2:8" ht="12.75" customHeight="1" x14ac:dyDescent="0.15">
      <c r="B443" s="219"/>
      <c r="C443" s="227"/>
      <c r="D443" s="218"/>
      <c r="E443" s="227"/>
      <c r="F443" s="227"/>
      <c r="G443" s="227"/>
      <c r="H443" s="227"/>
    </row>
    <row r="444" spans="2:8" ht="12.75" customHeight="1" x14ac:dyDescent="0.15">
      <c r="B444" s="219"/>
      <c r="C444" s="227"/>
      <c r="D444" s="218"/>
      <c r="E444" s="227"/>
      <c r="F444" s="227"/>
      <c r="G444" s="227"/>
      <c r="H444" s="227"/>
    </row>
    <row r="445" spans="2:8" ht="12.75" customHeight="1" x14ac:dyDescent="0.15">
      <c r="B445" s="219"/>
      <c r="C445" s="227"/>
      <c r="D445" s="218"/>
      <c r="E445" s="227"/>
      <c r="F445" s="227"/>
      <c r="G445" s="227"/>
      <c r="H445" s="227"/>
    </row>
    <row r="446" spans="2:8" ht="12.75" customHeight="1" x14ac:dyDescent="0.15">
      <c r="B446" s="219"/>
      <c r="C446" s="227"/>
      <c r="D446" s="218"/>
      <c r="E446" s="227"/>
      <c r="F446" s="227"/>
      <c r="G446" s="227"/>
      <c r="H446" s="227"/>
    </row>
    <row r="447" spans="2:8" ht="12.75" customHeight="1" x14ac:dyDescent="0.15">
      <c r="B447" s="219"/>
      <c r="C447" s="227"/>
      <c r="D447" s="218"/>
      <c r="E447" s="227"/>
      <c r="F447" s="227"/>
      <c r="G447" s="227"/>
      <c r="H447" s="227"/>
    </row>
    <row r="448" spans="2:8" ht="12.75" customHeight="1" x14ac:dyDescent="0.15">
      <c r="B448" s="219"/>
      <c r="C448" s="227"/>
      <c r="D448" s="218"/>
      <c r="E448" s="227"/>
      <c r="F448" s="227"/>
      <c r="G448" s="227"/>
      <c r="H448" s="227"/>
    </row>
    <row r="449" spans="2:8" ht="12.75" customHeight="1" x14ac:dyDescent="0.15">
      <c r="B449" s="219"/>
      <c r="C449" s="227"/>
      <c r="D449" s="218"/>
      <c r="E449" s="227"/>
      <c r="F449" s="227"/>
      <c r="G449" s="227"/>
      <c r="H449" s="227"/>
    </row>
    <row r="450" spans="2:8" ht="12.75" customHeight="1" x14ac:dyDescent="0.15">
      <c r="B450" s="219"/>
      <c r="C450" s="227"/>
      <c r="D450" s="218"/>
      <c r="E450" s="227"/>
      <c r="F450" s="227"/>
      <c r="G450" s="227"/>
      <c r="H450" s="227"/>
    </row>
    <row r="451" spans="2:8" ht="12.75" customHeight="1" x14ac:dyDescent="0.15">
      <c r="B451" s="219"/>
      <c r="C451" s="227"/>
      <c r="D451" s="218"/>
      <c r="E451" s="227"/>
      <c r="F451" s="227"/>
      <c r="G451" s="227"/>
      <c r="H451" s="227"/>
    </row>
    <row r="452" spans="2:8" ht="12.75" customHeight="1" x14ac:dyDescent="0.15">
      <c r="B452" s="219"/>
      <c r="C452" s="227"/>
      <c r="D452" s="218"/>
      <c r="E452" s="227"/>
      <c r="F452" s="227"/>
      <c r="G452" s="227"/>
      <c r="H452" s="227"/>
    </row>
    <row r="453" spans="2:8" ht="12.75" customHeight="1" x14ac:dyDescent="0.15">
      <c r="B453" s="219"/>
      <c r="C453" s="227"/>
      <c r="D453" s="218"/>
      <c r="E453" s="227"/>
      <c r="F453" s="227"/>
      <c r="G453" s="227"/>
      <c r="H453" s="227"/>
    </row>
    <row r="454" spans="2:8" ht="12.75" customHeight="1" x14ac:dyDescent="0.15">
      <c r="B454" s="219"/>
      <c r="C454" s="227"/>
      <c r="D454" s="218"/>
      <c r="E454" s="227"/>
      <c r="F454" s="227"/>
      <c r="G454" s="227"/>
      <c r="H454" s="227"/>
    </row>
    <row r="455" spans="2:8" ht="12.75" customHeight="1" x14ac:dyDescent="0.15">
      <c r="B455" s="219"/>
      <c r="C455" s="227"/>
      <c r="D455" s="218"/>
      <c r="E455" s="227"/>
      <c r="F455" s="227"/>
      <c r="G455" s="227"/>
      <c r="H455" s="227"/>
    </row>
    <row r="456" spans="2:8" ht="12.75" customHeight="1" x14ac:dyDescent="0.15">
      <c r="B456" s="219"/>
      <c r="C456" s="227"/>
      <c r="D456" s="218"/>
      <c r="E456" s="227"/>
      <c r="F456" s="227"/>
      <c r="G456" s="227"/>
      <c r="H456" s="227"/>
    </row>
    <row r="457" spans="2:8" ht="12.75" customHeight="1" x14ac:dyDescent="0.15">
      <c r="B457" s="219"/>
      <c r="C457" s="227"/>
      <c r="D457" s="218"/>
      <c r="E457" s="227"/>
      <c r="F457" s="227"/>
      <c r="G457" s="227"/>
      <c r="H457" s="227"/>
    </row>
    <row r="458" spans="2:8" ht="12.75" customHeight="1" x14ac:dyDescent="0.15">
      <c r="B458" s="219"/>
      <c r="C458" s="227"/>
      <c r="D458" s="218"/>
      <c r="E458" s="227"/>
      <c r="F458" s="227"/>
      <c r="G458" s="227"/>
      <c r="H458" s="227"/>
    </row>
    <row r="459" spans="2:8" ht="12.75" customHeight="1" x14ac:dyDescent="0.15">
      <c r="B459" s="219"/>
      <c r="C459" s="227"/>
      <c r="D459" s="218"/>
      <c r="E459" s="227"/>
      <c r="F459" s="227"/>
      <c r="G459" s="227"/>
      <c r="H459" s="227"/>
    </row>
    <row r="460" spans="2:8" ht="12.75" customHeight="1" x14ac:dyDescent="0.15">
      <c r="B460" s="219"/>
      <c r="C460" s="227"/>
      <c r="D460" s="218"/>
      <c r="E460" s="227"/>
      <c r="F460" s="227"/>
      <c r="G460" s="227"/>
      <c r="H460" s="227"/>
    </row>
    <row r="461" spans="2:8" ht="12.75" customHeight="1" x14ac:dyDescent="0.15">
      <c r="B461" s="219"/>
      <c r="C461" s="227"/>
      <c r="D461" s="218"/>
      <c r="E461" s="227"/>
      <c r="F461" s="227"/>
      <c r="G461" s="227"/>
      <c r="H461" s="227"/>
    </row>
    <row r="462" spans="2:8" ht="12.75" customHeight="1" x14ac:dyDescent="0.15">
      <c r="B462" s="219"/>
      <c r="C462" s="227"/>
      <c r="D462" s="218"/>
      <c r="E462" s="227"/>
      <c r="F462" s="227"/>
      <c r="G462" s="227"/>
      <c r="H462" s="227"/>
    </row>
    <row r="463" spans="2:8" ht="12.75" customHeight="1" x14ac:dyDescent="0.15">
      <c r="B463" s="219"/>
      <c r="C463" s="227"/>
      <c r="D463" s="218"/>
      <c r="E463" s="227"/>
      <c r="F463" s="227"/>
      <c r="G463" s="227"/>
      <c r="H463" s="227"/>
    </row>
    <row r="464" spans="2:8" ht="12.75" customHeight="1" x14ac:dyDescent="0.15">
      <c r="B464" s="219"/>
      <c r="C464" s="227"/>
      <c r="D464" s="218"/>
      <c r="E464" s="227"/>
      <c r="F464" s="227"/>
      <c r="G464" s="227"/>
      <c r="H464" s="227"/>
    </row>
    <row r="465" spans="2:8" ht="12.75" customHeight="1" x14ac:dyDescent="0.15">
      <c r="B465" s="219"/>
      <c r="C465" s="227"/>
      <c r="D465" s="218"/>
      <c r="E465" s="227"/>
      <c r="F465" s="227"/>
      <c r="G465" s="227"/>
      <c r="H465" s="227"/>
    </row>
    <row r="466" spans="2:8" ht="12.75" customHeight="1" x14ac:dyDescent="0.15">
      <c r="B466" s="219"/>
      <c r="C466" s="227"/>
      <c r="D466" s="218"/>
      <c r="E466" s="227"/>
      <c r="F466" s="227"/>
      <c r="G466" s="227"/>
      <c r="H466" s="227"/>
    </row>
    <row r="467" spans="2:8" ht="12.75" customHeight="1" x14ac:dyDescent="0.15">
      <c r="B467" s="219"/>
      <c r="C467" s="227"/>
      <c r="D467" s="218"/>
      <c r="E467" s="227"/>
      <c r="F467" s="227"/>
      <c r="G467" s="227"/>
      <c r="H467" s="227"/>
    </row>
    <row r="468" spans="2:8" ht="12.75" customHeight="1" x14ac:dyDescent="0.15">
      <c r="B468" s="219"/>
      <c r="C468" s="227"/>
      <c r="D468" s="218"/>
      <c r="E468" s="227"/>
      <c r="F468" s="227"/>
      <c r="G468" s="227"/>
      <c r="H468" s="227"/>
    </row>
    <row r="469" spans="2:8" ht="12.75" customHeight="1" x14ac:dyDescent="0.15">
      <c r="B469" s="219"/>
      <c r="C469" s="227"/>
      <c r="D469" s="218"/>
      <c r="E469" s="227"/>
      <c r="F469" s="227"/>
      <c r="G469" s="227"/>
      <c r="H469" s="227"/>
    </row>
    <row r="470" spans="2:8" ht="12.75" customHeight="1" x14ac:dyDescent="0.15">
      <c r="B470" s="219"/>
      <c r="C470" s="227"/>
      <c r="D470" s="218"/>
      <c r="E470" s="227"/>
      <c r="F470" s="227"/>
      <c r="G470" s="227"/>
      <c r="H470" s="227"/>
    </row>
    <row r="471" spans="2:8" ht="12.75" customHeight="1" x14ac:dyDescent="0.15">
      <c r="B471" s="219"/>
      <c r="C471" s="227"/>
      <c r="D471" s="218"/>
      <c r="E471" s="227"/>
      <c r="F471" s="227"/>
      <c r="G471" s="227"/>
      <c r="H471" s="227"/>
    </row>
    <row r="472" spans="2:8" ht="12.75" customHeight="1" x14ac:dyDescent="0.15">
      <c r="B472" s="219"/>
      <c r="C472" s="227"/>
      <c r="D472" s="218"/>
      <c r="E472" s="227"/>
      <c r="F472" s="227"/>
      <c r="G472" s="227"/>
      <c r="H472" s="227"/>
    </row>
    <row r="473" spans="2:8" ht="12.75" customHeight="1" x14ac:dyDescent="0.15">
      <c r="B473" s="219"/>
      <c r="C473" s="227"/>
      <c r="D473" s="218"/>
      <c r="E473" s="227"/>
      <c r="F473" s="227"/>
      <c r="G473" s="227"/>
      <c r="H473" s="227"/>
    </row>
    <row r="474" spans="2:8" ht="12.75" customHeight="1" x14ac:dyDescent="0.15">
      <c r="B474" s="219"/>
      <c r="C474" s="227"/>
      <c r="D474" s="218"/>
      <c r="E474" s="227"/>
      <c r="F474" s="227"/>
      <c r="G474" s="227"/>
      <c r="H474" s="227"/>
    </row>
    <row r="475" spans="2:8" ht="12.75" customHeight="1" x14ac:dyDescent="0.15">
      <c r="B475" s="219"/>
      <c r="C475" s="227"/>
      <c r="D475" s="218"/>
      <c r="E475" s="227"/>
      <c r="F475" s="227"/>
      <c r="G475" s="227"/>
      <c r="H475" s="227"/>
    </row>
    <row r="476" spans="2:8" ht="12.75" customHeight="1" x14ac:dyDescent="0.15">
      <c r="B476" s="219"/>
      <c r="C476" s="227"/>
      <c r="D476" s="218"/>
      <c r="E476" s="227"/>
      <c r="F476" s="227"/>
      <c r="G476" s="227"/>
      <c r="H476" s="227"/>
    </row>
    <row r="477" spans="2:8" ht="12.75" customHeight="1" x14ac:dyDescent="0.15">
      <c r="B477" s="219"/>
      <c r="C477" s="227"/>
      <c r="D477" s="218"/>
      <c r="E477" s="227"/>
      <c r="F477" s="227"/>
      <c r="G477" s="227"/>
      <c r="H477" s="227"/>
    </row>
    <row r="478" spans="2:8" ht="12.75" customHeight="1" x14ac:dyDescent="0.15">
      <c r="B478" s="219"/>
      <c r="C478" s="227"/>
      <c r="D478" s="218"/>
      <c r="E478" s="227"/>
      <c r="F478" s="227"/>
      <c r="G478" s="227"/>
      <c r="H478" s="227"/>
    </row>
    <row r="479" spans="2:8" ht="12.75" customHeight="1" x14ac:dyDescent="0.15">
      <c r="B479" s="219"/>
      <c r="C479" s="227"/>
      <c r="D479" s="218"/>
      <c r="E479" s="227"/>
      <c r="F479" s="227"/>
      <c r="G479" s="227"/>
      <c r="H479" s="227"/>
    </row>
    <row r="480" spans="2:8" ht="12.75" customHeight="1" x14ac:dyDescent="0.15">
      <c r="B480" s="219"/>
      <c r="C480" s="227"/>
      <c r="D480" s="218"/>
      <c r="E480" s="227"/>
      <c r="F480" s="227"/>
      <c r="G480" s="227"/>
      <c r="H480" s="227"/>
    </row>
    <row r="481" spans="2:8" ht="12.75" customHeight="1" x14ac:dyDescent="0.15">
      <c r="B481" s="219"/>
      <c r="C481" s="227"/>
      <c r="D481" s="218"/>
      <c r="E481" s="227"/>
      <c r="F481" s="227"/>
      <c r="G481" s="227"/>
      <c r="H481" s="227"/>
    </row>
    <row r="482" spans="2:8" ht="12.75" customHeight="1" x14ac:dyDescent="0.15">
      <c r="B482" s="219"/>
      <c r="C482" s="227"/>
      <c r="D482" s="218"/>
      <c r="E482" s="227"/>
      <c r="F482" s="227"/>
      <c r="G482" s="227"/>
      <c r="H482" s="227"/>
    </row>
    <row r="483" spans="2:8" ht="12.75" customHeight="1" x14ac:dyDescent="0.15">
      <c r="B483" s="219"/>
      <c r="C483" s="227"/>
      <c r="D483" s="218"/>
      <c r="E483" s="227"/>
      <c r="F483" s="227"/>
      <c r="G483" s="227"/>
      <c r="H483" s="227"/>
    </row>
    <row r="484" spans="2:8" ht="12.75" customHeight="1" x14ac:dyDescent="0.15">
      <c r="B484" s="219"/>
      <c r="C484" s="227"/>
      <c r="D484" s="218"/>
      <c r="E484" s="227"/>
      <c r="F484" s="227"/>
      <c r="G484" s="227"/>
      <c r="H484" s="227"/>
    </row>
    <row r="485" spans="2:8" ht="12.75" customHeight="1" x14ac:dyDescent="0.15">
      <c r="B485" s="219"/>
      <c r="C485" s="227"/>
      <c r="D485" s="218"/>
      <c r="E485" s="227"/>
      <c r="F485" s="227"/>
      <c r="G485" s="227"/>
      <c r="H485" s="227"/>
    </row>
    <row r="486" spans="2:8" ht="12.75" customHeight="1" x14ac:dyDescent="0.15">
      <c r="B486" s="219"/>
      <c r="C486" s="227"/>
      <c r="D486" s="218"/>
      <c r="E486" s="227"/>
      <c r="F486" s="227"/>
      <c r="G486" s="227"/>
      <c r="H486" s="227"/>
    </row>
    <row r="487" spans="2:8" ht="12.75" customHeight="1" x14ac:dyDescent="0.15">
      <c r="B487" s="219"/>
      <c r="C487" s="227"/>
      <c r="D487" s="218"/>
      <c r="E487" s="227"/>
      <c r="F487" s="227"/>
      <c r="G487" s="227"/>
      <c r="H487" s="227"/>
    </row>
    <row r="488" spans="2:8" ht="12.75" customHeight="1" x14ac:dyDescent="0.15">
      <c r="B488" s="219"/>
      <c r="C488" s="227"/>
      <c r="D488" s="218"/>
      <c r="E488" s="227"/>
      <c r="F488" s="227"/>
      <c r="G488" s="227"/>
      <c r="H488" s="227"/>
    </row>
    <row r="489" spans="2:8" ht="12.75" customHeight="1" x14ac:dyDescent="0.15">
      <c r="B489" s="219"/>
      <c r="C489" s="227"/>
      <c r="D489" s="218"/>
      <c r="E489" s="227"/>
      <c r="F489" s="227"/>
      <c r="G489" s="227"/>
      <c r="H489" s="227"/>
    </row>
    <row r="490" spans="2:8" ht="12.75" customHeight="1" x14ac:dyDescent="0.15">
      <c r="B490" s="219"/>
      <c r="C490" s="227"/>
      <c r="D490" s="218"/>
      <c r="E490" s="227"/>
      <c r="F490" s="227"/>
      <c r="G490" s="227"/>
      <c r="H490" s="227"/>
    </row>
    <row r="491" spans="2:8" ht="12.75" customHeight="1" x14ac:dyDescent="0.15">
      <c r="B491" s="219"/>
      <c r="C491" s="227"/>
      <c r="D491" s="218"/>
      <c r="E491" s="227"/>
      <c r="F491" s="227"/>
      <c r="G491" s="227"/>
      <c r="H491" s="227"/>
    </row>
    <row r="492" spans="2:8" ht="12.75" customHeight="1" x14ac:dyDescent="0.15">
      <c r="B492" s="219"/>
      <c r="C492" s="227"/>
      <c r="D492" s="218"/>
      <c r="E492" s="227"/>
      <c r="F492" s="227"/>
      <c r="G492" s="227"/>
      <c r="H492" s="227"/>
    </row>
    <row r="493" spans="2:8" ht="12.75" customHeight="1" x14ac:dyDescent="0.15">
      <c r="B493" s="219"/>
      <c r="C493" s="227"/>
      <c r="D493" s="218"/>
      <c r="E493" s="227"/>
      <c r="F493" s="227"/>
      <c r="G493" s="227"/>
      <c r="H493" s="227"/>
    </row>
    <row r="494" spans="2:8" ht="12.75" customHeight="1" x14ac:dyDescent="0.15">
      <c r="B494" s="219"/>
      <c r="C494" s="227"/>
      <c r="D494" s="218"/>
      <c r="E494" s="227"/>
      <c r="F494" s="227"/>
      <c r="G494" s="227"/>
      <c r="H494" s="227"/>
    </row>
    <row r="495" spans="2:8" ht="12.75" customHeight="1" x14ac:dyDescent="0.15">
      <c r="B495" s="219"/>
      <c r="C495" s="227"/>
      <c r="D495" s="218"/>
      <c r="E495" s="227"/>
      <c r="F495" s="227"/>
      <c r="G495" s="227"/>
      <c r="H495" s="227"/>
    </row>
    <row r="496" spans="2:8" ht="12.75" customHeight="1" x14ac:dyDescent="0.15">
      <c r="B496" s="219"/>
      <c r="C496" s="227"/>
      <c r="D496" s="218"/>
      <c r="E496" s="227"/>
      <c r="F496" s="227"/>
      <c r="G496" s="227"/>
      <c r="H496" s="227"/>
    </row>
    <row r="497" spans="2:8" ht="12.75" customHeight="1" x14ac:dyDescent="0.15">
      <c r="B497" s="219"/>
      <c r="C497" s="227"/>
      <c r="D497" s="218"/>
      <c r="E497" s="227"/>
      <c r="F497" s="227"/>
      <c r="G497" s="227"/>
      <c r="H497" s="227"/>
    </row>
    <row r="498" spans="2:8" ht="12.75" customHeight="1" x14ac:dyDescent="0.15">
      <c r="B498" s="219"/>
      <c r="C498" s="227"/>
      <c r="D498" s="218"/>
      <c r="E498" s="227"/>
      <c r="F498" s="227"/>
      <c r="G498" s="227"/>
      <c r="H498" s="227"/>
    </row>
    <row r="499" spans="2:8" ht="12.75" customHeight="1" x14ac:dyDescent="0.15">
      <c r="B499" s="219"/>
      <c r="C499" s="227"/>
      <c r="D499" s="218"/>
      <c r="E499" s="227"/>
      <c r="F499" s="227"/>
      <c r="G499" s="227"/>
      <c r="H499" s="227"/>
    </row>
    <row r="500" spans="2:8" ht="12.75" customHeight="1" x14ac:dyDescent="0.15">
      <c r="B500" s="219"/>
      <c r="C500" s="227"/>
      <c r="D500" s="218"/>
      <c r="E500" s="227"/>
      <c r="F500" s="227"/>
      <c r="G500" s="227"/>
      <c r="H500" s="227"/>
    </row>
    <row r="501" spans="2:8" ht="12.75" customHeight="1" x14ac:dyDescent="0.15">
      <c r="B501" s="219"/>
      <c r="C501" s="227"/>
      <c r="D501" s="218"/>
      <c r="E501" s="227"/>
      <c r="F501" s="227"/>
      <c r="G501" s="227"/>
      <c r="H501" s="227"/>
    </row>
    <row r="502" spans="2:8" ht="12.75" customHeight="1" x14ac:dyDescent="0.15">
      <c r="B502" s="219"/>
      <c r="C502" s="227"/>
      <c r="D502" s="218"/>
      <c r="E502" s="227"/>
      <c r="F502" s="227"/>
      <c r="G502" s="227"/>
      <c r="H502" s="227"/>
    </row>
    <row r="503" spans="2:8" ht="12.75" customHeight="1" x14ac:dyDescent="0.15">
      <c r="B503" s="219"/>
      <c r="C503" s="227"/>
      <c r="D503" s="218"/>
      <c r="E503" s="227"/>
      <c r="F503" s="227"/>
      <c r="G503" s="227"/>
      <c r="H503" s="227"/>
    </row>
    <row r="504" spans="2:8" ht="12.75" customHeight="1" x14ac:dyDescent="0.15">
      <c r="B504" s="219"/>
      <c r="C504" s="227"/>
      <c r="D504" s="218"/>
      <c r="E504" s="227"/>
      <c r="F504" s="227"/>
      <c r="G504" s="227"/>
      <c r="H504" s="227"/>
    </row>
    <row r="505" spans="2:8" ht="12.75" customHeight="1" x14ac:dyDescent="0.15">
      <c r="B505" s="219"/>
      <c r="C505" s="227"/>
      <c r="D505" s="218"/>
      <c r="E505" s="227"/>
      <c r="F505" s="227"/>
      <c r="G505" s="227"/>
      <c r="H505" s="227"/>
    </row>
    <row r="506" spans="2:8" ht="12.75" customHeight="1" x14ac:dyDescent="0.15">
      <c r="B506" s="219"/>
      <c r="C506" s="227"/>
      <c r="D506" s="218"/>
      <c r="E506" s="227"/>
      <c r="F506" s="227"/>
      <c r="G506" s="227"/>
      <c r="H506" s="227"/>
    </row>
    <row r="507" spans="2:8" ht="12.75" customHeight="1" x14ac:dyDescent="0.15">
      <c r="B507" s="219"/>
      <c r="C507" s="227"/>
      <c r="D507" s="218"/>
      <c r="E507" s="227"/>
      <c r="F507" s="227"/>
      <c r="G507" s="227"/>
      <c r="H507" s="227"/>
    </row>
    <row r="508" spans="2:8" ht="12.75" customHeight="1" x14ac:dyDescent="0.15">
      <c r="B508" s="219"/>
      <c r="C508" s="227"/>
      <c r="D508" s="218"/>
      <c r="E508" s="227"/>
      <c r="F508" s="227"/>
      <c r="G508" s="227"/>
      <c r="H508" s="227"/>
    </row>
    <row r="509" spans="2:8" ht="12.75" customHeight="1" x14ac:dyDescent="0.15">
      <c r="B509" s="219"/>
      <c r="C509" s="227"/>
      <c r="D509" s="218"/>
      <c r="E509" s="227"/>
      <c r="F509" s="227"/>
      <c r="G509" s="227"/>
      <c r="H509" s="227"/>
    </row>
    <row r="510" spans="2:8" ht="12.75" customHeight="1" x14ac:dyDescent="0.15">
      <c r="B510" s="219"/>
      <c r="C510" s="227"/>
      <c r="D510" s="218"/>
      <c r="E510" s="227"/>
      <c r="F510" s="227"/>
      <c r="G510" s="227"/>
      <c r="H510" s="227"/>
    </row>
    <row r="511" spans="2:8" ht="12.75" customHeight="1" x14ac:dyDescent="0.15">
      <c r="B511" s="219"/>
      <c r="C511" s="227"/>
      <c r="D511" s="218"/>
      <c r="E511" s="227"/>
      <c r="F511" s="227"/>
      <c r="G511" s="227"/>
      <c r="H511" s="227"/>
    </row>
    <row r="512" spans="2:8" ht="12.75" customHeight="1" x14ac:dyDescent="0.15">
      <c r="B512" s="219"/>
      <c r="C512" s="227"/>
      <c r="D512" s="218"/>
      <c r="E512" s="227"/>
      <c r="F512" s="227"/>
      <c r="G512" s="227"/>
      <c r="H512" s="227"/>
    </row>
    <row r="513" spans="2:8" ht="12.75" customHeight="1" x14ac:dyDescent="0.15">
      <c r="B513" s="219"/>
      <c r="C513" s="227"/>
      <c r="D513" s="218"/>
      <c r="E513" s="227"/>
      <c r="F513" s="227"/>
      <c r="G513" s="227"/>
      <c r="H513" s="227"/>
    </row>
    <row r="514" spans="2:8" ht="12.75" customHeight="1" x14ac:dyDescent="0.15">
      <c r="B514" s="219"/>
      <c r="C514" s="227"/>
      <c r="D514" s="218"/>
      <c r="E514" s="227"/>
      <c r="F514" s="227"/>
      <c r="G514" s="227"/>
      <c r="H514" s="227"/>
    </row>
    <row r="515" spans="2:8" ht="12.75" customHeight="1" x14ac:dyDescent="0.15">
      <c r="B515" s="219"/>
      <c r="C515" s="227"/>
      <c r="D515" s="218"/>
      <c r="E515" s="227"/>
      <c r="F515" s="227"/>
      <c r="G515" s="227"/>
      <c r="H515" s="227"/>
    </row>
    <row r="516" spans="2:8" ht="12.75" customHeight="1" x14ac:dyDescent="0.15">
      <c r="B516" s="219"/>
      <c r="C516" s="227"/>
      <c r="D516" s="218"/>
      <c r="E516" s="227"/>
      <c r="F516" s="227"/>
      <c r="G516" s="227"/>
      <c r="H516" s="227"/>
    </row>
    <row r="517" spans="2:8" ht="12.75" customHeight="1" x14ac:dyDescent="0.15">
      <c r="B517" s="219"/>
      <c r="C517" s="227"/>
      <c r="D517" s="218"/>
      <c r="E517" s="227"/>
      <c r="F517" s="227"/>
      <c r="G517" s="227"/>
      <c r="H517" s="227"/>
    </row>
    <row r="518" spans="2:8" ht="12.75" customHeight="1" x14ac:dyDescent="0.15">
      <c r="B518" s="219"/>
      <c r="C518" s="227"/>
      <c r="D518" s="218"/>
      <c r="E518" s="227"/>
      <c r="F518" s="227"/>
      <c r="G518" s="227"/>
      <c r="H518" s="227"/>
    </row>
    <row r="519" spans="2:8" ht="12.75" customHeight="1" x14ac:dyDescent="0.15">
      <c r="B519" s="219"/>
      <c r="C519" s="227"/>
      <c r="D519" s="218"/>
      <c r="E519" s="227"/>
      <c r="F519" s="227"/>
      <c r="G519" s="227"/>
      <c r="H519" s="227"/>
    </row>
    <row r="520" spans="2:8" ht="12.75" customHeight="1" x14ac:dyDescent="0.15">
      <c r="B520" s="219"/>
      <c r="C520" s="227"/>
      <c r="D520" s="218"/>
      <c r="E520" s="227"/>
      <c r="F520" s="227"/>
      <c r="G520" s="227"/>
      <c r="H520" s="227"/>
    </row>
    <row r="521" spans="2:8" ht="12.75" customHeight="1" x14ac:dyDescent="0.15">
      <c r="B521" s="219"/>
      <c r="C521" s="227"/>
      <c r="D521" s="218"/>
      <c r="E521" s="227"/>
      <c r="F521" s="227"/>
      <c r="G521" s="227"/>
      <c r="H521" s="227"/>
    </row>
    <row r="522" spans="2:8" ht="12.75" customHeight="1" x14ac:dyDescent="0.15">
      <c r="B522" s="219"/>
      <c r="C522" s="227"/>
      <c r="D522" s="218"/>
      <c r="E522" s="227"/>
      <c r="F522" s="227"/>
      <c r="G522" s="227"/>
      <c r="H522" s="227"/>
    </row>
    <row r="523" spans="2:8" ht="12.75" customHeight="1" x14ac:dyDescent="0.15">
      <c r="B523" s="219"/>
      <c r="C523" s="227"/>
      <c r="D523" s="218"/>
      <c r="E523" s="227"/>
      <c r="F523" s="227"/>
      <c r="G523" s="227"/>
      <c r="H523" s="227"/>
    </row>
    <row r="524" spans="2:8" ht="12.75" customHeight="1" x14ac:dyDescent="0.15">
      <c r="B524" s="219"/>
      <c r="C524" s="227"/>
      <c r="D524" s="218"/>
      <c r="E524" s="227"/>
      <c r="F524" s="227"/>
      <c r="G524" s="227"/>
      <c r="H524" s="227"/>
    </row>
    <row r="525" spans="2:8" ht="12.75" customHeight="1" x14ac:dyDescent="0.15">
      <c r="B525" s="219"/>
      <c r="C525" s="227"/>
      <c r="D525" s="218"/>
      <c r="E525" s="227"/>
      <c r="F525" s="227"/>
      <c r="G525" s="227"/>
      <c r="H525" s="227"/>
    </row>
    <row r="526" spans="2:8" ht="12.75" customHeight="1" x14ac:dyDescent="0.15">
      <c r="B526" s="219"/>
      <c r="C526" s="227"/>
      <c r="D526" s="218"/>
      <c r="E526" s="227"/>
      <c r="F526" s="227"/>
      <c r="G526" s="227"/>
      <c r="H526" s="227"/>
    </row>
    <row r="527" spans="2:8" ht="12.75" customHeight="1" x14ac:dyDescent="0.15">
      <c r="B527" s="219"/>
      <c r="C527" s="227"/>
      <c r="D527" s="218"/>
      <c r="E527" s="227"/>
      <c r="F527" s="227"/>
      <c r="G527" s="227"/>
      <c r="H527" s="227"/>
    </row>
    <row r="528" spans="2:8" ht="12.75" customHeight="1" x14ac:dyDescent="0.15">
      <c r="B528" s="219"/>
      <c r="C528" s="227"/>
      <c r="D528" s="218"/>
      <c r="E528" s="227"/>
      <c r="F528" s="227"/>
      <c r="G528" s="227"/>
      <c r="H528" s="227"/>
    </row>
    <row r="529" spans="2:8" ht="12.75" customHeight="1" x14ac:dyDescent="0.15">
      <c r="B529" s="219"/>
      <c r="C529" s="227"/>
      <c r="D529" s="218"/>
      <c r="E529" s="227"/>
      <c r="F529" s="227"/>
      <c r="G529" s="227"/>
      <c r="H529" s="227"/>
    </row>
    <row r="530" spans="2:8" ht="12.75" customHeight="1" x14ac:dyDescent="0.15">
      <c r="B530" s="219"/>
      <c r="C530" s="227"/>
      <c r="D530" s="218"/>
      <c r="E530" s="227"/>
      <c r="F530" s="227"/>
      <c r="G530" s="227"/>
      <c r="H530" s="227"/>
    </row>
    <row r="531" spans="2:8" ht="12.75" customHeight="1" x14ac:dyDescent="0.15">
      <c r="B531" s="219"/>
      <c r="C531" s="227"/>
      <c r="D531" s="218"/>
      <c r="E531" s="227"/>
      <c r="F531" s="227"/>
      <c r="G531" s="227"/>
      <c r="H531" s="227"/>
    </row>
    <row r="532" spans="2:8" ht="12.75" customHeight="1" x14ac:dyDescent="0.15">
      <c r="B532" s="219"/>
      <c r="C532" s="227"/>
      <c r="D532" s="218"/>
      <c r="E532" s="227"/>
      <c r="F532" s="227"/>
      <c r="G532" s="227"/>
      <c r="H532" s="227"/>
    </row>
    <row r="533" spans="2:8" ht="12.75" customHeight="1" x14ac:dyDescent="0.15">
      <c r="B533" s="219"/>
      <c r="C533" s="227"/>
      <c r="D533" s="218"/>
      <c r="E533" s="227"/>
      <c r="F533" s="227"/>
      <c r="G533" s="227"/>
      <c r="H533" s="227"/>
    </row>
    <row r="534" spans="2:8" ht="12.75" customHeight="1" x14ac:dyDescent="0.15">
      <c r="B534" s="219"/>
      <c r="C534" s="227"/>
      <c r="D534" s="218"/>
      <c r="E534" s="227"/>
      <c r="F534" s="227"/>
      <c r="G534" s="227"/>
      <c r="H534" s="227"/>
    </row>
    <row r="535" spans="2:8" ht="12.75" customHeight="1" x14ac:dyDescent="0.15">
      <c r="B535" s="219"/>
      <c r="C535" s="227"/>
      <c r="D535" s="218"/>
      <c r="E535" s="227"/>
      <c r="F535" s="227"/>
      <c r="G535" s="227"/>
      <c r="H535" s="227"/>
    </row>
    <row r="536" spans="2:8" ht="12.75" customHeight="1" x14ac:dyDescent="0.15">
      <c r="B536" s="219"/>
      <c r="C536" s="227"/>
      <c r="D536" s="218"/>
      <c r="E536" s="227"/>
      <c r="F536" s="227"/>
      <c r="G536" s="227"/>
      <c r="H536" s="227"/>
    </row>
    <row r="537" spans="2:8" ht="12.75" customHeight="1" x14ac:dyDescent="0.15">
      <c r="B537" s="219"/>
      <c r="C537" s="227"/>
      <c r="D537" s="218"/>
      <c r="E537" s="227"/>
      <c r="F537" s="227"/>
      <c r="G537" s="227"/>
      <c r="H537" s="227"/>
    </row>
    <row r="538" spans="2:8" ht="12.75" customHeight="1" x14ac:dyDescent="0.15">
      <c r="B538" s="219"/>
      <c r="C538" s="227"/>
      <c r="D538" s="218"/>
      <c r="E538" s="227"/>
      <c r="F538" s="227"/>
      <c r="G538" s="227"/>
      <c r="H538" s="227"/>
    </row>
    <row r="539" spans="2:8" ht="12.75" customHeight="1" x14ac:dyDescent="0.15">
      <c r="B539" s="219"/>
      <c r="C539" s="227"/>
      <c r="D539" s="218"/>
      <c r="E539" s="227"/>
      <c r="F539" s="227"/>
      <c r="G539" s="227"/>
      <c r="H539" s="227"/>
    </row>
    <row r="540" spans="2:8" ht="12.75" customHeight="1" x14ac:dyDescent="0.15">
      <c r="B540" s="219"/>
      <c r="C540" s="227"/>
      <c r="D540" s="218"/>
      <c r="E540" s="227"/>
      <c r="F540" s="227"/>
      <c r="G540" s="227"/>
      <c r="H540" s="227"/>
    </row>
    <row r="541" spans="2:8" ht="12.75" customHeight="1" x14ac:dyDescent="0.15">
      <c r="B541" s="219"/>
      <c r="C541" s="227"/>
      <c r="D541" s="218"/>
      <c r="E541" s="227"/>
      <c r="F541" s="227"/>
      <c r="G541" s="227"/>
      <c r="H541" s="227"/>
    </row>
    <row r="542" spans="2:8" ht="12.75" customHeight="1" x14ac:dyDescent="0.15">
      <c r="B542" s="219"/>
      <c r="C542" s="227"/>
      <c r="D542" s="218"/>
      <c r="E542" s="227"/>
      <c r="F542" s="227"/>
      <c r="G542" s="227"/>
      <c r="H542" s="227"/>
    </row>
    <row r="543" spans="2:8" ht="12.75" customHeight="1" x14ac:dyDescent="0.15">
      <c r="B543" s="219"/>
      <c r="C543" s="227"/>
      <c r="D543" s="218"/>
      <c r="E543" s="227"/>
      <c r="F543" s="227"/>
      <c r="G543" s="227"/>
      <c r="H543" s="227"/>
    </row>
    <row r="544" spans="2:8" ht="12.75" customHeight="1" x14ac:dyDescent="0.15">
      <c r="B544" s="219"/>
      <c r="C544" s="227"/>
      <c r="D544" s="218"/>
      <c r="E544" s="227"/>
      <c r="F544" s="227"/>
      <c r="G544" s="227"/>
      <c r="H544" s="227"/>
    </row>
    <row r="545" spans="2:8" ht="12.75" customHeight="1" x14ac:dyDescent="0.15">
      <c r="B545" s="219"/>
      <c r="C545" s="227"/>
      <c r="D545" s="218"/>
      <c r="E545" s="227"/>
      <c r="F545" s="227"/>
      <c r="G545" s="227"/>
      <c r="H545" s="227"/>
    </row>
    <row r="546" spans="2:8" ht="12.75" customHeight="1" x14ac:dyDescent="0.15">
      <c r="B546" s="219"/>
      <c r="C546" s="227"/>
      <c r="D546" s="218"/>
      <c r="E546" s="227"/>
      <c r="F546" s="227"/>
      <c r="G546" s="227"/>
      <c r="H546" s="227"/>
    </row>
    <row r="547" spans="2:8" ht="12.75" customHeight="1" x14ac:dyDescent="0.15">
      <c r="B547" s="219"/>
      <c r="C547" s="227"/>
      <c r="D547" s="218"/>
      <c r="E547" s="227"/>
      <c r="F547" s="227"/>
      <c r="G547" s="227"/>
      <c r="H547" s="227"/>
    </row>
    <row r="548" spans="2:8" ht="12.75" customHeight="1" x14ac:dyDescent="0.15">
      <c r="B548" s="219"/>
      <c r="C548" s="227"/>
      <c r="D548" s="218"/>
      <c r="E548" s="227"/>
      <c r="F548" s="227"/>
      <c r="G548" s="227"/>
      <c r="H548" s="227"/>
    </row>
    <row r="549" spans="2:8" ht="12.75" customHeight="1" x14ac:dyDescent="0.15">
      <c r="B549" s="219"/>
      <c r="C549" s="227"/>
      <c r="D549" s="218"/>
      <c r="E549" s="227"/>
      <c r="F549" s="227"/>
      <c r="G549" s="227"/>
      <c r="H549" s="227"/>
    </row>
    <row r="550" spans="2:8" ht="12.75" customHeight="1" x14ac:dyDescent="0.15">
      <c r="B550" s="219"/>
      <c r="C550" s="227"/>
      <c r="D550" s="218"/>
      <c r="E550" s="227"/>
      <c r="F550" s="227"/>
      <c r="G550" s="227"/>
      <c r="H550" s="227"/>
    </row>
    <row r="551" spans="2:8" ht="12.75" customHeight="1" x14ac:dyDescent="0.15">
      <c r="B551" s="219"/>
      <c r="C551" s="227"/>
      <c r="D551" s="218"/>
      <c r="E551" s="227"/>
      <c r="F551" s="227"/>
      <c r="G551" s="227"/>
      <c r="H551" s="227"/>
    </row>
    <row r="552" spans="2:8" ht="12.75" customHeight="1" x14ac:dyDescent="0.15">
      <c r="B552" s="219"/>
      <c r="C552" s="227"/>
      <c r="D552" s="218"/>
      <c r="E552" s="227"/>
      <c r="F552" s="227"/>
      <c r="G552" s="227"/>
      <c r="H552" s="227"/>
    </row>
    <row r="553" spans="2:8" ht="12.75" customHeight="1" x14ac:dyDescent="0.15">
      <c r="B553" s="219"/>
      <c r="C553" s="227"/>
      <c r="D553" s="218"/>
      <c r="E553" s="227"/>
      <c r="F553" s="227"/>
      <c r="G553" s="227"/>
      <c r="H553" s="227"/>
    </row>
    <row r="554" spans="2:8" ht="12.75" customHeight="1" x14ac:dyDescent="0.15">
      <c r="B554" s="219"/>
      <c r="C554" s="227"/>
      <c r="D554" s="218"/>
      <c r="E554" s="227"/>
      <c r="F554" s="227"/>
      <c r="G554" s="227"/>
      <c r="H554" s="227"/>
    </row>
    <row r="555" spans="2:8" ht="12.75" customHeight="1" x14ac:dyDescent="0.15">
      <c r="B555" s="219"/>
      <c r="C555" s="227"/>
      <c r="D555" s="218"/>
      <c r="E555" s="227"/>
      <c r="F555" s="227"/>
      <c r="G555" s="227"/>
      <c r="H555" s="227"/>
    </row>
    <row r="556" spans="2:8" ht="12.75" customHeight="1" x14ac:dyDescent="0.15">
      <c r="B556" s="219"/>
      <c r="C556" s="227"/>
      <c r="D556" s="218"/>
      <c r="E556" s="227"/>
      <c r="F556" s="227"/>
      <c r="G556" s="227"/>
      <c r="H556" s="227"/>
    </row>
    <row r="557" spans="2:8" ht="12.75" customHeight="1" x14ac:dyDescent="0.15">
      <c r="B557" s="219"/>
      <c r="C557" s="227"/>
      <c r="D557" s="218"/>
      <c r="E557" s="227"/>
      <c r="F557" s="227"/>
      <c r="G557" s="227"/>
      <c r="H557" s="227"/>
    </row>
    <row r="558" spans="2:8" ht="12.75" customHeight="1" x14ac:dyDescent="0.15">
      <c r="B558" s="219"/>
      <c r="C558" s="227"/>
      <c r="D558" s="218"/>
      <c r="E558" s="227"/>
      <c r="F558" s="227"/>
      <c r="G558" s="227"/>
      <c r="H558" s="227"/>
    </row>
    <row r="559" spans="2:8" ht="12.75" customHeight="1" x14ac:dyDescent="0.15">
      <c r="B559" s="219"/>
      <c r="C559" s="227"/>
      <c r="D559" s="218"/>
      <c r="E559" s="227"/>
      <c r="F559" s="227"/>
      <c r="G559" s="227"/>
      <c r="H559" s="227"/>
    </row>
    <row r="560" spans="2:8" ht="12.75" customHeight="1" x14ac:dyDescent="0.15">
      <c r="B560" s="219"/>
      <c r="C560" s="227"/>
      <c r="D560" s="218"/>
      <c r="E560" s="227"/>
      <c r="F560" s="227"/>
      <c r="G560" s="227"/>
      <c r="H560" s="227"/>
    </row>
    <row r="561" spans="2:8" ht="12.75" customHeight="1" x14ac:dyDescent="0.15">
      <c r="B561" s="219"/>
      <c r="C561" s="227"/>
      <c r="D561" s="218"/>
      <c r="E561" s="227"/>
      <c r="F561" s="227"/>
      <c r="G561" s="227"/>
      <c r="H561" s="227"/>
    </row>
    <row r="562" spans="2:8" ht="12.75" customHeight="1" x14ac:dyDescent="0.15">
      <c r="B562" s="219"/>
      <c r="C562" s="227"/>
      <c r="D562" s="218"/>
      <c r="E562" s="227"/>
      <c r="F562" s="227"/>
      <c r="G562" s="227"/>
      <c r="H562" s="227"/>
    </row>
    <row r="563" spans="2:8" ht="12.75" customHeight="1" x14ac:dyDescent="0.15">
      <c r="B563" s="219"/>
      <c r="C563" s="227"/>
      <c r="D563" s="218"/>
      <c r="E563" s="227"/>
      <c r="F563" s="227"/>
      <c r="G563" s="227"/>
      <c r="H563" s="227"/>
    </row>
    <row r="564" spans="2:8" ht="12.75" customHeight="1" x14ac:dyDescent="0.15">
      <c r="B564" s="219"/>
      <c r="C564" s="227"/>
      <c r="D564" s="218"/>
      <c r="E564" s="227"/>
      <c r="F564" s="227"/>
      <c r="G564" s="227"/>
      <c r="H564" s="227"/>
    </row>
    <row r="565" spans="2:8" ht="12.75" customHeight="1" x14ac:dyDescent="0.15">
      <c r="B565" s="219"/>
      <c r="C565" s="227"/>
      <c r="D565" s="218"/>
      <c r="E565" s="227"/>
      <c r="F565" s="227"/>
      <c r="G565" s="227"/>
      <c r="H565" s="227"/>
    </row>
    <row r="566" spans="2:8" ht="12.75" customHeight="1" x14ac:dyDescent="0.15">
      <c r="B566" s="219"/>
      <c r="C566" s="227"/>
      <c r="D566" s="218"/>
      <c r="E566" s="227"/>
      <c r="F566" s="227"/>
      <c r="G566" s="227"/>
      <c r="H566" s="227"/>
    </row>
    <row r="567" spans="2:8" ht="12.75" customHeight="1" x14ac:dyDescent="0.15">
      <c r="B567" s="219"/>
      <c r="C567" s="227"/>
      <c r="D567" s="218"/>
      <c r="E567" s="227"/>
      <c r="F567" s="227"/>
      <c r="G567" s="227"/>
      <c r="H567" s="227"/>
    </row>
    <row r="568" spans="2:8" ht="12.75" customHeight="1" x14ac:dyDescent="0.15">
      <c r="B568" s="219"/>
      <c r="C568" s="227"/>
      <c r="D568" s="218"/>
      <c r="E568" s="227"/>
      <c r="F568" s="227"/>
      <c r="G568" s="227"/>
      <c r="H568" s="227"/>
    </row>
    <row r="569" spans="2:8" ht="12.75" customHeight="1" x14ac:dyDescent="0.15">
      <c r="B569" s="219"/>
      <c r="C569" s="227"/>
      <c r="D569" s="218"/>
      <c r="E569" s="227"/>
      <c r="F569" s="227"/>
      <c r="G569" s="227"/>
      <c r="H569" s="227"/>
    </row>
    <row r="570" spans="2:8" ht="12.75" customHeight="1" x14ac:dyDescent="0.15">
      <c r="B570" s="219"/>
      <c r="C570" s="227"/>
      <c r="D570" s="218"/>
      <c r="E570" s="227"/>
      <c r="F570" s="227"/>
      <c r="G570" s="227"/>
      <c r="H570" s="227"/>
    </row>
    <row r="571" spans="2:8" ht="12.75" customHeight="1" x14ac:dyDescent="0.15">
      <c r="B571" s="219"/>
      <c r="C571" s="227"/>
      <c r="D571" s="218"/>
      <c r="E571" s="227"/>
      <c r="F571" s="227"/>
      <c r="G571" s="227"/>
      <c r="H571" s="227"/>
    </row>
    <row r="572" spans="2:8" ht="12.75" customHeight="1" x14ac:dyDescent="0.15">
      <c r="B572" s="219"/>
      <c r="C572" s="227"/>
      <c r="D572" s="218"/>
      <c r="E572" s="227"/>
      <c r="F572" s="227"/>
      <c r="G572" s="227"/>
      <c r="H572" s="227"/>
    </row>
    <row r="573" spans="2:8" ht="12.75" customHeight="1" x14ac:dyDescent="0.15">
      <c r="B573" s="219"/>
      <c r="C573" s="227"/>
      <c r="D573" s="218"/>
      <c r="E573" s="227"/>
      <c r="F573" s="227"/>
      <c r="G573" s="227"/>
      <c r="H573" s="227"/>
    </row>
    <row r="574" spans="2:8" ht="12.75" customHeight="1" x14ac:dyDescent="0.15">
      <c r="B574" s="219"/>
      <c r="C574" s="227"/>
      <c r="D574" s="218"/>
      <c r="E574" s="227"/>
      <c r="F574" s="227"/>
      <c r="G574" s="227"/>
      <c r="H574" s="227"/>
    </row>
    <row r="575" spans="2:8" ht="12.75" customHeight="1" x14ac:dyDescent="0.15">
      <c r="B575" s="219"/>
      <c r="C575" s="227"/>
      <c r="D575" s="218"/>
      <c r="E575" s="227"/>
      <c r="F575" s="227"/>
      <c r="G575" s="227"/>
      <c r="H575" s="227"/>
    </row>
    <row r="576" spans="2:8" ht="12.75" customHeight="1" x14ac:dyDescent="0.15">
      <c r="B576" s="219"/>
      <c r="C576" s="227"/>
      <c r="D576" s="218"/>
      <c r="E576" s="227"/>
      <c r="F576" s="227"/>
      <c r="G576" s="227"/>
      <c r="H576" s="227"/>
    </row>
    <row r="577" spans="2:8" ht="12.75" customHeight="1" x14ac:dyDescent="0.15">
      <c r="B577" s="219"/>
      <c r="C577" s="227"/>
      <c r="D577" s="218"/>
      <c r="E577" s="227"/>
      <c r="F577" s="227"/>
      <c r="G577" s="227"/>
      <c r="H577" s="227"/>
    </row>
    <row r="578" spans="2:8" ht="12.75" customHeight="1" x14ac:dyDescent="0.15">
      <c r="B578" s="219"/>
      <c r="C578" s="227"/>
      <c r="D578" s="218"/>
      <c r="E578" s="227"/>
      <c r="F578" s="227"/>
      <c r="G578" s="227"/>
      <c r="H578" s="227"/>
    </row>
    <row r="579" spans="2:8" ht="12.75" customHeight="1" x14ac:dyDescent="0.15">
      <c r="B579" s="219"/>
      <c r="C579" s="227"/>
      <c r="D579" s="218"/>
      <c r="E579" s="227"/>
      <c r="F579" s="227"/>
      <c r="G579" s="227"/>
      <c r="H579" s="227"/>
    </row>
    <row r="580" spans="2:8" ht="12.75" customHeight="1" x14ac:dyDescent="0.15">
      <c r="B580" s="219"/>
      <c r="C580" s="227"/>
      <c r="D580" s="218"/>
      <c r="E580" s="227"/>
      <c r="F580" s="227"/>
      <c r="G580" s="227"/>
      <c r="H580" s="227"/>
    </row>
    <row r="581" spans="2:8" ht="12.75" customHeight="1" x14ac:dyDescent="0.15">
      <c r="B581" s="219"/>
      <c r="C581" s="227"/>
      <c r="D581" s="218"/>
      <c r="E581" s="227"/>
      <c r="F581" s="227"/>
      <c r="G581" s="227"/>
      <c r="H581" s="227"/>
    </row>
    <row r="582" spans="2:8" ht="12.75" customHeight="1" x14ac:dyDescent="0.15">
      <c r="B582" s="219"/>
      <c r="C582" s="227"/>
      <c r="D582" s="218"/>
      <c r="E582" s="227"/>
      <c r="F582" s="227"/>
      <c r="G582" s="227"/>
      <c r="H582" s="227"/>
    </row>
    <row r="583" spans="2:8" ht="12.75" customHeight="1" x14ac:dyDescent="0.15">
      <c r="B583" s="219"/>
      <c r="C583" s="227"/>
      <c r="D583" s="218"/>
      <c r="E583" s="227"/>
      <c r="F583" s="227"/>
      <c r="G583" s="227"/>
      <c r="H583" s="227"/>
    </row>
    <row r="584" spans="2:8" ht="12.75" customHeight="1" x14ac:dyDescent="0.15">
      <c r="B584" s="219"/>
      <c r="C584" s="227"/>
      <c r="D584" s="218"/>
      <c r="E584" s="227"/>
      <c r="F584" s="227"/>
      <c r="G584" s="227"/>
      <c r="H584" s="227"/>
    </row>
    <row r="585" spans="2:8" ht="12.75" customHeight="1" x14ac:dyDescent="0.15">
      <c r="B585" s="219"/>
      <c r="C585" s="227"/>
      <c r="D585" s="218"/>
      <c r="E585" s="227"/>
      <c r="F585" s="227"/>
      <c r="G585" s="227"/>
      <c r="H585" s="227"/>
    </row>
    <row r="586" spans="2:8" ht="12.75" customHeight="1" x14ac:dyDescent="0.15">
      <c r="B586" s="219"/>
      <c r="C586" s="227"/>
      <c r="D586" s="218"/>
      <c r="E586" s="227"/>
      <c r="F586" s="227"/>
      <c r="G586" s="227"/>
      <c r="H586" s="227"/>
    </row>
    <row r="587" spans="2:8" ht="12.75" customHeight="1" x14ac:dyDescent="0.15">
      <c r="B587" s="219"/>
      <c r="C587" s="227"/>
      <c r="D587" s="218"/>
      <c r="E587" s="227"/>
      <c r="F587" s="227"/>
      <c r="G587" s="227"/>
      <c r="H587" s="227"/>
    </row>
    <row r="588" spans="2:8" ht="12.75" customHeight="1" x14ac:dyDescent="0.15">
      <c r="B588" s="219"/>
      <c r="C588" s="227"/>
      <c r="D588" s="218"/>
      <c r="E588" s="227"/>
      <c r="F588" s="227"/>
      <c r="G588" s="227"/>
      <c r="H588" s="227"/>
    </row>
    <row r="589" spans="2:8" ht="12.75" customHeight="1" x14ac:dyDescent="0.15">
      <c r="B589" s="219"/>
      <c r="C589" s="227"/>
      <c r="D589" s="218"/>
      <c r="E589" s="227"/>
      <c r="F589" s="227"/>
      <c r="G589" s="227"/>
      <c r="H589" s="227"/>
    </row>
    <row r="590" spans="2:8" ht="12.75" customHeight="1" x14ac:dyDescent="0.15">
      <c r="B590" s="219"/>
      <c r="C590" s="227"/>
      <c r="D590" s="218"/>
      <c r="E590" s="227"/>
      <c r="F590" s="227"/>
      <c r="G590" s="227"/>
      <c r="H590" s="227"/>
    </row>
    <row r="591" spans="2:8" ht="12.75" customHeight="1" x14ac:dyDescent="0.15">
      <c r="B591" s="219"/>
      <c r="C591" s="227"/>
      <c r="D591" s="218"/>
      <c r="E591" s="227"/>
      <c r="F591" s="227"/>
      <c r="G591" s="227"/>
      <c r="H591" s="227"/>
    </row>
    <row r="592" spans="2:8" ht="12.75" customHeight="1" x14ac:dyDescent="0.15">
      <c r="B592" s="219"/>
      <c r="C592" s="227"/>
      <c r="D592" s="218"/>
      <c r="E592" s="227"/>
      <c r="F592" s="227"/>
      <c r="G592" s="227"/>
      <c r="H592" s="227"/>
    </row>
    <row r="593" spans="2:8" ht="12.75" customHeight="1" x14ac:dyDescent="0.15">
      <c r="B593" s="219"/>
      <c r="C593" s="227"/>
      <c r="D593" s="218"/>
      <c r="E593" s="227"/>
      <c r="F593" s="227"/>
      <c r="G593" s="227"/>
      <c r="H593" s="227"/>
    </row>
    <row r="594" spans="2:8" ht="12.75" customHeight="1" x14ac:dyDescent="0.15">
      <c r="B594" s="219"/>
      <c r="C594" s="227"/>
      <c r="D594" s="218"/>
      <c r="E594" s="227"/>
      <c r="F594" s="227"/>
      <c r="G594" s="227"/>
      <c r="H594" s="227"/>
    </row>
    <row r="595" spans="2:8" ht="12.75" customHeight="1" x14ac:dyDescent="0.15">
      <c r="B595" s="219"/>
      <c r="C595" s="227"/>
      <c r="D595" s="218"/>
      <c r="E595" s="227"/>
      <c r="F595" s="227"/>
      <c r="G595" s="227"/>
      <c r="H595" s="227"/>
    </row>
    <row r="596" spans="2:8" ht="12.75" customHeight="1" x14ac:dyDescent="0.15">
      <c r="B596" s="219"/>
      <c r="C596" s="227"/>
      <c r="D596" s="218"/>
      <c r="E596" s="227"/>
      <c r="F596" s="227"/>
      <c r="G596" s="227"/>
      <c r="H596" s="227"/>
    </row>
    <row r="597" spans="2:8" ht="12.75" customHeight="1" x14ac:dyDescent="0.15">
      <c r="B597" s="219"/>
      <c r="C597" s="227"/>
      <c r="D597" s="218"/>
      <c r="E597" s="227"/>
      <c r="F597" s="227"/>
      <c r="G597" s="227"/>
      <c r="H597" s="227"/>
    </row>
    <row r="598" spans="2:8" ht="12.75" customHeight="1" x14ac:dyDescent="0.15">
      <c r="B598" s="219"/>
      <c r="C598" s="227"/>
      <c r="D598" s="218"/>
      <c r="E598" s="227"/>
      <c r="F598" s="227"/>
      <c r="G598" s="227"/>
      <c r="H598" s="227"/>
    </row>
    <row r="599" spans="2:8" ht="12.75" customHeight="1" x14ac:dyDescent="0.15">
      <c r="B599" s="219"/>
      <c r="C599" s="227"/>
      <c r="D599" s="218"/>
      <c r="E599" s="227"/>
      <c r="F599" s="227"/>
      <c r="G599" s="227"/>
      <c r="H599" s="227"/>
    </row>
    <row r="600" spans="2:8" ht="12.75" customHeight="1" x14ac:dyDescent="0.15">
      <c r="B600" s="219"/>
      <c r="C600" s="227"/>
      <c r="D600" s="218"/>
      <c r="E600" s="227"/>
      <c r="F600" s="227"/>
      <c r="G600" s="227"/>
      <c r="H600" s="227"/>
    </row>
    <row r="601" spans="2:8" ht="12.75" customHeight="1" x14ac:dyDescent="0.15">
      <c r="B601" s="219"/>
      <c r="C601" s="227"/>
      <c r="D601" s="218"/>
      <c r="E601" s="227"/>
      <c r="F601" s="227"/>
      <c r="G601" s="227"/>
      <c r="H601" s="227"/>
    </row>
    <row r="602" spans="2:8" ht="12.75" customHeight="1" x14ac:dyDescent="0.15">
      <c r="B602" s="219"/>
      <c r="C602" s="227"/>
      <c r="D602" s="218"/>
      <c r="E602" s="227"/>
      <c r="F602" s="227"/>
      <c r="G602" s="227"/>
      <c r="H602" s="227"/>
    </row>
    <row r="603" spans="2:8" ht="12.75" customHeight="1" x14ac:dyDescent="0.15">
      <c r="B603" s="219"/>
      <c r="C603" s="227"/>
      <c r="D603" s="218"/>
      <c r="E603" s="227"/>
      <c r="F603" s="227"/>
      <c r="G603" s="227"/>
      <c r="H603" s="227"/>
    </row>
    <row r="604" spans="2:8" ht="12.75" customHeight="1" x14ac:dyDescent="0.15">
      <c r="B604" s="219"/>
      <c r="C604" s="227"/>
      <c r="D604" s="218"/>
      <c r="E604" s="227"/>
      <c r="F604" s="227"/>
      <c r="G604" s="227"/>
      <c r="H604" s="227"/>
    </row>
    <row r="605" spans="2:8" ht="12.75" customHeight="1" x14ac:dyDescent="0.15">
      <c r="B605" s="219"/>
      <c r="C605" s="227"/>
      <c r="D605" s="218"/>
      <c r="E605" s="227"/>
      <c r="F605" s="227"/>
      <c r="G605" s="227"/>
      <c r="H605" s="227"/>
    </row>
    <row r="606" spans="2:8" ht="12.75" customHeight="1" x14ac:dyDescent="0.15">
      <c r="B606" s="219"/>
      <c r="C606" s="227"/>
      <c r="D606" s="218"/>
      <c r="E606" s="227"/>
      <c r="F606" s="227"/>
      <c r="G606" s="227"/>
      <c r="H606" s="227"/>
    </row>
    <row r="607" spans="2:8" ht="12.75" customHeight="1" x14ac:dyDescent="0.15">
      <c r="B607" s="219"/>
      <c r="C607" s="227"/>
      <c r="D607" s="218"/>
      <c r="E607" s="227"/>
      <c r="F607" s="227"/>
      <c r="G607" s="227"/>
      <c r="H607" s="227"/>
    </row>
    <row r="608" spans="2:8" ht="12.75" customHeight="1" x14ac:dyDescent="0.15">
      <c r="B608" s="219"/>
      <c r="C608" s="227"/>
      <c r="D608" s="218"/>
      <c r="E608" s="227"/>
      <c r="F608" s="227"/>
      <c r="G608" s="227"/>
      <c r="H608" s="227"/>
    </row>
    <row r="609" spans="2:8" ht="12.75" customHeight="1" x14ac:dyDescent="0.15">
      <c r="B609" s="219"/>
      <c r="C609" s="227"/>
      <c r="D609" s="218"/>
      <c r="E609" s="227"/>
      <c r="F609" s="227"/>
      <c r="G609" s="227"/>
      <c r="H609" s="227"/>
    </row>
    <row r="610" spans="2:8" ht="12.75" customHeight="1" x14ac:dyDescent="0.15">
      <c r="B610" s="219"/>
      <c r="C610" s="227"/>
      <c r="D610" s="218"/>
      <c r="E610" s="227"/>
      <c r="F610" s="227"/>
      <c r="G610" s="227"/>
      <c r="H610" s="227"/>
    </row>
    <row r="611" spans="2:8" ht="12.75" customHeight="1" x14ac:dyDescent="0.15">
      <c r="B611" s="219"/>
      <c r="C611" s="227"/>
      <c r="D611" s="218"/>
      <c r="E611" s="227"/>
      <c r="F611" s="227"/>
      <c r="G611" s="227"/>
      <c r="H611" s="227"/>
    </row>
    <row r="612" spans="2:8" ht="12.75" customHeight="1" x14ac:dyDescent="0.15">
      <c r="B612" s="219"/>
      <c r="C612" s="227"/>
      <c r="D612" s="218"/>
      <c r="E612" s="227"/>
      <c r="F612" s="227"/>
      <c r="G612" s="227"/>
      <c r="H612" s="227"/>
    </row>
    <row r="613" spans="2:8" ht="12.75" customHeight="1" x14ac:dyDescent="0.15">
      <c r="B613" s="219"/>
      <c r="C613" s="227"/>
      <c r="D613" s="218"/>
      <c r="E613" s="227"/>
      <c r="F613" s="227"/>
      <c r="G613" s="227"/>
      <c r="H613" s="227"/>
    </row>
    <row r="614" spans="2:8" ht="12.75" customHeight="1" x14ac:dyDescent="0.15">
      <c r="B614" s="219"/>
      <c r="C614" s="227"/>
      <c r="D614" s="218"/>
      <c r="E614" s="227"/>
      <c r="F614" s="227"/>
      <c r="G614" s="227"/>
      <c r="H614" s="227"/>
    </row>
    <row r="615" spans="2:8" ht="12.75" customHeight="1" x14ac:dyDescent="0.15">
      <c r="B615" s="219"/>
      <c r="C615" s="227"/>
      <c r="D615" s="218"/>
      <c r="E615" s="227"/>
      <c r="F615" s="227"/>
      <c r="G615" s="227"/>
      <c r="H615" s="227"/>
    </row>
    <row r="616" spans="2:8" ht="12.75" customHeight="1" x14ac:dyDescent="0.15">
      <c r="B616" s="219"/>
      <c r="C616" s="227"/>
      <c r="D616" s="218"/>
      <c r="E616" s="227"/>
      <c r="F616" s="227"/>
      <c r="G616" s="227"/>
      <c r="H616" s="227"/>
    </row>
    <row r="617" spans="2:8" ht="12.75" customHeight="1" x14ac:dyDescent="0.15">
      <c r="B617" s="219"/>
      <c r="C617" s="227"/>
      <c r="D617" s="218"/>
      <c r="E617" s="227"/>
      <c r="F617" s="227"/>
      <c r="G617" s="227"/>
      <c r="H617" s="227"/>
    </row>
    <row r="618" spans="2:8" ht="12.75" customHeight="1" x14ac:dyDescent="0.15">
      <c r="B618" s="219"/>
      <c r="C618" s="227"/>
      <c r="D618" s="218"/>
      <c r="E618" s="227"/>
      <c r="F618" s="227"/>
      <c r="G618" s="227"/>
      <c r="H618" s="227"/>
    </row>
    <row r="619" spans="2:8" ht="12.75" customHeight="1" x14ac:dyDescent="0.15">
      <c r="B619" s="219"/>
      <c r="C619" s="227"/>
      <c r="D619" s="218"/>
      <c r="E619" s="227"/>
      <c r="F619" s="227"/>
      <c r="G619" s="227"/>
      <c r="H619" s="227"/>
    </row>
    <row r="620" spans="2:8" ht="12.75" customHeight="1" x14ac:dyDescent="0.15">
      <c r="B620" s="219"/>
      <c r="C620" s="227"/>
      <c r="D620" s="218"/>
      <c r="E620" s="227"/>
      <c r="F620" s="227"/>
      <c r="G620" s="227"/>
      <c r="H620" s="227"/>
    </row>
    <row r="621" spans="2:8" ht="12.75" customHeight="1" x14ac:dyDescent="0.15">
      <c r="B621" s="219"/>
      <c r="C621" s="227"/>
      <c r="D621" s="218"/>
      <c r="E621" s="227"/>
      <c r="F621" s="227"/>
      <c r="G621" s="227"/>
      <c r="H621" s="227"/>
    </row>
    <row r="622" spans="2:8" ht="12.75" customHeight="1" x14ac:dyDescent="0.15">
      <c r="B622" s="219"/>
      <c r="C622" s="227"/>
      <c r="D622" s="218"/>
      <c r="E622" s="227"/>
      <c r="F622" s="227"/>
      <c r="G622" s="227"/>
      <c r="H622" s="227"/>
    </row>
    <row r="623" spans="2:8" ht="12.75" customHeight="1" x14ac:dyDescent="0.15">
      <c r="B623" s="219"/>
      <c r="C623" s="227"/>
      <c r="D623" s="218"/>
      <c r="E623" s="227"/>
      <c r="F623" s="227"/>
      <c r="G623" s="227"/>
      <c r="H623" s="227"/>
    </row>
    <row r="624" spans="2:8" ht="12.75" customHeight="1" x14ac:dyDescent="0.15">
      <c r="B624" s="219"/>
      <c r="C624" s="227"/>
      <c r="D624" s="218"/>
      <c r="E624" s="227"/>
      <c r="F624" s="227"/>
      <c r="G624" s="227"/>
      <c r="H624" s="227"/>
    </row>
    <row r="625" spans="2:8" ht="12.75" customHeight="1" x14ac:dyDescent="0.15">
      <c r="B625" s="219"/>
      <c r="C625" s="227"/>
      <c r="D625" s="218"/>
      <c r="E625" s="227"/>
      <c r="F625" s="227"/>
      <c r="G625" s="227"/>
      <c r="H625" s="227"/>
    </row>
    <row r="626" spans="2:8" ht="12.75" customHeight="1" x14ac:dyDescent="0.15">
      <c r="B626" s="219"/>
      <c r="C626" s="227"/>
      <c r="D626" s="218"/>
      <c r="E626" s="227"/>
      <c r="F626" s="227"/>
      <c r="G626" s="227"/>
      <c r="H626" s="227"/>
    </row>
    <row r="627" spans="2:8" ht="12.75" customHeight="1" x14ac:dyDescent="0.15">
      <c r="B627" s="219"/>
      <c r="C627" s="227"/>
      <c r="D627" s="218"/>
      <c r="E627" s="227"/>
      <c r="F627" s="227"/>
      <c r="G627" s="227"/>
      <c r="H627" s="227"/>
    </row>
    <row r="628" spans="2:8" ht="12.75" customHeight="1" x14ac:dyDescent="0.15">
      <c r="B628" s="219"/>
      <c r="C628" s="227"/>
      <c r="D628" s="218"/>
      <c r="E628" s="227"/>
      <c r="F628" s="227"/>
      <c r="G628" s="227"/>
      <c r="H628" s="227"/>
    </row>
    <row r="629" spans="2:8" ht="12.75" customHeight="1" x14ac:dyDescent="0.15">
      <c r="B629" s="219"/>
      <c r="C629" s="227"/>
      <c r="D629" s="218"/>
      <c r="E629" s="227"/>
      <c r="F629" s="227"/>
      <c r="G629" s="227"/>
      <c r="H629" s="227"/>
    </row>
    <row r="630" spans="2:8" ht="12.75" customHeight="1" x14ac:dyDescent="0.15">
      <c r="B630" s="219"/>
      <c r="C630" s="227"/>
      <c r="D630" s="218"/>
      <c r="E630" s="227"/>
      <c r="F630" s="227"/>
      <c r="G630" s="227"/>
      <c r="H630" s="227"/>
    </row>
    <row r="631" spans="2:8" ht="12.75" customHeight="1" x14ac:dyDescent="0.15">
      <c r="B631" s="219"/>
      <c r="C631" s="227"/>
      <c r="D631" s="218"/>
      <c r="E631" s="227"/>
      <c r="F631" s="227"/>
      <c r="G631" s="227"/>
      <c r="H631" s="227"/>
    </row>
    <row r="632" spans="2:8" ht="12.75" customHeight="1" x14ac:dyDescent="0.15">
      <c r="B632" s="219"/>
      <c r="C632" s="227"/>
      <c r="D632" s="218"/>
      <c r="E632" s="227"/>
      <c r="F632" s="227"/>
      <c r="G632" s="227"/>
      <c r="H632" s="227"/>
    </row>
    <row r="633" spans="2:8" ht="12.75" customHeight="1" x14ac:dyDescent="0.15">
      <c r="B633" s="219"/>
      <c r="C633" s="227"/>
      <c r="D633" s="218"/>
      <c r="E633" s="227"/>
      <c r="F633" s="227"/>
      <c r="G633" s="227"/>
      <c r="H633" s="227"/>
    </row>
    <row r="634" spans="2:8" ht="12.75" customHeight="1" x14ac:dyDescent="0.15">
      <c r="B634" s="219"/>
      <c r="C634" s="227"/>
      <c r="D634" s="218"/>
      <c r="E634" s="227"/>
      <c r="F634" s="227"/>
      <c r="G634" s="227"/>
      <c r="H634" s="227"/>
    </row>
    <row r="635" spans="2:8" ht="12.75" customHeight="1" x14ac:dyDescent="0.15">
      <c r="B635" s="219"/>
      <c r="C635" s="227"/>
      <c r="D635" s="218"/>
      <c r="E635" s="227"/>
      <c r="F635" s="227"/>
      <c r="G635" s="227"/>
      <c r="H635" s="227"/>
    </row>
    <row r="636" spans="2:8" ht="12.75" customHeight="1" x14ac:dyDescent="0.15">
      <c r="B636" s="219"/>
      <c r="C636" s="227"/>
      <c r="D636" s="218"/>
      <c r="E636" s="227"/>
      <c r="F636" s="227"/>
      <c r="G636" s="227"/>
      <c r="H636" s="227"/>
    </row>
    <row r="637" spans="2:8" ht="12.75" customHeight="1" x14ac:dyDescent="0.15">
      <c r="B637" s="219"/>
      <c r="C637" s="227"/>
      <c r="D637" s="218"/>
      <c r="E637" s="227"/>
      <c r="F637" s="227"/>
      <c r="G637" s="227"/>
      <c r="H637" s="227"/>
    </row>
    <row r="638" spans="2:8" ht="12.75" customHeight="1" x14ac:dyDescent="0.15">
      <c r="B638" s="219"/>
      <c r="C638" s="227"/>
      <c r="D638" s="218"/>
      <c r="E638" s="227"/>
      <c r="F638" s="227"/>
      <c r="G638" s="227"/>
      <c r="H638" s="227"/>
    </row>
    <row r="639" spans="2:8" ht="12.75" customHeight="1" x14ac:dyDescent="0.15">
      <c r="B639" s="219"/>
      <c r="C639" s="227"/>
      <c r="D639" s="218"/>
      <c r="E639" s="227"/>
      <c r="F639" s="227"/>
      <c r="G639" s="227"/>
      <c r="H639" s="227"/>
    </row>
    <row r="640" spans="2:8" ht="12.75" customHeight="1" x14ac:dyDescent="0.15">
      <c r="B640" s="219"/>
      <c r="C640" s="227"/>
      <c r="D640" s="218"/>
      <c r="E640" s="227"/>
      <c r="F640" s="227"/>
      <c r="G640" s="227"/>
      <c r="H640" s="227"/>
    </row>
    <row r="641" spans="2:8" ht="12.75" customHeight="1" x14ac:dyDescent="0.15">
      <c r="B641" s="219"/>
      <c r="C641" s="227"/>
      <c r="D641" s="218"/>
      <c r="E641" s="227"/>
      <c r="F641" s="227"/>
      <c r="G641" s="227"/>
      <c r="H641" s="227"/>
    </row>
    <row r="642" spans="2:8" ht="12.75" customHeight="1" x14ac:dyDescent="0.15">
      <c r="B642" s="219"/>
    </row>
    <row r="643" spans="2:8" ht="12.75" customHeight="1" x14ac:dyDescent="0.15">
      <c r="B643" s="219"/>
    </row>
    <row r="644" spans="2:8" ht="12.75" customHeight="1" x14ac:dyDescent="0.15">
      <c r="B644" s="219"/>
    </row>
    <row r="645" spans="2:8" ht="12.75" customHeight="1" x14ac:dyDescent="0.15">
      <c r="B645" s="219"/>
    </row>
    <row r="646" spans="2:8" ht="12.75" customHeight="1" x14ac:dyDescent="0.15">
      <c r="B646" s="219"/>
    </row>
  </sheetData>
  <conditionalFormatting sqref="A18">
    <cfRule type="duplicateValues" dxfId="141" priority="25" stopIfTrue="1"/>
  </conditionalFormatting>
  <conditionalFormatting sqref="A18">
    <cfRule type="duplicateValues" dxfId="140" priority="24" stopIfTrue="1"/>
  </conditionalFormatting>
  <conditionalFormatting sqref="A18">
    <cfRule type="duplicateValues" dxfId="139" priority="23" stopIfTrue="1"/>
  </conditionalFormatting>
  <conditionalFormatting sqref="A46">
    <cfRule type="duplicateValues" dxfId="138" priority="22" stopIfTrue="1"/>
  </conditionalFormatting>
  <conditionalFormatting sqref="A46">
    <cfRule type="duplicateValues" dxfId="137" priority="21" stopIfTrue="1"/>
  </conditionalFormatting>
  <conditionalFormatting sqref="A46">
    <cfRule type="duplicateValues" dxfId="136" priority="20" stopIfTrue="1"/>
  </conditionalFormatting>
  <conditionalFormatting sqref="A10">
    <cfRule type="duplicateValues" dxfId="135" priority="19" stopIfTrue="1"/>
  </conditionalFormatting>
  <conditionalFormatting sqref="A52">
    <cfRule type="duplicateValues" dxfId="134" priority="18" stopIfTrue="1"/>
  </conditionalFormatting>
  <conditionalFormatting sqref="A52">
    <cfRule type="duplicateValues" dxfId="133" priority="17" stopIfTrue="1"/>
  </conditionalFormatting>
  <conditionalFormatting sqref="A52">
    <cfRule type="duplicateValues" dxfId="132" priority="16" stopIfTrue="1"/>
  </conditionalFormatting>
  <conditionalFormatting sqref="A12:A65533 B23:L24 A11:E11 I11:L11 B13:E22 I13:L22 B41:G42 B25:E40 B44:G45 B43:E43 B56:G57 B46:E55 B64:G66 B58:E63 B75:G75 B67:E74 B84:G85 B76:E83 B199:L65534 B86:E141 A1:I10 J1:L65535 K1:L65537 M200:HZ65533 M1:IG199 B142:G198 I25:L198">
    <cfRule type="cellIs" dxfId="131" priority="15" stopIfTrue="1" operator="equal">
      <formula>"&lt; 0.0000"</formula>
    </cfRule>
  </conditionalFormatting>
  <conditionalFormatting sqref="A53:A65533 A1:A9 A47:A51 A19:A45 A11:A17">
    <cfRule type="duplicateValues" dxfId="130" priority="26" stopIfTrue="1"/>
  </conditionalFormatting>
  <conditionalFormatting sqref="A53:A65533">
    <cfRule type="duplicateValues" dxfId="129" priority="27" stopIfTrue="1"/>
  </conditionalFormatting>
  <conditionalFormatting sqref="A53:A65533">
    <cfRule type="duplicateValues" dxfId="128" priority="28" stopIfTrue="1"/>
  </conditionalFormatting>
  <conditionalFormatting sqref="B12:C12">
    <cfRule type="cellIs" dxfId="127" priority="14" stopIfTrue="1" operator="equal">
      <formula>"&lt; 0.0000"</formula>
    </cfRule>
  </conditionalFormatting>
  <conditionalFormatting sqref="D12:E12">
    <cfRule type="cellIs" dxfId="126" priority="13" stopIfTrue="1" operator="equal">
      <formula>"&lt; 0.0000"</formula>
    </cfRule>
  </conditionalFormatting>
  <conditionalFormatting sqref="F11:G22">
    <cfRule type="cellIs" dxfId="125" priority="12" stopIfTrue="1" operator="equal">
      <formula>"&lt; 0.0000"</formula>
    </cfRule>
  </conditionalFormatting>
  <conditionalFormatting sqref="F25:G40">
    <cfRule type="cellIs" dxfId="124" priority="11" stopIfTrue="1" operator="equal">
      <formula>"&lt; 0.0000"</formula>
    </cfRule>
  </conditionalFormatting>
  <conditionalFormatting sqref="F43:G43">
    <cfRule type="cellIs" dxfId="123" priority="10" stopIfTrue="1" operator="equal">
      <formula>"&lt; 0.0000"</formula>
    </cfRule>
  </conditionalFormatting>
  <conditionalFormatting sqref="F46:G55">
    <cfRule type="cellIs" dxfId="122" priority="9" stopIfTrue="1" operator="equal">
      <formula>"&lt; 0.0000"</formula>
    </cfRule>
  </conditionalFormatting>
  <conditionalFormatting sqref="F58:G63">
    <cfRule type="cellIs" dxfId="121" priority="8" stopIfTrue="1" operator="equal">
      <formula>"&lt; 0.0000"</formula>
    </cfRule>
  </conditionalFormatting>
  <conditionalFormatting sqref="F67:G74">
    <cfRule type="cellIs" dxfId="120" priority="7" stopIfTrue="1" operator="equal">
      <formula>"&lt; 0.0000"</formula>
    </cfRule>
  </conditionalFormatting>
  <conditionalFormatting sqref="F76:G83">
    <cfRule type="cellIs" dxfId="119" priority="6" stopIfTrue="1" operator="equal">
      <formula>"&lt; 0.0000"</formula>
    </cfRule>
  </conditionalFormatting>
  <conditionalFormatting sqref="F86:G141">
    <cfRule type="cellIs" dxfId="118" priority="5" stopIfTrue="1" operator="equal">
      <formula>"&lt; 0.0000"</formula>
    </cfRule>
  </conditionalFormatting>
  <conditionalFormatting sqref="H11:H22">
    <cfRule type="cellIs" dxfId="117" priority="3" stopIfTrue="1" operator="equal">
      <formula>"&lt; 0.0000"</formula>
    </cfRule>
  </conditionalFormatting>
  <conditionalFormatting sqref="H25:H197">
    <cfRule type="cellIs" dxfId="116" priority="2" stopIfTrue="1" operator="equal">
      <formula>"&lt; 0.0000"</formula>
    </cfRule>
  </conditionalFormatting>
  <conditionalFormatting sqref="H198">
    <cfRule type="cellIs" dxfId="115" priority="1" stopIfTrue="1" operator="equal">
      <formula>"&lt; 0.0000"</formula>
    </cfRule>
  </conditionalFormatting>
  <pageMargins left="0.39370078740157483" right="0.39370078740157483" top="1.5748031496062993" bottom="0.62992125984251968" header="0.39370078740157483" footer="0"/>
  <pageSetup paperSize="9" scale="70" orientation="portrait" r:id="rId1"/>
  <headerFooter scaleWithDoc="0" alignWithMargins="0"/>
  <rowBreaks count="3" manualBreakCount="3">
    <brk id="55" min="1" max="24" man="1"/>
    <brk id="83" min="1" max="24" man="1"/>
    <brk id="141" min="1" max="24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7F063-91AE-412E-8F2F-D6C7A0758F20}">
  <dimension ref="A1:L646"/>
  <sheetViews>
    <sheetView view="pageBreakPreview" zoomScaleNormal="100" zoomScaleSheetLayoutView="100" workbookViewId="0">
      <pane xSplit="5" ySplit="9" topLeftCell="F10" activePane="bottomRight" state="frozen"/>
      <selection pane="topRight" activeCell="F1" sqref="F1"/>
      <selection pane="bottomLeft" activeCell="A13" sqref="A13"/>
      <selection pane="bottomRight" activeCell="F53" sqref="F53:H53"/>
    </sheetView>
  </sheetViews>
  <sheetFormatPr defaultColWidth="14.28515625" defaultRowHeight="12.75" customHeight="1" x14ac:dyDescent="0.15"/>
  <cols>
    <col min="1" max="1" width="1" style="148" customWidth="1"/>
    <col min="2" max="2" width="42.140625" style="148" customWidth="1"/>
    <col min="3" max="3" width="7.85546875" style="268" customWidth="1"/>
    <col min="4" max="4" width="17.7109375" style="269" customWidth="1"/>
    <col min="5" max="8" width="7.85546875" style="268" customWidth="1"/>
    <col min="9" max="9" width="14.28515625" style="218" customWidth="1"/>
    <col min="10" max="234" width="14.28515625" style="155"/>
    <col min="235" max="235" width="1" style="155" customWidth="1"/>
    <col min="236" max="236" width="42.140625" style="155" customWidth="1"/>
    <col min="237" max="239" width="7.85546875" style="155" customWidth="1"/>
    <col min="240" max="244" width="14.28515625" style="155" customWidth="1"/>
    <col min="245" max="490" width="14.28515625" style="155"/>
    <col min="491" max="491" width="1" style="155" customWidth="1"/>
    <col min="492" max="492" width="42.140625" style="155" customWidth="1"/>
    <col min="493" max="495" width="7.85546875" style="155" customWidth="1"/>
    <col min="496" max="500" width="14.28515625" style="155" customWidth="1"/>
    <col min="501" max="746" width="14.28515625" style="155"/>
    <col min="747" max="747" width="1" style="155" customWidth="1"/>
    <col min="748" max="748" width="42.140625" style="155" customWidth="1"/>
    <col min="749" max="751" width="7.85546875" style="155" customWidth="1"/>
    <col min="752" max="756" width="14.28515625" style="155" customWidth="1"/>
    <col min="757" max="1002" width="14.28515625" style="155"/>
    <col min="1003" max="1003" width="1" style="155" customWidth="1"/>
    <col min="1004" max="1004" width="42.140625" style="155" customWidth="1"/>
    <col min="1005" max="1007" width="7.85546875" style="155" customWidth="1"/>
    <col min="1008" max="1012" width="14.28515625" style="155" customWidth="1"/>
    <col min="1013" max="1258" width="14.28515625" style="155"/>
    <col min="1259" max="1259" width="1" style="155" customWidth="1"/>
    <col min="1260" max="1260" width="42.140625" style="155" customWidth="1"/>
    <col min="1261" max="1263" width="7.85546875" style="155" customWidth="1"/>
    <col min="1264" max="1268" width="14.28515625" style="155" customWidth="1"/>
    <col min="1269" max="1514" width="14.28515625" style="155"/>
    <col min="1515" max="1515" width="1" style="155" customWidth="1"/>
    <col min="1516" max="1516" width="42.140625" style="155" customWidth="1"/>
    <col min="1517" max="1519" width="7.85546875" style="155" customWidth="1"/>
    <col min="1520" max="1524" width="14.28515625" style="155" customWidth="1"/>
    <col min="1525" max="1770" width="14.28515625" style="155"/>
    <col min="1771" max="1771" width="1" style="155" customWidth="1"/>
    <col min="1772" max="1772" width="42.140625" style="155" customWidth="1"/>
    <col min="1773" max="1775" width="7.85546875" style="155" customWidth="1"/>
    <col min="1776" max="1780" width="14.28515625" style="155" customWidth="1"/>
    <col min="1781" max="2026" width="14.28515625" style="155"/>
    <col min="2027" max="2027" width="1" style="155" customWidth="1"/>
    <col min="2028" max="2028" width="42.140625" style="155" customWidth="1"/>
    <col min="2029" max="2031" width="7.85546875" style="155" customWidth="1"/>
    <col min="2032" max="2036" width="14.28515625" style="155" customWidth="1"/>
    <col min="2037" max="2282" width="14.28515625" style="155"/>
    <col min="2283" max="2283" width="1" style="155" customWidth="1"/>
    <col min="2284" max="2284" width="42.140625" style="155" customWidth="1"/>
    <col min="2285" max="2287" width="7.85546875" style="155" customWidth="1"/>
    <col min="2288" max="2292" width="14.28515625" style="155" customWidth="1"/>
    <col min="2293" max="2538" width="14.28515625" style="155"/>
    <col min="2539" max="2539" width="1" style="155" customWidth="1"/>
    <col min="2540" max="2540" width="42.140625" style="155" customWidth="1"/>
    <col min="2541" max="2543" width="7.85546875" style="155" customWidth="1"/>
    <col min="2544" max="2548" width="14.28515625" style="155" customWidth="1"/>
    <col min="2549" max="2794" width="14.28515625" style="155"/>
    <col min="2795" max="2795" width="1" style="155" customWidth="1"/>
    <col min="2796" max="2796" width="42.140625" style="155" customWidth="1"/>
    <col min="2797" max="2799" width="7.85546875" style="155" customWidth="1"/>
    <col min="2800" max="2804" width="14.28515625" style="155" customWidth="1"/>
    <col min="2805" max="3050" width="14.28515625" style="155"/>
    <col min="3051" max="3051" width="1" style="155" customWidth="1"/>
    <col min="3052" max="3052" width="42.140625" style="155" customWidth="1"/>
    <col min="3053" max="3055" width="7.85546875" style="155" customWidth="1"/>
    <col min="3056" max="3060" width="14.28515625" style="155" customWidth="1"/>
    <col min="3061" max="3306" width="14.28515625" style="155"/>
    <col min="3307" max="3307" width="1" style="155" customWidth="1"/>
    <col min="3308" max="3308" width="42.140625" style="155" customWidth="1"/>
    <col min="3309" max="3311" width="7.85546875" style="155" customWidth="1"/>
    <col min="3312" max="3316" width="14.28515625" style="155" customWidth="1"/>
    <col min="3317" max="3562" width="14.28515625" style="155"/>
    <col min="3563" max="3563" width="1" style="155" customWidth="1"/>
    <col min="3564" max="3564" width="42.140625" style="155" customWidth="1"/>
    <col min="3565" max="3567" width="7.85546875" style="155" customWidth="1"/>
    <col min="3568" max="3572" width="14.28515625" style="155" customWidth="1"/>
    <col min="3573" max="3818" width="14.28515625" style="155"/>
    <col min="3819" max="3819" width="1" style="155" customWidth="1"/>
    <col min="3820" max="3820" width="42.140625" style="155" customWidth="1"/>
    <col min="3821" max="3823" width="7.85546875" style="155" customWidth="1"/>
    <col min="3824" max="3828" width="14.28515625" style="155" customWidth="1"/>
    <col min="3829" max="4074" width="14.28515625" style="155"/>
    <col min="4075" max="4075" width="1" style="155" customWidth="1"/>
    <col min="4076" max="4076" width="42.140625" style="155" customWidth="1"/>
    <col min="4077" max="4079" width="7.85546875" style="155" customWidth="1"/>
    <col min="4080" max="4084" width="14.28515625" style="155" customWidth="1"/>
    <col min="4085" max="4330" width="14.28515625" style="155"/>
    <col min="4331" max="4331" width="1" style="155" customWidth="1"/>
    <col min="4332" max="4332" width="42.140625" style="155" customWidth="1"/>
    <col min="4333" max="4335" width="7.85546875" style="155" customWidth="1"/>
    <col min="4336" max="4340" width="14.28515625" style="155" customWidth="1"/>
    <col min="4341" max="4586" width="14.28515625" style="155"/>
    <col min="4587" max="4587" width="1" style="155" customWidth="1"/>
    <col min="4588" max="4588" width="42.140625" style="155" customWidth="1"/>
    <col min="4589" max="4591" width="7.85546875" style="155" customWidth="1"/>
    <col min="4592" max="4596" width="14.28515625" style="155" customWidth="1"/>
    <col min="4597" max="4842" width="14.28515625" style="155"/>
    <col min="4843" max="4843" width="1" style="155" customWidth="1"/>
    <col min="4844" max="4844" width="42.140625" style="155" customWidth="1"/>
    <col min="4845" max="4847" width="7.85546875" style="155" customWidth="1"/>
    <col min="4848" max="4852" width="14.28515625" style="155" customWidth="1"/>
    <col min="4853" max="5098" width="14.28515625" style="155"/>
    <col min="5099" max="5099" width="1" style="155" customWidth="1"/>
    <col min="5100" max="5100" width="42.140625" style="155" customWidth="1"/>
    <col min="5101" max="5103" width="7.85546875" style="155" customWidth="1"/>
    <col min="5104" max="5108" width="14.28515625" style="155" customWidth="1"/>
    <col min="5109" max="5354" width="14.28515625" style="155"/>
    <col min="5355" max="5355" width="1" style="155" customWidth="1"/>
    <col min="5356" max="5356" width="42.140625" style="155" customWidth="1"/>
    <col min="5357" max="5359" width="7.85546875" style="155" customWidth="1"/>
    <col min="5360" max="5364" width="14.28515625" style="155" customWidth="1"/>
    <col min="5365" max="5610" width="14.28515625" style="155"/>
    <col min="5611" max="5611" width="1" style="155" customWidth="1"/>
    <col min="5612" max="5612" width="42.140625" style="155" customWidth="1"/>
    <col min="5613" max="5615" width="7.85546875" style="155" customWidth="1"/>
    <col min="5616" max="5620" width="14.28515625" style="155" customWidth="1"/>
    <col min="5621" max="5866" width="14.28515625" style="155"/>
    <col min="5867" max="5867" width="1" style="155" customWidth="1"/>
    <col min="5868" max="5868" width="42.140625" style="155" customWidth="1"/>
    <col min="5869" max="5871" width="7.85546875" style="155" customWidth="1"/>
    <col min="5872" max="5876" width="14.28515625" style="155" customWidth="1"/>
    <col min="5877" max="6122" width="14.28515625" style="155"/>
    <col min="6123" max="6123" width="1" style="155" customWidth="1"/>
    <col min="6124" max="6124" width="42.140625" style="155" customWidth="1"/>
    <col min="6125" max="6127" width="7.85546875" style="155" customWidth="1"/>
    <col min="6128" max="6132" width="14.28515625" style="155" customWidth="1"/>
    <col min="6133" max="6378" width="14.28515625" style="155"/>
    <col min="6379" max="6379" width="1" style="155" customWidth="1"/>
    <col min="6380" max="6380" width="42.140625" style="155" customWidth="1"/>
    <col min="6381" max="6383" width="7.85546875" style="155" customWidth="1"/>
    <col min="6384" max="6388" width="14.28515625" style="155" customWidth="1"/>
    <col min="6389" max="6634" width="14.28515625" style="155"/>
    <col min="6635" max="6635" width="1" style="155" customWidth="1"/>
    <col min="6636" max="6636" width="42.140625" style="155" customWidth="1"/>
    <col min="6637" max="6639" width="7.85546875" style="155" customWidth="1"/>
    <col min="6640" max="6644" width="14.28515625" style="155" customWidth="1"/>
    <col min="6645" max="6890" width="14.28515625" style="155"/>
    <col min="6891" max="6891" width="1" style="155" customWidth="1"/>
    <col min="6892" max="6892" width="42.140625" style="155" customWidth="1"/>
    <col min="6893" max="6895" width="7.85546875" style="155" customWidth="1"/>
    <col min="6896" max="6900" width="14.28515625" style="155" customWidth="1"/>
    <col min="6901" max="7146" width="14.28515625" style="155"/>
    <col min="7147" max="7147" width="1" style="155" customWidth="1"/>
    <col min="7148" max="7148" width="42.140625" style="155" customWidth="1"/>
    <col min="7149" max="7151" width="7.85546875" style="155" customWidth="1"/>
    <col min="7152" max="7156" width="14.28515625" style="155" customWidth="1"/>
    <col min="7157" max="7402" width="14.28515625" style="155"/>
    <col min="7403" max="7403" width="1" style="155" customWidth="1"/>
    <col min="7404" max="7404" width="42.140625" style="155" customWidth="1"/>
    <col min="7405" max="7407" width="7.85546875" style="155" customWidth="1"/>
    <col min="7408" max="7412" width="14.28515625" style="155" customWidth="1"/>
    <col min="7413" max="7658" width="14.28515625" style="155"/>
    <col min="7659" max="7659" width="1" style="155" customWidth="1"/>
    <col min="7660" max="7660" width="42.140625" style="155" customWidth="1"/>
    <col min="7661" max="7663" width="7.85546875" style="155" customWidth="1"/>
    <col min="7664" max="7668" width="14.28515625" style="155" customWidth="1"/>
    <col min="7669" max="7914" width="14.28515625" style="155"/>
    <col min="7915" max="7915" width="1" style="155" customWidth="1"/>
    <col min="7916" max="7916" width="42.140625" style="155" customWidth="1"/>
    <col min="7917" max="7919" width="7.85546875" style="155" customWidth="1"/>
    <col min="7920" max="7924" width="14.28515625" style="155" customWidth="1"/>
    <col min="7925" max="8170" width="14.28515625" style="155"/>
    <col min="8171" max="8171" width="1" style="155" customWidth="1"/>
    <col min="8172" max="8172" width="42.140625" style="155" customWidth="1"/>
    <col min="8173" max="8175" width="7.85546875" style="155" customWidth="1"/>
    <col min="8176" max="8180" width="14.28515625" style="155" customWidth="1"/>
    <col min="8181" max="8426" width="14.28515625" style="155"/>
    <col min="8427" max="8427" width="1" style="155" customWidth="1"/>
    <col min="8428" max="8428" width="42.140625" style="155" customWidth="1"/>
    <col min="8429" max="8431" width="7.85546875" style="155" customWidth="1"/>
    <col min="8432" max="8436" width="14.28515625" style="155" customWidth="1"/>
    <col min="8437" max="8682" width="14.28515625" style="155"/>
    <col min="8683" max="8683" width="1" style="155" customWidth="1"/>
    <col min="8684" max="8684" width="42.140625" style="155" customWidth="1"/>
    <col min="8685" max="8687" width="7.85546875" style="155" customWidth="1"/>
    <col min="8688" max="8692" width="14.28515625" style="155" customWidth="1"/>
    <col min="8693" max="8938" width="14.28515625" style="155"/>
    <col min="8939" max="8939" width="1" style="155" customWidth="1"/>
    <col min="8940" max="8940" width="42.140625" style="155" customWidth="1"/>
    <col min="8941" max="8943" width="7.85546875" style="155" customWidth="1"/>
    <col min="8944" max="8948" width="14.28515625" style="155" customWidth="1"/>
    <col min="8949" max="9194" width="14.28515625" style="155"/>
    <col min="9195" max="9195" width="1" style="155" customWidth="1"/>
    <col min="9196" max="9196" width="42.140625" style="155" customWidth="1"/>
    <col min="9197" max="9199" width="7.85546875" style="155" customWidth="1"/>
    <col min="9200" max="9204" width="14.28515625" style="155" customWidth="1"/>
    <col min="9205" max="9450" width="14.28515625" style="155"/>
    <col min="9451" max="9451" width="1" style="155" customWidth="1"/>
    <col min="9452" max="9452" width="42.140625" style="155" customWidth="1"/>
    <col min="9453" max="9455" width="7.85546875" style="155" customWidth="1"/>
    <col min="9456" max="9460" width="14.28515625" style="155" customWidth="1"/>
    <col min="9461" max="9706" width="14.28515625" style="155"/>
    <col min="9707" max="9707" width="1" style="155" customWidth="1"/>
    <col min="9708" max="9708" width="42.140625" style="155" customWidth="1"/>
    <col min="9709" max="9711" width="7.85546875" style="155" customWidth="1"/>
    <col min="9712" max="9716" width="14.28515625" style="155" customWidth="1"/>
    <col min="9717" max="9962" width="14.28515625" style="155"/>
    <col min="9963" max="9963" width="1" style="155" customWidth="1"/>
    <col min="9964" max="9964" width="42.140625" style="155" customWidth="1"/>
    <col min="9965" max="9967" width="7.85546875" style="155" customWidth="1"/>
    <col min="9968" max="9972" width="14.28515625" style="155" customWidth="1"/>
    <col min="9973" max="10218" width="14.28515625" style="155"/>
    <col min="10219" max="10219" width="1" style="155" customWidth="1"/>
    <col min="10220" max="10220" width="42.140625" style="155" customWidth="1"/>
    <col min="10221" max="10223" width="7.85546875" style="155" customWidth="1"/>
    <col min="10224" max="10228" width="14.28515625" style="155" customWidth="1"/>
    <col min="10229" max="10474" width="14.28515625" style="155"/>
    <col min="10475" max="10475" width="1" style="155" customWidth="1"/>
    <col min="10476" max="10476" width="42.140625" style="155" customWidth="1"/>
    <col min="10477" max="10479" width="7.85546875" style="155" customWidth="1"/>
    <col min="10480" max="10484" width="14.28515625" style="155" customWidth="1"/>
    <col min="10485" max="10730" width="14.28515625" style="155"/>
    <col min="10731" max="10731" width="1" style="155" customWidth="1"/>
    <col min="10732" max="10732" width="42.140625" style="155" customWidth="1"/>
    <col min="10733" max="10735" width="7.85546875" style="155" customWidth="1"/>
    <col min="10736" max="10740" width="14.28515625" style="155" customWidth="1"/>
    <col min="10741" max="10986" width="14.28515625" style="155"/>
    <col min="10987" max="10987" width="1" style="155" customWidth="1"/>
    <col min="10988" max="10988" width="42.140625" style="155" customWidth="1"/>
    <col min="10989" max="10991" width="7.85546875" style="155" customWidth="1"/>
    <col min="10992" max="10996" width="14.28515625" style="155" customWidth="1"/>
    <col min="10997" max="11242" width="14.28515625" style="155"/>
    <col min="11243" max="11243" width="1" style="155" customWidth="1"/>
    <col min="11244" max="11244" width="42.140625" style="155" customWidth="1"/>
    <col min="11245" max="11247" width="7.85546875" style="155" customWidth="1"/>
    <col min="11248" max="11252" width="14.28515625" style="155" customWidth="1"/>
    <col min="11253" max="11498" width="14.28515625" style="155"/>
    <col min="11499" max="11499" width="1" style="155" customWidth="1"/>
    <col min="11500" max="11500" width="42.140625" style="155" customWidth="1"/>
    <col min="11501" max="11503" width="7.85546875" style="155" customWidth="1"/>
    <col min="11504" max="11508" width="14.28515625" style="155" customWidth="1"/>
    <col min="11509" max="11754" width="14.28515625" style="155"/>
    <col min="11755" max="11755" width="1" style="155" customWidth="1"/>
    <col min="11756" max="11756" width="42.140625" style="155" customWidth="1"/>
    <col min="11757" max="11759" width="7.85546875" style="155" customWidth="1"/>
    <col min="11760" max="11764" width="14.28515625" style="155" customWidth="1"/>
    <col min="11765" max="12010" width="14.28515625" style="155"/>
    <col min="12011" max="12011" width="1" style="155" customWidth="1"/>
    <col min="12012" max="12012" width="42.140625" style="155" customWidth="1"/>
    <col min="12013" max="12015" width="7.85546875" style="155" customWidth="1"/>
    <col min="12016" max="12020" width="14.28515625" style="155" customWidth="1"/>
    <col min="12021" max="12266" width="14.28515625" style="155"/>
    <col min="12267" max="12267" width="1" style="155" customWidth="1"/>
    <col min="12268" max="12268" width="42.140625" style="155" customWidth="1"/>
    <col min="12269" max="12271" width="7.85546875" style="155" customWidth="1"/>
    <col min="12272" max="12276" width="14.28515625" style="155" customWidth="1"/>
    <col min="12277" max="12522" width="14.28515625" style="155"/>
    <col min="12523" max="12523" width="1" style="155" customWidth="1"/>
    <col min="12524" max="12524" width="42.140625" style="155" customWidth="1"/>
    <col min="12525" max="12527" width="7.85546875" style="155" customWidth="1"/>
    <col min="12528" max="12532" width="14.28515625" style="155" customWidth="1"/>
    <col min="12533" max="12778" width="14.28515625" style="155"/>
    <col min="12779" max="12779" width="1" style="155" customWidth="1"/>
    <col min="12780" max="12780" width="42.140625" style="155" customWidth="1"/>
    <col min="12781" max="12783" width="7.85546875" style="155" customWidth="1"/>
    <col min="12784" max="12788" width="14.28515625" style="155" customWidth="1"/>
    <col min="12789" max="13034" width="14.28515625" style="155"/>
    <col min="13035" max="13035" width="1" style="155" customWidth="1"/>
    <col min="13036" max="13036" width="42.140625" style="155" customWidth="1"/>
    <col min="13037" max="13039" width="7.85546875" style="155" customWidth="1"/>
    <col min="13040" max="13044" width="14.28515625" style="155" customWidth="1"/>
    <col min="13045" max="13290" width="14.28515625" style="155"/>
    <col min="13291" max="13291" width="1" style="155" customWidth="1"/>
    <col min="13292" max="13292" width="42.140625" style="155" customWidth="1"/>
    <col min="13293" max="13295" width="7.85546875" style="155" customWidth="1"/>
    <col min="13296" max="13300" width="14.28515625" style="155" customWidth="1"/>
    <col min="13301" max="13546" width="14.28515625" style="155"/>
    <col min="13547" max="13547" width="1" style="155" customWidth="1"/>
    <col min="13548" max="13548" width="42.140625" style="155" customWidth="1"/>
    <col min="13549" max="13551" width="7.85546875" style="155" customWidth="1"/>
    <col min="13552" max="13556" width="14.28515625" style="155" customWidth="1"/>
    <col min="13557" max="13802" width="14.28515625" style="155"/>
    <col min="13803" max="13803" width="1" style="155" customWidth="1"/>
    <col min="13804" max="13804" width="42.140625" style="155" customWidth="1"/>
    <col min="13805" max="13807" width="7.85546875" style="155" customWidth="1"/>
    <col min="13808" max="13812" width="14.28515625" style="155" customWidth="1"/>
    <col min="13813" max="14058" width="14.28515625" style="155"/>
    <col min="14059" max="14059" width="1" style="155" customWidth="1"/>
    <col min="14060" max="14060" width="42.140625" style="155" customWidth="1"/>
    <col min="14061" max="14063" width="7.85546875" style="155" customWidth="1"/>
    <col min="14064" max="14068" width="14.28515625" style="155" customWidth="1"/>
    <col min="14069" max="14314" width="14.28515625" style="155"/>
    <col min="14315" max="14315" width="1" style="155" customWidth="1"/>
    <col min="14316" max="14316" width="42.140625" style="155" customWidth="1"/>
    <col min="14317" max="14319" width="7.85546875" style="155" customWidth="1"/>
    <col min="14320" max="14324" width="14.28515625" style="155" customWidth="1"/>
    <col min="14325" max="14570" width="14.28515625" style="155"/>
    <col min="14571" max="14571" width="1" style="155" customWidth="1"/>
    <col min="14572" max="14572" width="42.140625" style="155" customWidth="1"/>
    <col min="14573" max="14575" width="7.85546875" style="155" customWidth="1"/>
    <col min="14576" max="14580" width="14.28515625" style="155" customWidth="1"/>
    <col min="14581" max="14826" width="14.28515625" style="155"/>
    <col min="14827" max="14827" width="1" style="155" customWidth="1"/>
    <col min="14828" max="14828" width="42.140625" style="155" customWidth="1"/>
    <col min="14829" max="14831" width="7.85546875" style="155" customWidth="1"/>
    <col min="14832" max="14836" width="14.28515625" style="155" customWidth="1"/>
    <col min="14837" max="15082" width="14.28515625" style="155"/>
    <col min="15083" max="15083" width="1" style="155" customWidth="1"/>
    <col min="15084" max="15084" width="42.140625" style="155" customWidth="1"/>
    <col min="15085" max="15087" width="7.85546875" style="155" customWidth="1"/>
    <col min="15088" max="15092" width="14.28515625" style="155" customWidth="1"/>
    <col min="15093" max="15338" width="14.28515625" style="155"/>
    <col min="15339" max="15339" width="1" style="155" customWidth="1"/>
    <col min="15340" max="15340" width="42.140625" style="155" customWidth="1"/>
    <col min="15341" max="15343" width="7.85546875" style="155" customWidth="1"/>
    <col min="15344" max="15348" width="14.28515625" style="155" customWidth="1"/>
    <col min="15349" max="15594" width="14.28515625" style="155"/>
    <col min="15595" max="15595" width="1" style="155" customWidth="1"/>
    <col min="15596" max="15596" width="42.140625" style="155" customWidth="1"/>
    <col min="15597" max="15599" width="7.85546875" style="155" customWidth="1"/>
    <col min="15600" max="15604" width="14.28515625" style="155" customWidth="1"/>
    <col min="15605" max="15850" width="14.28515625" style="155"/>
    <col min="15851" max="15851" width="1" style="155" customWidth="1"/>
    <col min="15852" max="15852" width="42.140625" style="155" customWidth="1"/>
    <col min="15853" max="15855" width="7.85546875" style="155" customWidth="1"/>
    <col min="15856" max="15860" width="14.28515625" style="155" customWidth="1"/>
    <col min="15861" max="16106" width="14.28515625" style="155"/>
    <col min="16107" max="16107" width="1" style="155" customWidth="1"/>
    <col min="16108" max="16108" width="42.140625" style="155" customWidth="1"/>
    <col min="16109" max="16111" width="7.85546875" style="155" customWidth="1"/>
    <col min="16112" max="16116" width="14.28515625" style="155" customWidth="1"/>
    <col min="16117" max="16384" width="14.28515625" style="155"/>
  </cols>
  <sheetData>
    <row r="1" spans="1:12" ht="12.75" customHeight="1" x14ac:dyDescent="0.15">
      <c r="B1" s="149" t="s">
        <v>0</v>
      </c>
      <c r="C1" s="150"/>
      <c r="D1" s="151"/>
      <c r="E1" s="152"/>
      <c r="F1" s="152"/>
      <c r="G1" s="152"/>
      <c r="H1" s="152"/>
      <c r="I1" s="154">
        <v>1377725</v>
      </c>
      <c r="J1" s="154">
        <v>1448128</v>
      </c>
      <c r="K1" s="154">
        <v>1530241</v>
      </c>
      <c r="L1" s="124">
        <v>1616669</v>
      </c>
    </row>
    <row r="2" spans="1:12" s="163" customFormat="1" ht="11.25" x14ac:dyDescent="0.15">
      <c r="A2" s="156"/>
      <c r="B2" s="157" t="s">
        <v>6</v>
      </c>
      <c r="C2" s="158"/>
      <c r="D2" s="159"/>
      <c r="E2" s="160"/>
      <c r="F2" s="160"/>
      <c r="G2" s="160"/>
      <c r="H2" s="160"/>
      <c r="I2" s="162" t="s">
        <v>8</v>
      </c>
      <c r="J2" s="162" t="s">
        <v>8</v>
      </c>
      <c r="K2" s="162" t="s">
        <v>8</v>
      </c>
      <c r="L2" s="125" t="s">
        <v>8</v>
      </c>
    </row>
    <row r="3" spans="1:12" ht="12.75" customHeight="1" x14ac:dyDescent="0.15">
      <c r="B3" s="164" t="s">
        <v>12</v>
      </c>
      <c r="C3" s="165"/>
      <c r="D3" s="166"/>
      <c r="E3" s="167"/>
      <c r="F3" s="167"/>
      <c r="G3" s="167"/>
      <c r="H3" s="167"/>
      <c r="I3" s="169" t="s">
        <v>13</v>
      </c>
      <c r="J3" s="169" t="s">
        <v>13</v>
      </c>
      <c r="K3" s="169" t="s">
        <v>13</v>
      </c>
      <c r="L3" s="126" t="s">
        <v>13</v>
      </c>
    </row>
    <row r="4" spans="1:12" s="176" customFormat="1" ht="12.75" customHeight="1" x14ac:dyDescent="0.15">
      <c r="A4" s="148"/>
      <c r="B4" s="170" t="s">
        <v>14</v>
      </c>
      <c r="C4" s="171"/>
      <c r="D4" s="172"/>
      <c r="E4" s="173"/>
      <c r="F4" s="173"/>
      <c r="G4" s="173"/>
      <c r="H4" s="173"/>
      <c r="I4" s="175" t="s">
        <v>13</v>
      </c>
      <c r="J4" s="175" t="s">
        <v>13</v>
      </c>
      <c r="K4" s="175" t="s">
        <v>13</v>
      </c>
      <c r="L4" s="126" t="s">
        <v>13</v>
      </c>
    </row>
    <row r="5" spans="1:12" s="176" customFormat="1" ht="12.75" customHeight="1" x14ac:dyDescent="0.15">
      <c r="A5" s="148"/>
      <c r="B5" s="170" t="s">
        <v>15</v>
      </c>
      <c r="C5" s="171"/>
      <c r="D5" s="172"/>
      <c r="E5" s="173"/>
      <c r="F5" s="146"/>
      <c r="G5" s="146"/>
      <c r="H5" s="146"/>
      <c r="I5" s="178">
        <v>43798</v>
      </c>
      <c r="J5" s="178">
        <v>43880</v>
      </c>
      <c r="K5" s="178">
        <v>43992</v>
      </c>
      <c r="L5" s="272">
        <v>44083</v>
      </c>
    </row>
    <row r="6" spans="1:12" ht="12.75" customHeight="1" thickBot="1" x14ac:dyDescent="0.2">
      <c r="A6" s="179"/>
      <c r="B6" s="180" t="s">
        <v>17</v>
      </c>
      <c r="C6" s="181"/>
      <c r="D6" s="182"/>
      <c r="E6" s="183"/>
      <c r="F6" s="145"/>
      <c r="G6" s="145"/>
      <c r="H6" s="145"/>
      <c r="I6" s="185">
        <v>1010</v>
      </c>
      <c r="J6" s="185" t="s">
        <v>13</v>
      </c>
      <c r="K6" s="185" t="s">
        <v>13</v>
      </c>
      <c r="L6" s="127">
        <v>920</v>
      </c>
    </row>
    <row r="7" spans="1:12" ht="67.5" customHeight="1" thickBot="1" x14ac:dyDescent="0.2">
      <c r="A7" s="179"/>
      <c r="B7" s="186" t="s">
        <v>23</v>
      </c>
      <c r="C7" s="187" t="s">
        <v>24</v>
      </c>
      <c r="D7" s="187" t="s">
        <v>25</v>
      </c>
      <c r="E7" s="187" t="s">
        <v>26</v>
      </c>
      <c r="F7" s="144" t="s">
        <v>371</v>
      </c>
      <c r="G7" s="144" t="s">
        <v>372</v>
      </c>
      <c r="H7" s="144" t="s">
        <v>373</v>
      </c>
      <c r="I7" s="189"/>
      <c r="J7" s="189"/>
      <c r="K7" s="189"/>
      <c r="L7" s="128"/>
    </row>
    <row r="8" spans="1:12" ht="12.75" customHeight="1" x14ac:dyDescent="0.25">
      <c r="B8" s="192"/>
      <c r="C8" s="193" t="s">
        <v>27</v>
      </c>
      <c r="D8" s="194" t="s">
        <v>27</v>
      </c>
      <c r="E8" s="193" t="s">
        <v>27</v>
      </c>
      <c r="F8" s="143"/>
      <c r="G8" s="143"/>
      <c r="H8" s="143"/>
      <c r="I8" s="155"/>
      <c r="L8" s="147"/>
    </row>
    <row r="9" spans="1:12" ht="12.75" customHeight="1" thickBot="1" x14ac:dyDescent="0.2">
      <c r="A9" s="148" t="s">
        <v>27</v>
      </c>
      <c r="B9" s="195" t="s">
        <v>28</v>
      </c>
      <c r="C9" s="196" t="s">
        <v>27</v>
      </c>
      <c r="D9" s="197" t="s">
        <v>27</v>
      </c>
      <c r="E9" s="196" t="s">
        <v>27</v>
      </c>
      <c r="F9" s="142"/>
      <c r="G9" s="142"/>
      <c r="H9" s="142"/>
      <c r="I9" s="198"/>
      <c r="J9" s="198"/>
      <c r="K9" s="198"/>
      <c r="L9" s="129"/>
    </row>
    <row r="10" spans="1:12" s="204" customFormat="1" ht="12.75" hidden="1" customHeight="1" x14ac:dyDescent="0.15">
      <c r="A10" s="199">
        <v>2938</v>
      </c>
      <c r="B10" s="200" t="s">
        <v>29</v>
      </c>
      <c r="C10" s="201" t="s">
        <v>30</v>
      </c>
      <c r="D10" s="202" t="s">
        <v>31</v>
      </c>
      <c r="E10" s="201" t="s">
        <v>32</v>
      </c>
      <c r="F10" s="141">
        <f t="shared" ref="F10:F22" si="0">MIN($I10:$L10)</f>
        <v>6.9</v>
      </c>
      <c r="G10" s="141">
        <f t="shared" ref="G10:G22" si="1">MAX($I10:$L10)</f>
        <v>7.1</v>
      </c>
      <c r="H10" s="141">
        <f>AVERAGE($I10:$L10)</f>
        <v>6.9500000000000011</v>
      </c>
      <c r="I10" s="203">
        <v>6.9</v>
      </c>
      <c r="J10" s="203">
        <v>6.9</v>
      </c>
      <c r="K10" s="203">
        <v>6.9</v>
      </c>
      <c r="L10" s="130">
        <v>7.1</v>
      </c>
    </row>
    <row r="11" spans="1:12" ht="12.75" hidden="1" customHeight="1" x14ac:dyDescent="0.15">
      <c r="A11" s="148">
        <v>316</v>
      </c>
      <c r="B11" s="205" t="s">
        <v>36</v>
      </c>
      <c r="C11" s="206" t="s">
        <v>37</v>
      </c>
      <c r="D11" s="207">
        <v>10</v>
      </c>
      <c r="E11" s="206" t="s">
        <v>32</v>
      </c>
      <c r="F11" s="141">
        <f t="shared" si="0"/>
        <v>930</v>
      </c>
      <c r="G11" s="141">
        <f t="shared" si="1"/>
        <v>1600</v>
      </c>
      <c r="H11" s="141">
        <f t="shared" ref="H11:H22" si="2">AVERAGE($I11:$L11)</f>
        <v>1332.5</v>
      </c>
      <c r="I11" s="207">
        <v>1600</v>
      </c>
      <c r="J11" s="207">
        <v>1400</v>
      </c>
      <c r="K11" s="246">
        <v>1400</v>
      </c>
      <c r="L11" s="131">
        <v>930</v>
      </c>
    </row>
    <row r="12" spans="1:12" ht="12.75" hidden="1" customHeight="1" x14ac:dyDescent="0.25">
      <c r="A12" s="148">
        <v>9343</v>
      </c>
      <c r="B12" s="205" t="s">
        <v>42</v>
      </c>
      <c r="C12" s="206" t="s">
        <v>56</v>
      </c>
      <c r="D12" s="207">
        <v>45</v>
      </c>
      <c r="E12" s="206" t="s">
        <v>32</v>
      </c>
      <c r="F12" s="141">
        <f t="shared" si="0"/>
        <v>253000</v>
      </c>
      <c r="G12" s="141">
        <f t="shared" si="1"/>
        <v>320000</v>
      </c>
      <c r="H12" s="141">
        <f t="shared" si="2"/>
        <v>286500</v>
      </c>
      <c r="I12" s="155"/>
      <c r="J12" s="207">
        <v>320000</v>
      </c>
      <c r="K12" s="207">
        <v>253000</v>
      </c>
      <c r="L12" s="131"/>
    </row>
    <row r="13" spans="1:12" ht="12.75" hidden="1" customHeight="1" x14ac:dyDescent="0.25">
      <c r="A13" s="148">
        <v>9325</v>
      </c>
      <c r="B13" s="205" t="s">
        <v>42</v>
      </c>
      <c r="C13" s="206" t="s">
        <v>43</v>
      </c>
      <c r="D13" s="207">
        <v>4.4999999999999998E-2</v>
      </c>
      <c r="E13" s="206" t="s">
        <v>32</v>
      </c>
      <c r="F13" s="141">
        <f t="shared" si="0"/>
        <v>253</v>
      </c>
      <c r="G13" s="141">
        <f t="shared" si="1"/>
        <v>345</v>
      </c>
      <c r="H13" s="141">
        <f t="shared" si="2"/>
        <v>300.75</v>
      </c>
      <c r="I13" s="207">
        <v>345</v>
      </c>
      <c r="J13" s="207">
        <v>320</v>
      </c>
      <c r="K13" s="207">
        <v>253</v>
      </c>
      <c r="L13" s="131">
        <v>285</v>
      </c>
    </row>
    <row r="14" spans="1:12" ht="12.75" customHeight="1" x14ac:dyDescent="0.15">
      <c r="A14" s="148">
        <v>1757</v>
      </c>
      <c r="B14" s="205" t="s">
        <v>49</v>
      </c>
      <c r="C14" s="206" t="s">
        <v>43</v>
      </c>
      <c r="D14" s="207">
        <v>0.15</v>
      </c>
      <c r="E14" s="206" t="s">
        <v>32</v>
      </c>
      <c r="F14" s="141">
        <f t="shared" si="0"/>
        <v>32</v>
      </c>
      <c r="G14" s="141">
        <f t="shared" si="1"/>
        <v>38</v>
      </c>
      <c r="H14" s="141">
        <f t="shared" si="2"/>
        <v>34.25</v>
      </c>
      <c r="I14" s="207">
        <v>38</v>
      </c>
      <c r="J14" s="207">
        <v>34</v>
      </c>
      <c r="K14" s="207">
        <v>33</v>
      </c>
      <c r="L14" s="131">
        <v>32</v>
      </c>
    </row>
    <row r="15" spans="1:12" ht="12.75" customHeight="1" x14ac:dyDescent="0.15">
      <c r="A15" s="148">
        <v>2014</v>
      </c>
      <c r="B15" s="208" t="s">
        <v>55</v>
      </c>
      <c r="C15" s="206" t="s">
        <v>56</v>
      </c>
      <c r="D15" s="207">
        <v>15</v>
      </c>
      <c r="E15" s="206" t="s">
        <v>32</v>
      </c>
      <c r="F15" s="141">
        <f t="shared" si="0"/>
        <v>7.5</v>
      </c>
      <c r="G15" s="141">
        <f t="shared" si="1"/>
        <v>83</v>
      </c>
      <c r="H15" s="141">
        <f t="shared" si="2"/>
        <v>47.375</v>
      </c>
      <c r="I15" s="209">
        <v>47</v>
      </c>
      <c r="J15" s="276">
        <v>7.5</v>
      </c>
      <c r="K15" s="209">
        <v>52</v>
      </c>
      <c r="L15" s="131">
        <v>83</v>
      </c>
    </row>
    <row r="16" spans="1:12" ht="12.75" hidden="1" customHeight="1" x14ac:dyDescent="0.15">
      <c r="A16" s="148">
        <v>512</v>
      </c>
      <c r="B16" s="208" t="s">
        <v>62</v>
      </c>
      <c r="C16" s="206" t="s">
        <v>43</v>
      </c>
      <c r="D16" s="207">
        <v>0.01</v>
      </c>
      <c r="E16" s="206" t="s">
        <v>32</v>
      </c>
      <c r="F16" s="141">
        <f t="shared" si="0"/>
        <v>0.17</v>
      </c>
      <c r="G16" s="141">
        <f t="shared" si="1"/>
        <v>6</v>
      </c>
      <c r="H16" s="141">
        <f t="shared" si="2"/>
        <v>2.2524999999999999</v>
      </c>
      <c r="I16" s="209">
        <v>2.4</v>
      </c>
      <c r="J16" s="209">
        <v>6</v>
      </c>
      <c r="K16" s="209">
        <v>0.17</v>
      </c>
      <c r="L16" s="131">
        <v>0.44</v>
      </c>
    </row>
    <row r="17" spans="1:12" ht="12.75" hidden="1" customHeight="1" x14ac:dyDescent="0.25">
      <c r="A17" s="148">
        <v>2013</v>
      </c>
      <c r="B17" s="208" t="s">
        <v>68</v>
      </c>
      <c r="C17" s="206" t="s">
        <v>43</v>
      </c>
      <c r="D17" s="207">
        <v>0.05</v>
      </c>
      <c r="E17" s="206" t="s">
        <v>32</v>
      </c>
      <c r="F17" s="141">
        <f t="shared" si="0"/>
        <v>10.6</v>
      </c>
      <c r="G17" s="141">
        <f t="shared" si="1"/>
        <v>10.6</v>
      </c>
      <c r="H17" s="141">
        <f t="shared" si="2"/>
        <v>10.6</v>
      </c>
      <c r="I17" s="209">
        <v>10.6</v>
      </c>
      <c r="J17" s="209"/>
      <c r="K17" s="209"/>
      <c r="L17" s="131"/>
    </row>
    <row r="18" spans="1:12" ht="12.75" hidden="1" customHeight="1" x14ac:dyDescent="0.15">
      <c r="A18" s="148">
        <v>509</v>
      </c>
      <c r="B18" s="208" t="s">
        <v>74</v>
      </c>
      <c r="C18" s="206" t="s">
        <v>56</v>
      </c>
      <c r="D18" s="207">
        <v>1</v>
      </c>
      <c r="E18" s="206" t="s">
        <v>32</v>
      </c>
      <c r="F18" s="141">
        <f t="shared" si="0"/>
        <v>12</v>
      </c>
      <c r="G18" s="141">
        <f t="shared" si="1"/>
        <v>48</v>
      </c>
      <c r="H18" s="141">
        <f t="shared" si="2"/>
        <v>27.75</v>
      </c>
      <c r="I18" s="209">
        <v>27</v>
      </c>
      <c r="J18" s="209">
        <v>12</v>
      </c>
      <c r="K18" s="209">
        <v>24</v>
      </c>
      <c r="L18" s="131">
        <v>48</v>
      </c>
    </row>
    <row r="19" spans="1:12" ht="12.75" hidden="1" customHeight="1" x14ac:dyDescent="0.25">
      <c r="A19" s="148">
        <v>8080</v>
      </c>
      <c r="B19" s="208" t="s">
        <v>80</v>
      </c>
      <c r="C19" s="206" t="s">
        <v>56</v>
      </c>
      <c r="D19" s="207">
        <v>5</v>
      </c>
      <c r="E19" s="206" t="s">
        <v>32</v>
      </c>
      <c r="F19" s="141">
        <f t="shared" si="0"/>
        <v>90</v>
      </c>
      <c r="G19" s="141">
        <f t="shared" si="1"/>
        <v>90</v>
      </c>
      <c r="H19" s="141">
        <f t="shared" si="2"/>
        <v>90</v>
      </c>
      <c r="I19" s="209">
        <v>90</v>
      </c>
      <c r="J19" s="209"/>
      <c r="K19" s="209"/>
      <c r="L19" s="131"/>
    </row>
    <row r="20" spans="1:12" ht="12.75" hidden="1" customHeight="1" x14ac:dyDescent="0.15">
      <c r="A20" s="148">
        <v>181</v>
      </c>
      <c r="B20" s="210" t="s">
        <v>85</v>
      </c>
      <c r="C20" s="206" t="s">
        <v>43</v>
      </c>
      <c r="D20" s="207">
        <v>2</v>
      </c>
      <c r="E20" s="206" t="s">
        <v>32</v>
      </c>
      <c r="F20" s="141">
        <f t="shared" si="0"/>
        <v>43</v>
      </c>
      <c r="G20" s="141">
        <f t="shared" si="1"/>
        <v>580</v>
      </c>
      <c r="H20" s="141">
        <f t="shared" si="2"/>
        <v>181.25</v>
      </c>
      <c r="I20" s="207">
        <v>43</v>
      </c>
      <c r="J20" s="207">
        <v>43</v>
      </c>
      <c r="K20" s="207">
        <v>59</v>
      </c>
      <c r="L20" s="131">
        <v>580</v>
      </c>
    </row>
    <row r="21" spans="1:12" ht="12.75" hidden="1" customHeight="1" thickBot="1" x14ac:dyDescent="0.2">
      <c r="A21" s="148">
        <v>519</v>
      </c>
      <c r="B21" s="208" t="s">
        <v>89</v>
      </c>
      <c r="C21" s="206" t="s">
        <v>43</v>
      </c>
      <c r="D21" s="207">
        <v>1</v>
      </c>
      <c r="E21" s="206" t="s">
        <v>32</v>
      </c>
      <c r="F21" s="141">
        <f t="shared" si="0"/>
        <v>5.9</v>
      </c>
      <c r="G21" s="141">
        <f t="shared" si="1"/>
        <v>23</v>
      </c>
      <c r="H21" s="141">
        <f t="shared" si="2"/>
        <v>14.45</v>
      </c>
      <c r="I21" s="209" t="s">
        <v>90</v>
      </c>
      <c r="J21" s="209" t="s">
        <v>90</v>
      </c>
      <c r="K21" s="209">
        <v>23</v>
      </c>
      <c r="L21" s="132">
        <v>5.9</v>
      </c>
    </row>
    <row r="22" spans="1:12" ht="12.75" hidden="1" customHeight="1" thickBot="1" x14ac:dyDescent="0.2">
      <c r="B22" s="208" t="s">
        <v>92</v>
      </c>
      <c r="C22" s="206" t="s">
        <v>43</v>
      </c>
      <c r="D22" s="207">
        <v>1</v>
      </c>
      <c r="E22" s="206" t="s">
        <v>93</v>
      </c>
      <c r="F22" s="141">
        <f t="shared" si="0"/>
        <v>1.5</v>
      </c>
      <c r="G22" s="141">
        <f t="shared" si="1"/>
        <v>4.5999999999999996</v>
      </c>
      <c r="H22" s="141">
        <f t="shared" si="2"/>
        <v>2.8</v>
      </c>
      <c r="I22" s="209">
        <v>1.8</v>
      </c>
      <c r="J22" s="209">
        <v>4.5999999999999996</v>
      </c>
      <c r="K22" s="209">
        <v>3.3</v>
      </c>
      <c r="L22" s="133">
        <v>1.5</v>
      </c>
    </row>
    <row r="23" spans="1:12" ht="12.75" hidden="1" customHeight="1" x14ac:dyDescent="0.25">
      <c r="B23" s="211"/>
      <c r="C23" s="212" t="s">
        <v>27</v>
      </c>
      <c r="D23" s="155" t="s">
        <v>27</v>
      </c>
      <c r="E23" s="212" t="s">
        <v>27</v>
      </c>
      <c r="F23" s="140"/>
      <c r="G23" s="140"/>
      <c r="H23" s="140"/>
      <c r="I23" s="155"/>
      <c r="L23" s="147"/>
    </row>
    <row r="24" spans="1:12" ht="12.75" hidden="1" customHeight="1" thickBot="1" x14ac:dyDescent="0.2">
      <c r="A24" s="148">
        <v>1562</v>
      </c>
      <c r="B24" s="213" t="s">
        <v>99</v>
      </c>
      <c r="C24" s="212" t="s">
        <v>27</v>
      </c>
      <c r="D24" s="155" t="s">
        <v>27</v>
      </c>
      <c r="E24" s="212" t="s">
        <v>27</v>
      </c>
      <c r="F24" s="140"/>
      <c r="G24" s="140"/>
      <c r="H24" s="140"/>
      <c r="I24" s="155"/>
      <c r="L24" s="129"/>
    </row>
    <row r="25" spans="1:12" ht="12.75" hidden="1" customHeight="1" x14ac:dyDescent="0.15">
      <c r="A25" s="148">
        <v>1582</v>
      </c>
      <c r="B25" s="214" t="s">
        <v>100</v>
      </c>
      <c r="C25" s="215" t="s">
        <v>56</v>
      </c>
      <c r="D25" s="216">
        <v>0.01</v>
      </c>
      <c r="E25" s="215" t="s">
        <v>32</v>
      </c>
      <c r="F25" s="141">
        <f t="shared" ref="F25:F40" si="3">MIN($I25:$L25)</f>
        <v>0</v>
      </c>
      <c r="G25" s="141">
        <f t="shared" ref="G25:G40" si="4">MAX($I25:$L25)</f>
        <v>0</v>
      </c>
      <c r="H25" s="141" t="e">
        <f t="shared" ref="H25:H88" si="5">AVERAGE($I25:$L25)</f>
        <v>#DIV/0!</v>
      </c>
      <c r="I25" s="216" t="s">
        <v>101</v>
      </c>
      <c r="J25" s="216" t="s">
        <v>101</v>
      </c>
      <c r="K25" s="216" t="s">
        <v>101</v>
      </c>
      <c r="L25" s="130" t="s">
        <v>101</v>
      </c>
    </row>
    <row r="26" spans="1:12" ht="12.75" hidden="1" customHeight="1" x14ac:dyDescent="0.15">
      <c r="A26" s="148">
        <v>1583</v>
      </c>
      <c r="B26" s="205" t="s">
        <v>102</v>
      </c>
      <c r="C26" s="206" t="s">
        <v>56</v>
      </c>
      <c r="D26" s="207">
        <v>0.01</v>
      </c>
      <c r="E26" s="206" t="s">
        <v>32</v>
      </c>
      <c r="F26" s="141">
        <f t="shared" si="3"/>
        <v>0</v>
      </c>
      <c r="G26" s="141">
        <f t="shared" si="4"/>
        <v>0</v>
      </c>
      <c r="H26" s="141" t="e">
        <f t="shared" si="5"/>
        <v>#DIV/0!</v>
      </c>
      <c r="I26" s="207" t="s">
        <v>101</v>
      </c>
      <c r="J26" s="207" t="s">
        <v>101</v>
      </c>
      <c r="K26" s="207" t="s">
        <v>101</v>
      </c>
      <c r="L26" s="131" t="s">
        <v>101</v>
      </c>
    </row>
    <row r="27" spans="1:12" ht="12.75" hidden="1" customHeight="1" x14ac:dyDescent="0.15">
      <c r="A27" s="148">
        <v>1584</v>
      </c>
      <c r="B27" s="205" t="s">
        <v>103</v>
      </c>
      <c r="C27" s="206" t="s">
        <v>56</v>
      </c>
      <c r="D27" s="207">
        <v>0.01</v>
      </c>
      <c r="E27" s="206" t="s">
        <v>32</v>
      </c>
      <c r="F27" s="141">
        <f t="shared" si="3"/>
        <v>0</v>
      </c>
      <c r="G27" s="141">
        <f t="shared" si="4"/>
        <v>0</v>
      </c>
      <c r="H27" s="141" t="e">
        <f t="shared" si="5"/>
        <v>#DIV/0!</v>
      </c>
      <c r="I27" s="207" t="s">
        <v>101</v>
      </c>
      <c r="J27" s="207" t="s">
        <v>101</v>
      </c>
      <c r="K27" s="207" t="s">
        <v>101</v>
      </c>
      <c r="L27" s="131" t="s">
        <v>101</v>
      </c>
    </row>
    <row r="28" spans="1:12" ht="12.75" hidden="1" customHeight="1" x14ac:dyDescent="0.15">
      <c r="A28" s="148">
        <v>1563</v>
      </c>
      <c r="B28" s="208" t="s">
        <v>104</v>
      </c>
      <c r="C28" s="206" t="s">
        <v>56</v>
      </c>
      <c r="D28" s="207">
        <v>0.01</v>
      </c>
      <c r="E28" s="206" t="s">
        <v>32</v>
      </c>
      <c r="F28" s="141">
        <f t="shared" si="3"/>
        <v>0</v>
      </c>
      <c r="G28" s="141">
        <f t="shared" si="4"/>
        <v>0</v>
      </c>
      <c r="H28" s="141" t="e">
        <f t="shared" si="5"/>
        <v>#DIV/0!</v>
      </c>
      <c r="I28" s="209" t="s">
        <v>101</v>
      </c>
      <c r="J28" s="209" t="s">
        <v>101</v>
      </c>
      <c r="K28" s="209" t="s">
        <v>101</v>
      </c>
      <c r="L28" s="131" t="s">
        <v>101</v>
      </c>
    </row>
    <row r="29" spans="1:12" ht="12.75" hidden="1" customHeight="1" x14ac:dyDescent="0.15">
      <c r="A29" s="148">
        <v>1564</v>
      </c>
      <c r="B29" s="208" t="s">
        <v>105</v>
      </c>
      <c r="C29" s="206" t="s">
        <v>56</v>
      </c>
      <c r="D29" s="207">
        <v>0.01</v>
      </c>
      <c r="E29" s="206" t="s">
        <v>32</v>
      </c>
      <c r="F29" s="141">
        <f t="shared" si="3"/>
        <v>0</v>
      </c>
      <c r="G29" s="141">
        <f t="shared" si="4"/>
        <v>0</v>
      </c>
      <c r="H29" s="141" t="e">
        <f t="shared" si="5"/>
        <v>#DIV/0!</v>
      </c>
      <c r="I29" s="209" t="s">
        <v>101</v>
      </c>
      <c r="J29" s="209" t="s">
        <v>101</v>
      </c>
      <c r="K29" s="209" t="s">
        <v>101</v>
      </c>
      <c r="L29" s="131" t="s">
        <v>101</v>
      </c>
    </row>
    <row r="30" spans="1:12" ht="12.75" hidden="1" customHeight="1" x14ac:dyDescent="0.15">
      <c r="A30" s="148">
        <v>1565</v>
      </c>
      <c r="B30" s="208" t="s">
        <v>106</v>
      </c>
      <c r="C30" s="206" t="s">
        <v>56</v>
      </c>
      <c r="D30" s="207">
        <v>0.01</v>
      </c>
      <c r="E30" s="206" t="s">
        <v>32</v>
      </c>
      <c r="F30" s="141">
        <f t="shared" si="3"/>
        <v>0</v>
      </c>
      <c r="G30" s="141">
        <f t="shared" si="4"/>
        <v>0</v>
      </c>
      <c r="H30" s="141" t="e">
        <f t="shared" si="5"/>
        <v>#DIV/0!</v>
      </c>
      <c r="I30" s="209" t="s">
        <v>101</v>
      </c>
      <c r="J30" s="209" t="s">
        <v>101</v>
      </c>
      <c r="K30" s="209" t="s">
        <v>101</v>
      </c>
      <c r="L30" s="131" t="s">
        <v>101</v>
      </c>
    </row>
    <row r="31" spans="1:12" ht="12.75" hidden="1" customHeight="1" x14ac:dyDescent="0.15">
      <c r="A31" s="148">
        <v>1585</v>
      </c>
      <c r="B31" s="208" t="s">
        <v>107</v>
      </c>
      <c r="C31" s="206" t="s">
        <v>56</v>
      </c>
      <c r="D31" s="207">
        <v>0.01</v>
      </c>
      <c r="E31" s="206" t="s">
        <v>32</v>
      </c>
      <c r="F31" s="141">
        <f t="shared" si="3"/>
        <v>0</v>
      </c>
      <c r="G31" s="141">
        <f t="shared" si="4"/>
        <v>0</v>
      </c>
      <c r="H31" s="141" t="e">
        <f t="shared" si="5"/>
        <v>#DIV/0!</v>
      </c>
      <c r="I31" s="209" t="s">
        <v>101</v>
      </c>
      <c r="J31" s="209" t="s">
        <v>101</v>
      </c>
      <c r="K31" s="209" t="s">
        <v>101</v>
      </c>
      <c r="L31" s="131" t="s">
        <v>101</v>
      </c>
    </row>
    <row r="32" spans="1:12" ht="12.75" hidden="1" customHeight="1" x14ac:dyDescent="0.15">
      <c r="A32" s="148">
        <v>1566</v>
      </c>
      <c r="B32" s="208" t="s">
        <v>108</v>
      </c>
      <c r="C32" s="206" t="s">
        <v>56</v>
      </c>
      <c r="D32" s="207">
        <v>0.01</v>
      </c>
      <c r="E32" s="206" t="s">
        <v>32</v>
      </c>
      <c r="F32" s="141">
        <f t="shared" si="3"/>
        <v>0</v>
      </c>
      <c r="G32" s="141">
        <f t="shared" si="4"/>
        <v>0</v>
      </c>
      <c r="H32" s="141" t="e">
        <f t="shared" si="5"/>
        <v>#DIV/0!</v>
      </c>
      <c r="I32" s="209" t="s">
        <v>101</v>
      </c>
      <c r="J32" s="209" t="s">
        <v>101</v>
      </c>
      <c r="K32" s="209" t="s">
        <v>101</v>
      </c>
      <c r="L32" s="131" t="s">
        <v>101</v>
      </c>
    </row>
    <row r="33" spans="1:12" ht="12.75" hidden="1" customHeight="1" x14ac:dyDescent="0.15">
      <c r="A33" s="148">
        <v>1567</v>
      </c>
      <c r="B33" s="208" t="s">
        <v>109</v>
      </c>
      <c r="C33" s="206" t="s">
        <v>56</v>
      </c>
      <c r="D33" s="207">
        <v>0.01</v>
      </c>
      <c r="E33" s="206" t="s">
        <v>32</v>
      </c>
      <c r="F33" s="141">
        <f t="shared" si="3"/>
        <v>0</v>
      </c>
      <c r="G33" s="141">
        <f t="shared" si="4"/>
        <v>0</v>
      </c>
      <c r="H33" s="141" t="e">
        <f t="shared" si="5"/>
        <v>#DIV/0!</v>
      </c>
      <c r="I33" s="209" t="s">
        <v>101</v>
      </c>
      <c r="J33" s="209" t="s">
        <v>101</v>
      </c>
      <c r="K33" s="209" t="s">
        <v>101</v>
      </c>
      <c r="L33" s="131" t="s">
        <v>101</v>
      </c>
    </row>
    <row r="34" spans="1:12" ht="12.75" hidden="1" customHeight="1" x14ac:dyDescent="0.15">
      <c r="A34" s="148">
        <v>1586</v>
      </c>
      <c r="B34" s="208" t="s">
        <v>110</v>
      </c>
      <c r="C34" s="206" t="s">
        <v>56</v>
      </c>
      <c r="D34" s="207">
        <v>0.01</v>
      </c>
      <c r="E34" s="206" t="s">
        <v>32</v>
      </c>
      <c r="F34" s="141">
        <f t="shared" si="3"/>
        <v>0</v>
      </c>
      <c r="G34" s="141">
        <f t="shared" si="4"/>
        <v>0</v>
      </c>
      <c r="H34" s="141" t="e">
        <f t="shared" si="5"/>
        <v>#DIV/0!</v>
      </c>
      <c r="I34" s="209" t="s">
        <v>101</v>
      </c>
      <c r="J34" s="209" t="s">
        <v>101</v>
      </c>
      <c r="K34" s="209" t="s">
        <v>101</v>
      </c>
      <c r="L34" s="131" t="s">
        <v>101</v>
      </c>
    </row>
    <row r="35" spans="1:12" ht="12.75" hidden="1" customHeight="1" x14ac:dyDescent="0.15">
      <c r="A35" s="148">
        <v>1568</v>
      </c>
      <c r="B35" s="208" t="s">
        <v>111</v>
      </c>
      <c r="C35" s="206" t="s">
        <v>56</v>
      </c>
      <c r="D35" s="207">
        <v>0.01</v>
      </c>
      <c r="E35" s="206" t="s">
        <v>32</v>
      </c>
      <c r="F35" s="141">
        <f t="shared" si="3"/>
        <v>0</v>
      </c>
      <c r="G35" s="141">
        <f t="shared" si="4"/>
        <v>0</v>
      </c>
      <c r="H35" s="141" t="e">
        <f t="shared" si="5"/>
        <v>#DIV/0!</v>
      </c>
      <c r="I35" s="209" t="s">
        <v>101</v>
      </c>
      <c r="J35" s="209" t="s">
        <v>101</v>
      </c>
      <c r="K35" s="209" t="s">
        <v>101</v>
      </c>
      <c r="L35" s="131" t="s">
        <v>101</v>
      </c>
    </row>
    <row r="36" spans="1:12" ht="12.75" hidden="1" customHeight="1" x14ac:dyDescent="0.15">
      <c r="A36" s="148">
        <v>1569</v>
      </c>
      <c r="B36" s="208" t="s">
        <v>112</v>
      </c>
      <c r="C36" s="206" t="s">
        <v>56</v>
      </c>
      <c r="D36" s="207">
        <v>0.01</v>
      </c>
      <c r="E36" s="206" t="s">
        <v>32</v>
      </c>
      <c r="F36" s="141">
        <f t="shared" si="3"/>
        <v>0</v>
      </c>
      <c r="G36" s="141">
        <f t="shared" si="4"/>
        <v>0</v>
      </c>
      <c r="H36" s="141" t="e">
        <f t="shared" si="5"/>
        <v>#DIV/0!</v>
      </c>
      <c r="I36" s="209" t="s">
        <v>101</v>
      </c>
      <c r="J36" s="209" t="s">
        <v>101</v>
      </c>
      <c r="K36" s="209" t="s">
        <v>101</v>
      </c>
      <c r="L36" s="131" t="s">
        <v>101</v>
      </c>
    </row>
    <row r="37" spans="1:12" ht="12.75" hidden="1" customHeight="1" x14ac:dyDescent="0.15">
      <c r="A37" s="148">
        <v>1570</v>
      </c>
      <c r="B37" s="208" t="s">
        <v>113</v>
      </c>
      <c r="C37" s="206" t="s">
        <v>56</v>
      </c>
      <c r="D37" s="207">
        <v>0.01</v>
      </c>
      <c r="E37" s="206" t="s">
        <v>32</v>
      </c>
      <c r="F37" s="141">
        <f t="shared" si="3"/>
        <v>0</v>
      </c>
      <c r="G37" s="141">
        <f t="shared" si="4"/>
        <v>0</v>
      </c>
      <c r="H37" s="141" t="e">
        <f t="shared" si="5"/>
        <v>#DIV/0!</v>
      </c>
      <c r="I37" s="209" t="s">
        <v>101</v>
      </c>
      <c r="J37" s="209" t="s">
        <v>101</v>
      </c>
      <c r="K37" s="209" t="s">
        <v>101</v>
      </c>
      <c r="L37" s="131" t="s">
        <v>101</v>
      </c>
    </row>
    <row r="38" spans="1:12" ht="12.75" hidden="1" customHeight="1" x14ac:dyDescent="0.15">
      <c r="A38" s="148">
        <v>1587</v>
      </c>
      <c r="B38" s="208" t="s">
        <v>114</v>
      </c>
      <c r="C38" s="206" t="s">
        <v>56</v>
      </c>
      <c r="D38" s="207">
        <v>0.01</v>
      </c>
      <c r="E38" s="206" t="s">
        <v>32</v>
      </c>
      <c r="F38" s="141">
        <f t="shared" si="3"/>
        <v>0</v>
      </c>
      <c r="G38" s="141">
        <f t="shared" si="4"/>
        <v>0</v>
      </c>
      <c r="H38" s="141" t="e">
        <f t="shared" si="5"/>
        <v>#DIV/0!</v>
      </c>
      <c r="I38" s="209" t="s">
        <v>101</v>
      </c>
      <c r="J38" s="209" t="s">
        <v>101</v>
      </c>
      <c r="K38" s="209" t="s">
        <v>101</v>
      </c>
      <c r="L38" s="131" t="s">
        <v>101</v>
      </c>
    </row>
    <row r="39" spans="1:12" ht="12.75" hidden="1" customHeight="1" x14ac:dyDescent="0.15">
      <c r="A39" s="148">
        <v>1571</v>
      </c>
      <c r="B39" s="208" t="s">
        <v>115</v>
      </c>
      <c r="C39" s="206" t="s">
        <v>56</v>
      </c>
      <c r="D39" s="207">
        <v>0.01</v>
      </c>
      <c r="E39" s="206" t="s">
        <v>32</v>
      </c>
      <c r="F39" s="141">
        <f t="shared" si="3"/>
        <v>0</v>
      </c>
      <c r="G39" s="141">
        <f t="shared" si="4"/>
        <v>0</v>
      </c>
      <c r="H39" s="141" t="e">
        <f t="shared" si="5"/>
        <v>#DIV/0!</v>
      </c>
      <c r="I39" s="209" t="s">
        <v>101</v>
      </c>
      <c r="J39" s="209" t="s">
        <v>101</v>
      </c>
      <c r="K39" s="209" t="s">
        <v>101</v>
      </c>
      <c r="L39" s="131" t="s">
        <v>101</v>
      </c>
    </row>
    <row r="40" spans="1:12" ht="12.75" hidden="1" customHeight="1" thickBot="1" x14ac:dyDescent="0.2">
      <c r="B40" s="208" t="s">
        <v>116</v>
      </c>
      <c r="C40" s="206" t="s">
        <v>56</v>
      </c>
      <c r="D40" s="207">
        <v>0.01</v>
      </c>
      <c r="E40" s="206" t="s">
        <v>32</v>
      </c>
      <c r="F40" s="141">
        <f t="shared" si="3"/>
        <v>0</v>
      </c>
      <c r="G40" s="141">
        <f t="shared" si="4"/>
        <v>0</v>
      </c>
      <c r="H40" s="141" t="e">
        <f t="shared" si="5"/>
        <v>#DIV/0!</v>
      </c>
      <c r="I40" s="209" t="s">
        <v>101</v>
      </c>
      <c r="J40" s="209" t="s">
        <v>101</v>
      </c>
      <c r="K40" s="209" t="s">
        <v>101</v>
      </c>
      <c r="L40" s="132" t="s">
        <v>101</v>
      </c>
    </row>
    <row r="41" spans="1:12" ht="12.75" hidden="1" customHeight="1" x14ac:dyDescent="0.25">
      <c r="B41" s="211"/>
      <c r="C41" s="212" t="s">
        <v>27</v>
      </c>
      <c r="D41" s="155" t="s">
        <v>27</v>
      </c>
      <c r="E41" s="212" t="s">
        <v>27</v>
      </c>
      <c r="F41" s="140"/>
      <c r="G41" s="140"/>
      <c r="H41" s="141"/>
      <c r="I41" s="155"/>
      <c r="L41" s="147"/>
    </row>
    <row r="42" spans="1:12" ht="12.75" hidden="1" customHeight="1" thickBot="1" x14ac:dyDescent="0.3">
      <c r="A42" s="148">
        <v>537</v>
      </c>
      <c r="B42" s="217" t="s">
        <v>117</v>
      </c>
      <c r="C42" s="212" t="s">
        <v>27</v>
      </c>
      <c r="D42" s="155" t="s">
        <v>27</v>
      </c>
      <c r="E42" s="212" t="s">
        <v>27</v>
      </c>
      <c r="F42" s="140"/>
      <c r="G42" s="140"/>
      <c r="H42" s="141"/>
      <c r="J42" s="147"/>
      <c r="K42" s="147"/>
      <c r="L42" s="129"/>
    </row>
    <row r="43" spans="1:12" ht="12.75" hidden="1" customHeight="1" thickBot="1" x14ac:dyDescent="0.2">
      <c r="B43" s="205" t="s">
        <v>118</v>
      </c>
      <c r="C43" s="206" t="s">
        <v>56</v>
      </c>
      <c r="D43" s="207">
        <v>0.16</v>
      </c>
      <c r="E43" s="206" t="s">
        <v>32</v>
      </c>
      <c r="F43" s="141">
        <f>MIN($I43:$L43)</f>
        <v>0</v>
      </c>
      <c r="G43" s="141">
        <f>MAX($I43:$L43)</f>
        <v>0</v>
      </c>
      <c r="H43" s="141" t="e">
        <f t="shared" si="5"/>
        <v>#DIV/0!</v>
      </c>
      <c r="I43" s="207" t="s">
        <v>119</v>
      </c>
      <c r="J43" s="207" t="s">
        <v>119</v>
      </c>
      <c r="K43" s="207" t="s">
        <v>119</v>
      </c>
      <c r="L43" s="133" t="s">
        <v>119</v>
      </c>
    </row>
    <row r="44" spans="1:12" ht="12.75" hidden="1" customHeight="1" x14ac:dyDescent="0.25">
      <c r="A44" s="219"/>
      <c r="B44" s="211"/>
      <c r="C44" s="212" t="s">
        <v>27</v>
      </c>
      <c r="D44" s="155" t="s">
        <v>27</v>
      </c>
      <c r="E44" s="212" t="s">
        <v>27</v>
      </c>
      <c r="F44" s="140"/>
      <c r="G44" s="140"/>
      <c r="H44" s="141"/>
      <c r="I44" s="155"/>
      <c r="L44" s="147"/>
    </row>
    <row r="45" spans="1:12" ht="12.75" hidden="1" customHeight="1" thickBot="1" x14ac:dyDescent="0.25">
      <c r="A45" s="221">
        <v>137</v>
      </c>
      <c r="B45" s="220" t="s">
        <v>120</v>
      </c>
      <c r="C45" s="196" t="s">
        <v>27</v>
      </c>
      <c r="D45" s="197" t="s">
        <v>27</v>
      </c>
      <c r="E45" s="196" t="s">
        <v>27</v>
      </c>
      <c r="F45" s="142"/>
      <c r="G45" s="142"/>
      <c r="H45" s="141"/>
      <c r="I45" s="197"/>
      <c r="J45" s="197"/>
      <c r="K45" s="197"/>
      <c r="L45" s="129"/>
    </row>
    <row r="46" spans="1:12" ht="12.75" hidden="1" customHeight="1" thickBot="1" x14ac:dyDescent="0.2">
      <c r="A46" s="148">
        <v>169</v>
      </c>
      <c r="B46" s="222" t="s">
        <v>121</v>
      </c>
      <c r="C46" s="223" t="s">
        <v>56</v>
      </c>
      <c r="D46" s="203">
        <v>0.15</v>
      </c>
      <c r="E46" s="223" t="s">
        <v>32</v>
      </c>
      <c r="F46" s="141">
        <f t="shared" ref="F46:F55" si="6">MIN($I46:$L46)</f>
        <v>0.32</v>
      </c>
      <c r="G46" s="141">
        <f t="shared" ref="G46:G55" si="7">MAX($I46:$L46)</f>
        <v>0.98</v>
      </c>
      <c r="H46" s="141">
        <f t="shared" si="5"/>
        <v>0.52</v>
      </c>
      <c r="I46" s="203">
        <v>0.98</v>
      </c>
      <c r="J46" s="203">
        <v>0.44</v>
      </c>
      <c r="K46" s="203">
        <v>0.32</v>
      </c>
      <c r="L46" s="130">
        <v>0.34</v>
      </c>
    </row>
    <row r="47" spans="1:12" ht="12.75" hidden="1" customHeight="1" thickBot="1" x14ac:dyDescent="0.25">
      <c r="A47" s="221">
        <v>216</v>
      </c>
      <c r="B47" s="222" t="s">
        <v>127</v>
      </c>
      <c r="C47" s="223" t="s">
        <v>56</v>
      </c>
      <c r="D47" s="203">
        <v>10</v>
      </c>
      <c r="E47" s="223" t="s">
        <v>32</v>
      </c>
      <c r="F47" s="141">
        <f t="shared" si="6"/>
        <v>23</v>
      </c>
      <c r="G47" s="141">
        <f t="shared" si="7"/>
        <v>140</v>
      </c>
      <c r="H47" s="141">
        <f t="shared" si="5"/>
        <v>64</v>
      </c>
      <c r="I47" s="203">
        <v>23</v>
      </c>
      <c r="J47" s="203">
        <v>59</v>
      </c>
      <c r="K47" s="203">
        <v>34</v>
      </c>
      <c r="L47" s="133">
        <v>140</v>
      </c>
    </row>
    <row r="48" spans="1:12" ht="12.75" hidden="1" customHeight="1" x14ac:dyDescent="0.2">
      <c r="A48" s="221">
        <v>263</v>
      </c>
      <c r="B48" s="222" t="s">
        <v>132</v>
      </c>
      <c r="C48" s="223" t="s">
        <v>56</v>
      </c>
      <c r="D48" s="203">
        <v>0.02</v>
      </c>
      <c r="E48" s="223" t="s">
        <v>32</v>
      </c>
      <c r="F48" s="141">
        <f t="shared" si="6"/>
        <v>0</v>
      </c>
      <c r="G48" s="141">
        <f t="shared" si="7"/>
        <v>0</v>
      </c>
      <c r="H48" s="141" t="e">
        <f t="shared" si="5"/>
        <v>#DIV/0!</v>
      </c>
      <c r="I48" s="203" t="s">
        <v>134</v>
      </c>
      <c r="J48" s="203" t="s">
        <v>134</v>
      </c>
      <c r="K48" s="203" t="s">
        <v>134</v>
      </c>
      <c r="L48" s="131" t="s">
        <v>134</v>
      </c>
    </row>
    <row r="49" spans="1:12" ht="12.75" hidden="1" customHeight="1" x14ac:dyDescent="0.2">
      <c r="A49" s="221">
        <v>277</v>
      </c>
      <c r="B49" s="222" t="s">
        <v>136</v>
      </c>
      <c r="C49" s="223" t="s">
        <v>56</v>
      </c>
      <c r="D49" s="203">
        <v>0.2</v>
      </c>
      <c r="E49" s="223" t="s">
        <v>32</v>
      </c>
      <c r="F49" s="141">
        <f t="shared" si="6"/>
        <v>0.7</v>
      </c>
      <c r="G49" s="141">
        <f t="shared" si="7"/>
        <v>1</v>
      </c>
      <c r="H49" s="141">
        <f t="shared" si="5"/>
        <v>0.85</v>
      </c>
      <c r="I49" s="203">
        <v>1</v>
      </c>
      <c r="J49" s="203">
        <v>0.7</v>
      </c>
      <c r="K49" s="203" t="s">
        <v>310</v>
      </c>
      <c r="L49" s="131" t="s">
        <v>310</v>
      </c>
    </row>
    <row r="50" spans="1:12" ht="12.75" hidden="1" customHeight="1" x14ac:dyDescent="0.2">
      <c r="A50" s="221">
        <v>556</v>
      </c>
      <c r="B50" s="222" t="s">
        <v>142</v>
      </c>
      <c r="C50" s="223" t="s">
        <v>56</v>
      </c>
      <c r="D50" s="203">
        <v>0.5</v>
      </c>
      <c r="E50" s="223" t="s">
        <v>32</v>
      </c>
      <c r="F50" s="141">
        <f t="shared" si="6"/>
        <v>1.3</v>
      </c>
      <c r="G50" s="141">
        <f t="shared" si="7"/>
        <v>4.5</v>
      </c>
      <c r="H50" s="141">
        <f t="shared" si="5"/>
        <v>2.75</v>
      </c>
      <c r="I50" s="203">
        <v>1.3</v>
      </c>
      <c r="J50" s="203">
        <v>2</v>
      </c>
      <c r="K50" s="203">
        <v>4.5</v>
      </c>
      <c r="L50" s="131">
        <v>3.2</v>
      </c>
    </row>
    <row r="51" spans="1:12" ht="12.75" hidden="1" customHeight="1" x14ac:dyDescent="0.2">
      <c r="A51" s="221">
        <v>388</v>
      </c>
      <c r="B51" s="222" t="s">
        <v>146</v>
      </c>
      <c r="C51" s="223" t="s">
        <v>56</v>
      </c>
      <c r="D51" s="203">
        <v>0.2</v>
      </c>
      <c r="E51" s="223" t="s">
        <v>32</v>
      </c>
      <c r="F51" s="141">
        <f t="shared" si="6"/>
        <v>0.3</v>
      </c>
      <c r="G51" s="141">
        <f t="shared" si="7"/>
        <v>1.3</v>
      </c>
      <c r="H51" s="141">
        <f t="shared" si="5"/>
        <v>0.86666666666666659</v>
      </c>
      <c r="I51" s="203">
        <v>1.3</v>
      </c>
      <c r="J51" s="203">
        <v>1</v>
      </c>
      <c r="K51" s="203">
        <v>0.3</v>
      </c>
      <c r="L51" s="131" t="s">
        <v>310</v>
      </c>
    </row>
    <row r="52" spans="1:12" ht="12.75" hidden="1" customHeight="1" x14ac:dyDescent="0.2">
      <c r="A52" s="221">
        <v>498</v>
      </c>
      <c r="B52" s="222" t="s">
        <v>150</v>
      </c>
      <c r="C52" s="223" t="s">
        <v>56</v>
      </c>
      <c r="D52" s="203">
        <v>0.05</v>
      </c>
      <c r="E52" s="223" t="s">
        <v>32</v>
      </c>
      <c r="F52" s="141">
        <f t="shared" si="6"/>
        <v>0</v>
      </c>
      <c r="G52" s="141">
        <f t="shared" si="7"/>
        <v>0</v>
      </c>
      <c r="H52" s="141" t="e">
        <f t="shared" si="5"/>
        <v>#DIV/0!</v>
      </c>
      <c r="I52" s="203" t="s">
        <v>151</v>
      </c>
      <c r="J52" s="203" t="s">
        <v>151</v>
      </c>
      <c r="K52" s="203" t="s">
        <v>151</v>
      </c>
      <c r="L52" s="131" t="s">
        <v>151</v>
      </c>
    </row>
    <row r="53" spans="1:12" ht="12.75" customHeight="1" x14ac:dyDescent="0.2">
      <c r="A53" s="221">
        <v>702</v>
      </c>
      <c r="B53" s="222" t="s">
        <v>153</v>
      </c>
      <c r="C53" s="223" t="s">
        <v>56</v>
      </c>
      <c r="D53" s="203">
        <v>0.5</v>
      </c>
      <c r="E53" s="223" t="s">
        <v>32</v>
      </c>
      <c r="F53" s="141">
        <f t="shared" si="6"/>
        <v>5.9</v>
      </c>
      <c r="G53" s="141">
        <f t="shared" si="7"/>
        <v>10</v>
      </c>
      <c r="H53" s="141">
        <f t="shared" si="5"/>
        <v>7.2999999999999989</v>
      </c>
      <c r="I53" s="203">
        <v>10</v>
      </c>
      <c r="J53" s="203">
        <v>6.4</v>
      </c>
      <c r="K53" s="203">
        <v>6.9</v>
      </c>
      <c r="L53" s="131">
        <v>5.9</v>
      </c>
    </row>
    <row r="54" spans="1:12" ht="12.75" hidden="1" customHeight="1" x14ac:dyDescent="0.2">
      <c r="A54" s="221">
        <v>1451</v>
      </c>
      <c r="B54" s="222" t="s">
        <v>156</v>
      </c>
      <c r="C54" s="223" t="s">
        <v>56</v>
      </c>
      <c r="D54" s="203">
        <v>0.6</v>
      </c>
      <c r="E54" s="223" t="s">
        <v>32</v>
      </c>
      <c r="F54" s="141">
        <f t="shared" si="6"/>
        <v>1</v>
      </c>
      <c r="G54" s="141">
        <f t="shared" si="7"/>
        <v>9.6</v>
      </c>
      <c r="H54" s="141">
        <f t="shared" si="5"/>
        <v>3.3499999999999996</v>
      </c>
      <c r="I54" s="203">
        <v>9.6</v>
      </c>
      <c r="J54" s="203">
        <v>1.7</v>
      </c>
      <c r="K54" s="203">
        <v>1.1000000000000001</v>
      </c>
      <c r="L54" s="131">
        <v>1</v>
      </c>
    </row>
    <row r="55" spans="1:12" ht="12.75" hidden="1" customHeight="1" thickBot="1" x14ac:dyDescent="0.25">
      <c r="A55" s="221"/>
      <c r="B55" s="222" t="s">
        <v>159</v>
      </c>
      <c r="C55" s="225" t="s">
        <v>56</v>
      </c>
      <c r="D55" s="209">
        <v>0.5</v>
      </c>
      <c r="E55" s="225" t="s">
        <v>32</v>
      </c>
      <c r="F55" s="141">
        <f t="shared" si="6"/>
        <v>3.4</v>
      </c>
      <c r="G55" s="141">
        <f t="shared" si="7"/>
        <v>8.1999999999999993</v>
      </c>
      <c r="H55" s="141">
        <f t="shared" si="5"/>
        <v>5.9249999999999998</v>
      </c>
      <c r="I55" s="209">
        <v>3.4</v>
      </c>
      <c r="J55" s="209">
        <v>8.1999999999999993</v>
      </c>
      <c r="K55" s="209">
        <v>4.4000000000000004</v>
      </c>
      <c r="L55" s="132">
        <v>7.7</v>
      </c>
    </row>
    <row r="56" spans="1:12" ht="12.75" hidden="1" customHeight="1" x14ac:dyDescent="0.25">
      <c r="B56" s="226"/>
      <c r="C56" s="227" t="s">
        <v>27</v>
      </c>
      <c r="D56" s="218" t="s">
        <v>27</v>
      </c>
      <c r="E56" s="227" t="s">
        <v>27</v>
      </c>
      <c r="F56" s="139"/>
      <c r="G56" s="139"/>
      <c r="H56" s="141"/>
      <c r="J56" s="147"/>
      <c r="K56" s="147"/>
      <c r="L56" s="147"/>
    </row>
    <row r="57" spans="1:12" ht="12.75" hidden="1" customHeight="1" thickBot="1" x14ac:dyDescent="0.3">
      <c r="A57" s="148">
        <v>1556</v>
      </c>
      <c r="B57" s="217" t="s">
        <v>163</v>
      </c>
      <c r="C57" s="227" t="s">
        <v>27</v>
      </c>
      <c r="D57" s="218" t="s">
        <v>27</v>
      </c>
      <c r="E57" s="227" t="s">
        <v>27</v>
      </c>
      <c r="F57" s="139"/>
      <c r="G57" s="139"/>
      <c r="H57" s="141"/>
      <c r="J57" s="147"/>
      <c r="K57" s="147"/>
      <c r="L57" s="129"/>
    </row>
    <row r="58" spans="1:12" ht="12.75" hidden="1" customHeight="1" x14ac:dyDescent="0.15">
      <c r="A58" s="148">
        <v>1560</v>
      </c>
      <c r="B58" s="228" t="s">
        <v>164</v>
      </c>
      <c r="C58" s="229" t="s">
        <v>56</v>
      </c>
      <c r="D58" s="230">
        <v>1</v>
      </c>
      <c r="E58" s="229" t="s">
        <v>32</v>
      </c>
      <c r="F58" s="141">
        <f t="shared" ref="F58:F63" si="8">MIN($I58:$L58)</f>
        <v>0</v>
      </c>
      <c r="G58" s="141">
        <f t="shared" ref="G58:G63" si="9">MAX($I58:$L58)</f>
        <v>0</v>
      </c>
      <c r="H58" s="141" t="e">
        <f t="shared" si="5"/>
        <v>#DIV/0!</v>
      </c>
      <c r="I58" s="230" t="s">
        <v>90</v>
      </c>
      <c r="J58" s="230" t="s">
        <v>90</v>
      </c>
      <c r="K58" s="230" t="s">
        <v>90</v>
      </c>
      <c r="L58" s="130" t="s">
        <v>90</v>
      </c>
    </row>
    <row r="59" spans="1:12" ht="12.75" hidden="1" customHeight="1" x14ac:dyDescent="0.15">
      <c r="A59" s="148">
        <v>1557</v>
      </c>
      <c r="B59" s="208" t="s">
        <v>165</v>
      </c>
      <c r="C59" s="225" t="s">
        <v>56</v>
      </c>
      <c r="D59" s="209">
        <v>1</v>
      </c>
      <c r="E59" s="225" t="s">
        <v>32</v>
      </c>
      <c r="F59" s="141">
        <f t="shared" si="8"/>
        <v>0</v>
      </c>
      <c r="G59" s="141">
        <f t="shared" si="9"/>
        <v>0</v>
      </c>
      <c r="H59" s="141" t="e">
        <f t="shared" si="5"/>
        <v>#DIV/0!</v>
      </c>
      <c r="I59" s="209" t="s">
        <v>90</v>
      </c>
      <c r="J59" s="209" t="s">
        <v>90</v>
      </c>
      <c r="K59" s="209" t="s">
        <v>90</v>
      </c>
      <c r="L59" s="131" t="s">
        <v>90</v>
      </c>
    </row>
    <row r="60" spans="1:12" ht="12.75" hidden="1" customHeight="1" x14ac:dyDescent="0.15">
      <c r="A60" s="148">
        <v>1559</v>
      </c>
      <c r="B60" s="208" t="s">
        <v>166</v>
      </c>
      <c r="C60" s="225" t="s">
        <v>56</v>
      </c>
      <c r="D60" s="209">
        <v>1</v>
      </c>
      <c r="E60" s="225" t="s">
        <v>32</v>
      </c>
      <c r="F60" s="141">
        <f t="shared" si="8"/>
        <v>0</v>
      </c>
      <c r="G60" s="141">
        <f t="shared" si="9"/>
        <v>0</v>
      </c>
      <c r="H60" s="141" t="e">
        <f t="shared" si="5"/>
        <v>#DIV/0!</v>
      </c>
      <c r="I60" s="209" t="s">
        <v>90</v>
      </c>
      <c r="J60" s="209" t="s">
        <v>90</v>
      </c>
      <c r="K60" s="209" t="s">
        <v>90</v>
      </c>
      <c r="L60" s="131" t="s">
        <v>90</v>
      </c>
    </row>
    <row r="61" spans="1:12" ht="12.75" hidden="1" customHeight="1" x14ac:dyDescent="0.15">
      <c r="A61" s="148">
        <v>1558</v>
      </c>
      <c r="B61" s="208" t="s">
        <v>167</v>
      </c>
      <c r="C61" s="225" t="s">
        <v>56</v>
      </c>
      <c r="D61" s="209">
        <v>1</v>
      </c>
      <c r="E61" s="225" t="s">
        <v>32</v>
      </c>
      <c r="F61" s="141">
        <f t="shared" si="8"/>
        <v>0</v>
      </c>
      <c r="G61" s="141">
        <f t="shared" si="9"/>
        <v>0</v>
      </c>
      <c r="H61" s="141" t="e">
        <f t="shared" si="5"/>
        <v>#DIV/0!</v>
      </c>
      <c r="I61" s="209" t="s">
        <v>90</v>
      </c>
      <c r="J61" s="209" t="s">
        <v>90</v>
      </c>
      <c r="K61" s="209" t="s">
        <v>90</v>
      </c>
      <c r="L61" s="131" t="s">
        <v>90</v>
      </c>
    </row>
    <row r="62" spans="1:12" ht="12.75" hidden="1" customHeight="1" x14ac:dyDescent="0.15">
      <c r="A62" s="148">
        <v>1561</v>
      </c>
      <c r="B62" s="208" t="s">
        <v>168</v>
      </c>
      <c r="C62" s="225" t="s">
        <v>56</v>
      </c>
      <c r="D62" s="209">
        <v>1</v>
      </c>
      <c r="E62" s="225" t="s">
        <v>32</v>
      </c>
      <c r="F62" s="141">
        <f t="shared" si="8"/>
        <v>0</v>
      </c>
      <c r="G62" s="141">
        <f t="shared" si="9"/>
        <v>0</v>
      </c>
      <c r="H62" s="141" t="e">
        <f t="shared" si="5"/>
        <v>#DIV/0!</v>
      </c>
      <c r="I62" s="209" t="s">
        <v>90</v>
      </c>
      <c r="J62" s="209" t="s">
        <v>90</v>
      </c>
      <c r="K62" s="209" t="s">
        <v>90</v>
      </c>
      <c r="L62" s="131" t="s">
        <v>90</v>
      </c>
    </row>
    <row r="63" spans="1:12" ht="12.75" hidden="1" customHeight="1" thickBot="1" x14ac:dyDescent="0.2">
      <c r="B63" s="208" t="s">
        <v>169</v>
      </c>
      <c r="C63" s="225" t="s">
        <v>56</v>
      </c>
      <c r="D63" s="209">
        <v>1</v>
      </c>
      <c r="E63" s="225" t="s">
        <v>32</v>
      </c>
      <c r="F63" s="141">
        <f t="shared" si="8"/>
        <v>0</v>
      </c>
      <c r="G63" s="141">
        <f t="shared" si="9"/>
        <v>0</v>
      </c>
      <c r="H63" s="141" t="e">
        <f t="shared" si="5"/>
        <v>#DIV/0!</v>
      </c>
      <c r="I63" s="209" t="s">
        <v>90</v>
      </c>
      <c r="J63" s="209" t="s">
        <v>90</v>
      </c>
      <c r="K63" s="209" t="s">
        <v>90</v>
      </c>
      <c r="L63" s="132" t="s">
        <v>90</v>
      </c>
    </row>
    <row r="64" spans="1:12" ht="12.75" hidden="1" customHeight="1" x14ac:dyDescent="0.25">
      <c r="A64" s="219"/>
      <c r="B64" s="219"/>
      <c r="C64" s="212" t="s">
        <v>27</v>
      </c>
      <c r="D64" s="155" t="s">
        <v>27</v>
      </c>
      <c r="E64" s="212" t="s">
        <v>27</v>
      </c>
      <c r="F64" s="140"/>
      <c r="G64" s="140"/>
      <c r="H64" s="141"/>
      <c r="J64" s="147"/>
      <c r="K64" s="147"/>
      <c r="L64" s="147"/>
    </row>
    <row r="65" spans="1:12" ht="12.75" hidden="1" customHeight="1" thickBot="1" x14ac:dyDescent="0.3">
      <c r="B65" s="195" t="s">
        <v>170</v>
      </c>
      <c r="C65" s="232" t="s">
        <v>27</v>
      </c>
      <c r="D65" s="198" t="s">
        <v>27</v>
      </c>
      <c r="E65" s="232" t="s">
        <v>27</v>
      </c>
      <c r="F65" s="138"/>
      <c r="G65" s="138"/>
      <c r="H65" s="141"/>
      <c r="I65" s="198"/>
      <c r="J65" s="198"/>
      <c r="K65" s="198"/>
      <c r="L65" s="147"/>
    </row>
    <row r="66" spans="1:12" ht="12.75" hidden="1" customHeight="1" thickBot="1" x14ac:dyDescent="0.2">
      <c r="A66" s="148">
        <v>1081</v>
      </c>
      <c r="B66" s="233"/>
      <c r="C66" s="234" t="s">
        <v>27</v>
      </c>
      <c r="D66" s="235" t="s">
        <v>27</v>
      </c>
      <c r="E66" s="234" t="s">
        <v>27</v>
      </c>
      <c r="F66" s="137"/>
      <c r="G66" s="137"/>
      <c r="H66" s="141" t="e">
        <f t="shared" si="5"/>
        <v>#DIV/0!</v>
      </c>
      <c r="I66" s="155"/>
      <c r="L66" s="129"/>
    </row>
    <row r="67" spans="1:12" ht="12.75" hidden="1" customHeight="1" x14ac:dyDescent="0.15">
      <c r="A67" s="148">
        <v>1084</v>
      </c>
      <c r="B67" s="236" t="s">
        <v>171</v>
      </c>
      <c r="C67" s="237" t="s">
        <v>56</v>
      </c>
      <c r="D67" s="238">
        <v>1</v>
      </c>
      <c r="E67" s="237" t="s">
        <v>32</v>
      </c>
      <c r="F67" s="141">
        <f t="shared" ref="F67:F74" si="10">MIN($I67:$L67)</f>
        <v>0</v>
      </c>
      <c r="G67" s="141">
        <f t="shared" ref="G67:G74" si="11">MAX($I67:$L67)</f>
        <v>0</v>
      </c>
      <c r="H67" s="141" t="e">
        <f t="shared" si="5"/>
        <v>#DIV/0!</v>
      </c>
      <c r="I67" s="231" t="s">
        <v>90</v>
      </c>
      <c r="J67" s="231" t="s">
        <v>90</v>
      </c>
      <c r="K67" s="231" t="s">
        <v>90</v>
      </c>
      <c r="L67" s="130" t="s">
        <v>90</v>
      </c>
    </row>
    <row r="68" spans="1:12" ht="12.75" hidden="1" customHeight="1" x14ac:dyDescent="0.15">
      <c r="A68" s="148">
        <v>1087</v>
      </c>
      <c r="B68" s="239" t="s">
        <v>172</v>
      </c>
      <c r="C68" s="240" t="s">
        <v>56</v>
      </c>
      <c r="D68" s="241">
        <v>1</v>
      </c>
      <c r="E68" s="240" t="s">
        <v>32</v>
      </c>
      <c r="F68" s="141">
        <f t="shared" si="10"/>
        <v>0</v>
      </c>
      <c r="G68" s="141">
        <f t="shared" si="11"/>
        <v>0</v>
      </c>
      <c r="H68" s="141" t="e">
        <f t="shared" si="5"/>
        <v>#DIV/0!</v>
      </c>
      <c r="I68" s="207" t="s">
        <v>90</v>
      </c>
      <c r="J68" s="207" t="s">
        <v>90</v>
      </c>
      <c r="K68" s="207" t="s">
        <v>90</v>
      </c>
      <c r="L68" s="131" t="s">
        <v>90</v>
      </c>
    </row>
    <row r="69" spans="1:12" ht="12.75" hidden="1" customHeight="1" x14ac:dyDescent="0.15">
      <c r="A69" s="148">
        <v>1069</v>
      </c>
      <c r="B69" s="239" t="s">
        <v>173</v>
      </c>
      <c r="C69" s="240" t="s">
        <v>56</v>
      </c>
      <c r="D69" s="241">
        <v>1</v>
      </c>
      <c r="E69" s="240" t="s">
        <v>32</v>
      </c>
      <c r="F69" s="141">
        <f t="shared" si="10"/>
        <v>0</v>
      </c>
      <c r="G69" s="141">
        <f t="shared" si="11"/>
        <v>0</v>
      </c>
      <c r="H69" s="141" t="e">
        <f t="shared" si="5"/>
        <v>#DIV/0!</v>
      </c>
      <c r="I69" s="207" t="s">
        <v>90</v>
      </c>
      <c r="J69" s="207" t="s">
        <v>90</v>
      </c>
      <c r="K69" s="207" t="s">
        <v>90</v>
      </c>
      <c r="L69" s="131" t="s">
        <v>90</v>
      </c>
    </row>
    <row r="70" spans="1:12" ht="12.75" hidden="1" customHeight="1" x14ac:dyDescent="0.15">
      <c r="A70" s="148">
        <v>1072</v>
      </c>
      <c r="B70" s="239" t="s">
        <v>174</v>
      </c>
      <c r="C70" s="240" t="s">
        <v>56</v>
      </c>
      <c r="D70" s="241">
        <v>10</v>
      </c>
      <c r="E70" s="240" t="s">
        <v>93</v>
      </c>
      <c r="F70" s="141">
        <f t="shared" si="10"/>
        <v>0</v>
      </c>
      <c r="G70" s="141">
        <f t="shared" si="11"/>
        <v>0</v>
      </c>
      <c r="H70" s="141" t="e">
        <f t="shared" si="5"/>
        <v>#DIV/0!</v>
      </c>
      <c r="I70" s="207" t="s">
        <v>128</v>
      </c>
      <c r="J70" s="207" t="s">
        <v>128</v>
      </c>
      <c r="K70" s="207" t="s">
        <v>128</v>
      </c>
      <c r="L70" s="131" t="s">
        <v>128</v>
      </c>
    </row>
    <row r="71" spans="1:12" ht="12.75" hidden="1" customHeight="1" x14ac:dyDescent="0.15">
      <c r="A71" s="148">
        <v>1075</v>
      </c>
      <c r="B71" s="239" t="s">
        <v>175</v>
      </c>
      <c r="C71" s="240" t="s">
        <v>56</v>
      </c>
      <c r="D71" s="241">
        <v>10</v>
      </c>
      <c r="E71" s="240" t="s">
        <v>93</v>
      </c>
      <c r="F71" s="141">
        <f t="shared" si="10"/>
        <v>0</v>
      </c>
      <c r="G71" s="141">
        <f t="shared" si="11"/>
        <v>0</v>
      </c>
      <c r="H71" s="141" t="e">
        <f t="shared" si="5"/>
        <v>#DIV/0!</v>
      </c>
      <c r="I71" s="242" t="s">
        <v>128</v>
      </c>
      <c r="J71" s="242" t="s">
        <v>128</v>
      </c>
      <c r="K71" s="242" t="s">
        <v>128</v>
      </c>
      <c r="L71" s="131" t="s">
        <v>128</v>
      </c>
    </row>
    <row r="72" spans="1:12" ht="12.75" hidden="1" customHeight="1" x14ac:dyDescent="0.15">
      <c r="A72" s="148">
        <v>1078</v>
      </c>
      <c r="B72" s="239" t="s">
        <v>176</v>
      </c>
      <c r="C72" s="240" t="s">
        <v>56</v>
      </c>
      <c r="D72" s="241">
        <v>10</v>
      </c>
      <c r="E72" s="240" t="s">
        <v>93</v>
      </c>
      <c r="F72" s="141">
        <f t="shared" si="10"/>
        <v>0</v>
      </c>
      <c r="G72" s="141">
        <f t="shared" si="11"/>
        <v>0</v>
      </c>
      <c r="H72" s="141" t="e">
        <f t="shared" si="5"/>
        <v>#DIV/0!</v>
      </c>
      <c r="I72" s="242" t="s">
        <v>128</v>
      </c>
      <c r="J72" s="242" t="s">
        <v>128</v>
      </c>
      <c r="K72" s="242" t="s">
        <v>128</v>
      </c>
      <c r="L72" s="131" t="s">
        <v>128</v>
      </c>
    </row>
    <row r="73" spans="1:12" ht="12.75" hidden="1" customHeight="1" x14ac:dyDescent="0.15">
      <c r="A73" s="148">
        <v>2299</v>
      </c>
      <c r="B73" s="243" t="s">
        <v>177</v>
      </c>
      <c r="C73" s="244" t="s">
        <v>56</v>
      </c>
      <c r="D73" s="245">
        <v>10</v>
      </c>
      <c r="E73" s="244" t="s">
        <v>93</v>
      </c>
      <c r="F73" s="141">
        <f t="shared" si="10"/>
        <v>0</v>
      </c>
      <c r="G73" s="141">
        <f t="shared" si="11"/>
        <v>0</v>
      </c>
      <c r="H73" s="141" t="e">
        <f t="shared" si="5"/>
        <v>#DIV/0!</v>
      </c>
      <c r="I73" s="247" t="s">
        <v>128</v>
      </c>
      <c r="J73" s="247" t="s">
        <v>128</v>
      </c>
      <c r="K73" s="247" t="s">
        <v>128</v>
      </c>
      <c r="L73" s="131" t="s">
        <v>128</v>
      </c>
    </row>
    <row r="74" spans="1:12" ht="12.75" hidden="1" customHeight="1" thickBot="1" x14ac:dyDescent="0.2">
      <c r="B74" s="249" t="s">
        <v>178</v>
      </c>
      <c r="C74" s="250" t="s">
        <v>56</v>
      </c>
      <c r="D74" s="251">
        <v>10</v>
      </c>
      <c r="E74" s="250" t="s">
        <v>93</v>
      </c>
      <c r="F74" s="141">
        <f t="shared" si="10"/>
        <v>0</v>
      </c>
      <c r="G74" s="141">
        <f t="shared" si="11"/>
        <v>0</v>
      </c>
      <c r="H74" s="141" t="e">
        <f t="shared" si="5"/>
        <v>#DIV/0!</v>
      </c>
      <c r="I74" s="253" t="s">
        <v>128</v>
      </c>
      <c r="J74" s="253" t="s">
        <v>128</v>
      </c>
      <c r="K74" s="253" t="s">
        <v>128</v>
      </c>
      <c r="L74" s="132" t="s">
        <v>128</v>
      </c>
    </row>
    <row r="75" spans="1:12" ht="12.75" hidden="1" customHeight="1" thickBot="1" x14ac:dyDescent="0.3">
      <c r="A75" s="256">
        <v>1102</v>
      </c>
      <c r="B75" s="233"/>
      <c r="C75" s="234" t="s">
        <v>27</v>
      </c>
      <c r="D75" s="235" t="s">
        <v>27</v>
      </c>
      <c r="E75" s="234" t="s">
        <v>27</v>
      </c>
      <c r="F75" s="137"/>
      <c r="G75" s="137"/>
      <c r="H75" s="141"/>
      <c r="I75" s="255"/>
      <c r="J75" s="255"/>
      <c r="K75" s="255"/>
      <c r="L75" s="147"/>
    </row>
    <row r="76" spans="1:12" ht="12.75" hidden="1" customHeight="1" x14ac:dyDescent="0.2">
      <c r="A76" s="256">
        <v>1105</v>
      </c>
      <c r="B76" s="236" t="s">
        <v>179</v>
      </c>
      <c r="C76" s="237" t="s">
        <v>56</v>
      </c>
      <c r="D76" s="238">
        <v>1</v>
      </c>
      <c r="E76" s="237" t="s">
        <v>32</v>
      </c>
      <c r="F76" s="141">
        <f t="shared" ref="F76:F83" si="12">MIN($I76:$L76)</f>
        <v>0</v>
      </c>
      <c r="G76" s="141">
        <f t="shared" ref="G76:G83" si="13">MAX($I76:$L76)</f>
        <v>0</v>
      </c>
      <c r="H76" s="141" t="e">
        <f t="shared" si="5"/>
        <v>#DIV/0!</v>
      </c>
      <c r="I76" s="257" t="s">
        <v>90</v>
      </c>
      <c r="J76" s="257" t="s">
        <v>90</v>
      </c>
      <c r="K76" s="257" t="s">
        <v>90</v>
      </c>
      <c r="L76" s="130" t="s">
        <v>90</v>
      </c>
    </row>
    <row r="77" spans="1:12" ht="12.75" hidden="1" customHeight="1" x14ac:dyDescent="0.2">
      <c r="A77" s="256">
        <v>1108</v>
      </c>
      <c r="B77" s="239" t="s">
        <v>180</v>
      </c>
      <c r="C77" s="240" t="s">
        <v>56</v>
      </c>
      <c r="D77" s="241">
        <v>1</v>
      </c>
      <c r="E77" s="240" t="s">
        <v>32</v>
      </c>
      <c r="F77" s="141">
        <f t="shared" si="12"/>
        <v>0</v>
      </c>
      <c r="G77" s="141">
        <f t="shared" si="13"/>
        <v>0</v>
      </c>
      <c r="H77" s="141" t="e">
        <f t="shared" si="5"/>
        <v>#DIV/0!</v>
      </c>
      <c r="I77" s="242" t="s">
        <v>90</v>
      </c>
      <c r="J77" s="242" t="s">
        <v>90</v>
      </c>
      <c r="K77" s="242" t="s">
        <v>90</v>
      </c>
      <c r="L77" s="131" t="s">
        <v>90</v>
      </c>
    </row>
    <row r="78" spans="1:12" ht="12.75" hidden="1" customHeight="1" x14ac:dyDescent="0.2">
      <c r="A78" s="256">
        <v>1090</v>
      </c>
      <c r="B78" s="239" t="s">
        <v>181</v>
      </c>
      <c r="C78" s="240" t="s">
        <v>56</v>
      </c>
      <c r="D78" s="241">
        <v>1</v>
      </c>
      <c r="E78" s="240" t="s">
        <v>32</v>
      </c>
      <c r="F78" s="141">
        <f t="shared" si="12"/>
        <v>0</v>
      </c>
      <c r="G78" s="141">
        <f t="shared" si="13"/>
        <v>0</v>
      </c>
      <c r="H78" s="141" t="e">
        <f t="shared" si="5"/>
        <v>#DIV/0!</v>
      </c>
      <c r="I78" s="242" t="s">
        <v>90</v>
      </c>
      <c r="J78" s="242" t="s">
        <v>90</v>
      </c>
      <c r="K78" s="242" t="s">
        <v>90</v>
      </c>
      <c r="L78" s="131" t="s">
        <v>90</v>
      </c>
    </row>
    <row r="79" spans="1:12" ht="12.75" hidden="1" customHeight="1" x14ac:dyDescent="0.2">
      <c r="A79" s="256">
        <v>1093</v>
      </c>
      <c r="B79" s="239" t="s">
        <v>182</v>
      </c>
      <c r="C79" s="240" t="s">
        <v>56</v>
      </c>
      <c r="D79" s="241">
        <v>10</v>
      </c>
      <c r="E79" s="240" t="s">
        <v>93</v>
      </c>
      <c r="F79" s="141">
        <f t="shared" si="12"/>
        <v>0</v>
      </c>
      <c r="G79" s="141">
        <f t="shared" si="13"/>
        <v>0</v>
      </c>
      <c r="H79" s="141" t="e">
        <f t="shared" si="5"/>
        <v>#DIV/0!</v>
      </c>
      <c r="I79" s="242" t="s">
        <v>128</v>
      </c>
      <c r="J79" s="242" t="s">
        <v>128</v>
      </c>
      <c r="K79" s="242" t="s">
        <v>128</v>
      </c>
      <c r="L79" s="131" t="s">
        <v>128</v>
      </c>
    </row>
    <row r="80" spans="1:12" ht="12.75" hidden="1" customHeight="1" x14ac:dyDescent="0.2">
      <c r="A80" s="256">
        <v>1096</v>
      </c>
      <c r="B80" s="239" t="s">
        <v>183</v>
      </c>
      <c r="C80" s="240" t="s">
        <v>56</v>
      </c>
      <c r="D80" s="241">
        <v>10</v>
      </c>
      <c r="E80" s="240" t="s">
        <v>93</v>
      </c>
      <c r="F80" s="141">
        <f t="shared" si="12"/>
        <v>0</v>
      </c>
      <c r="G80" s="141">
        <f t="shared" si="13"/>
        <v>0</v>
      </c>
      <c r="H80" s="141" t="e">
        <f t="shared" si="5"/>
        <v>#DIV/0!</v>
      </c>
      <c r="I80" s="242" t="s">
        <v>128</v>
      </c>
      <c r="J80" s="242" t="s">
        <v>128</v>
      </c>
      <c r="K80" s="242" t="s">
        <v>128</v>
      </c>
      <c r="L80" s="131" t="s">
        <v>128</v>
      </c>
    </row>
    <row r="81" spans="1:12" ht="12.75" hidden="1" customHeight="1" x14ac:dyDescent="0.2">
      <c r="A81" s="256">
        <v>1099</v>
      </c>
      <c r="B81" s="239" t="s">
        <v>184</v>
      </c>
      <c r="C81" s="240" t="s">
        <v>56</v>
      </c>
      <c r="D81" s="241">
        <v>10</v>
      </c>
      <c r="E81" s="240" t="s">
        <v>93</v>
      </c>
      <c r="F81" s="141">
        <f t="shared" si="12"/>
        <v>0</v>
      </c>
      <c r="G81" s="141">
        <f t="shared" si="13"/>
        <v>0</v>
      </c>
      <c r="H81" s="141" t="e">
        <f t="shared" si="5"/>
        <v>#DIV/0!</v>
      </c>
      <c r="I81" s="242" t="s">
        <v>128</v>
      </c>
      <c r="J81" s="242" t="s">
        <v>128</v>
      </c>
      <c r="K81" s="242" t="s">
        <v>128</v>
      </c>
      <c r="L81" s="131" t="s">
        <v>128</v>
      </c>
    </row>
    <row r="82" spans="1:12" ht="12.75" hidden="1" customHeight="1" x14ac:dyDescent="0.2">
      <c r="A82" s="256">
        <v>2298</v>
      </c>
      <c r="B82" s="243" t="s">
        <v>185</v>
      </c>
      <c r="C82" s="244" t="s">
        <v>56</v>
      </c>
      <c r="D82" s="245">
        <v>10</v>
      </c>
      <c r="E82" s="244" t="s">
        <v>93</v>
      </c>
      <c r="F82" s="141">
        <f t="shared" si="12"/>
        <v>0</v>
      </c>
      <c r="G82" s="141">
        <f t="shared" si="13"/>
        <v>0</v>
      </c>
      <c r="H82" s="141" t="e">
        <f t="shared" si="5"/>
        <v>#DIV/0!</v>
      </c>
      <c r="I82" s="247" t="s">
        <v>128</v>
      </c>
      <c r="J82" s="247" t="s">
        <v>128</v>
      </c>
      <c r="K82" s="247" t="s">
        <v>128</v>
      </c>
      <c r="L82" s="131" t="s">
        <v>128</v>
      </c>
    </row>
    <row r="83" spans="1:12" ht="12.75" hidden="1" customHeight="1" thickBot="1" x14ac:dyDescent="0.2">
      <c r="B83" s="249" t="s">
        <v>186</v>
      </c>
      <c r="C83" s="250" t="s">
        <v>56</v>
      </c>
      <c r="D83" s="251">
        <v>10</v>
      </c>
      <c r="E83" s="250" t="s">
        <v>93</v>
      </c>
      <c r="F83" s="141">
        <f t="shared" si="12"/>
        <v>0</v>
      </c>
      <c r="G83" s="141">
        <f t="shared" si="13"/>
        <v>0</v>
      </c>
      <c r="H83" s="141" t="e">
        <f t="shared" si="5"/>
        <v>#DIV/0!</v>
      </c>
      <c r="I83" s="253" t="s">
        <v>128</v>
      </c>
      <c r="J83" s="253" t="s">
        <v>128</v>
      </c>
      <c r="K83" s="253" t="s">
        <v>128</v>
      </c>
      <c r="L83" s="132" t="s">
        <v>128</v>
      </c>
    </row>
    <row r="84" spans="1:12" ht="12.75" hidden="1" customHeight="1" x14ac:dyDescent="0.25">
      <c r="B84" s="233"/>
      <c r="C84" s="227" t="s">
        <v>27</v>
      </c>
      <c r="D84" s="218" t="s">
        <v>27</v>
      </c>
      <c r="E84" s="227" t="s">
        <v>27</v>
      </c>
      <c r="F84" s="139"/>
      <c r="G84" s="139"/>
      <c r="H84" s="141"/>
      <c r="J84" s="147"/>
      <c r="K84" s="147"/>
      <c r="L84" s="147"/>
    </row>
    <row r="85" spans="1:12" ht="12.75" hidden="1" customHeight="1" thickBot="1" x14ac:dyDescent="0.3">
      <c r="A85" s="148">
        <v>1291</v>
      </c>
      <c r="B85" s="217" t="s">
        <v>187</v>
      </c>
      <c r="C85" s="227" t="s">
        <v>27</v>
      </c>
      <c r="D85" s="218" t="s">
        <v>27</v>
      </c>
      <c r="E85" s="227" t="s">
        <v>27</v>
      </c>
      <c r="F85" s="139"/>
      <c r="G85" s="139"/>
      <c r="H85" s="141"/>
      <c r="J85" s="147"/>
      <c r="K85" s="147"/>
      <c r="L85" s="129"/>
    </row>
    <row r="86" spans="1:12" ht="12.75" hidden="1" customHeight="1" x14ac:dyDescent="0.15">
      <c r="A86" s="148">
        <v>1285</v>
      </c>
      <c r="B86" s="258" t="s">
        <v>188</v>
      </c>
      <c r="C86" s="259" t="s">
        <v>56</v>
      </c>
      <c r="D86" s="260">
        <v>1</v>
      </c>
      <c r="E86" s="259" t="s">
        <v>32</v>
      </c>
      <c r="F86" s="141">
        <f t="shared" ref="F86:F117" si="14">MIN($I86:$L86)</f>
        <v>0</v>
      </c>
      <c r="G86" s="141">
        <f t="shared" ref="G86:G117" si="15">MAX($I86:$L86)</f>
        <v>0</v>
      </c>
      <c r="H86" s="141" t="e">
        <f t="shared" si="5"/>
        <v>#DIV/0!</v>
      </c>
      <c r="I86" s="230" t="s">
        <v>90</v>
      </c>
      <c r="J86" s="230" t="s">
        <v>90</v>
      </c>
      <c r="K86" s="230" t="s">
        <v>90</v>
      </c>
      <c r="L86" s="130" t="s">
        <v>90</v>
      </c>
    </row>
    <row r="87" spans="1:12" ht="12.75" hidden="1" customHeight="1" x14ac:dyDescent="0.15">
      <c r="A87" s="148">
        <v>1264</v>
      </c>
      <c r="B87" s="261" t="s">
        <v>189</v>
      </c>
      <c r="C87" s="262" t="s">
        <v>56</v>
      </c>
      <c r="D87" s="263">
        <v>1</v>
      </c>
      <c r="E87" s="262" t="s">
        <v>32</v>
      </c>
      <c r="F87" s="141">
        <f t="shared" si="14"/>
        <v>0</v>
      </c>
      <c r="G87" s="141">
        <f t="shared" si="15"/>
        <v>0</v>
      </c>
      <c r="H87" s="141" t="e">
        <f t="shared" si="5"/>
        <v>#DIV/0!</v>
      </c>
      <c r="I87" s="209" t="s">
        <v>90</v>
      </c>
      <c r="J87" s="209" t="s">
        <v>90</v>
      </c>
      <c r="K87" s="209" t="s">
        <v>90</v>
      </c>
      <c r="L87" s="131" t="s">
        <v>90</v>
      </c>
    </row>
    <row r="88" spans="1:12" ht="12.75" hidden="1" customHeight="1" x14ac:dyDescent="0.15">
      <c r="A88" s="148">
        <v>1442</v>
      </c>
      <c r="B88" s="261" t="s">
        <v>190</v>
      </c>
      <c r="C88" s="262" t="s">
        <v>56</v>
      </c>
      <c r="D88" s="263">
        <v>1</v>
      </c>
      <c r="E88" s="262" t="s">
        <v>32</v>
      </c>
      <c r="F88" s="141">
        <f t="shared" si="14"/>
        <v>0</v>
      </c>
      <c r="G88" s="141">
        <f t="shared" si="15"/>
        <v>0</v>
      </c>
      <c r="H88" s="141" t="e">
        <f t="shared" si="5"/>
        <v>#DIV/0!</v>
      </c>
      <c r="I88" s="209" t="s">
        <v>90</v>
      </c>
      <c r="J88" s="209" t="s">
        <v>90</v>
      </c>
      <c r="K88" s="209" t="s">
        <v>90</v>
      </c>
      <c r="L88" s="131" t="s">
        <v>90</v>
      </c>
    </row>
    <row r="89" spans="1:12" ht="12.75" hidden="1" customHeight="1" x14ac:dyDescent="0.15">
      <c r="A89" s="148">
        <v>1430</v>
      </c>
      <c r="B89" s="208" t="s">
        <v>191</v>
      </c>
      <c r="C89" s="225" t="s">
        <v>56</v>
      </c>
      <c r="D89" s="209">
        <v>1</v>
      </c>
      <c r="E89" s="225" t="s">
        <v>93</v>
      </c>
      <c r="F89" s="141">
        <f t="shared" si="14"/>
        <v>0</v>
      </c>
      <c r="G89" s="141">
        <f t="shared" si="15"/>
        <v>0</v>
      </c>
      <c r="H89" s="141" t="e">
        <f t="shared" ref="H89:H152" si="16">AVERAGE($I89:$L89)</f>
        <v>#DIV/0!</v>
      </c>
      <c r="I89" s="209" t="s">
        <v>90</v>
      </c>
      <c r="J89" s="209" t="s">
        <v>90</v>
      </c>
      <c r="K89" s="209" t="s">
        <v>90</v>
      </c>
      <c r="L89" s="131" t="s">
        <v>90</v>
      </c>
    </row>
    <row r="90" spans="1:12" ht="12.75" hidden="1" customHeight="1" x14ac:dyDescent="0.15">
      <c r="A90" s="148">
        <v>1213</v>
      </c>
      <c r="B90" s="208" t="s">
        <v>192</v>
      </c>
      <c r="C90" s="262" t="s">
        <v>56</v>
      </c>
      <c r="D90" s="263">
        <v>1</v>
      </c>
      <c r="E90" s="262" t="s">
        <v>93</v>
      </c>
      <c r="F90" s="141">
        <f t="shared" si="14"/>
        <v>0</v>
      </c>
      <c r="G90" s="141">
        <f t="shared" si="15"/>
        <v>0</v>
      </c>
      <c r="H90" s="141" t="e">
        <f t="shared" si="16"/>
        <v>#DIV/0!</v>
      </c>
      <c r="I90" s="209" t="s">
        <v>90</v>
      </c>
      <c r="J90" s="209" t="s">
        <v>90</v>
      </c>
      <c r="K90" s="209" t="s">
        <v>90</v>
      </c>
      <c r="L90" s="131" t="s">
        <v>90</v>
      </c>
    </row>
    <row r="91" spans="1:12" ht="12.75" hidden="1" customHeight="1" x14ac:dyDescent="0.15">
      <c r="A91" s="148">
        <v>1313</v>
      </c>
      <c r="B91" s="261" t="s">
        <v>193</v>
      </c>
      <c r="C91" s="262" t="s">
        <v>56</v>
      </c>
      <c r="D91" s="263">
        <v>1</v>
      </c>
      <c r="E91" s="262" t="s">
        <v>32</v>
      </c>
      <c r="F91" s="141">
        <f t="shared" si="14"/>
        <v>0</v>
      </c>
      <c r="G91" s="141">
        <f t="shared" si="15"/>
        <v>0</v>
      </c>
      <c r="H91" s="141" t="e">
        <f t="shared" si="16"/>
        <v>#DIV/0!</v>
      </c>
      <c r="I91" s="209" t="s">
        <v>90</v>
      </c>
      <c r="J91" s="209" t="s">
        <v>90</v>
      </c>
      <c r="K91" s="209" t="s">
        <v>90</v>
      </c>
      <c r="L91" s="131" t="s">
        <v>90</v>
      </c>
    </row>
    <row r="92" spans="1:12" ht="12.75" hidden="1" customHeight="1" x14ac:dyDescent="0.15">
      <c r="A92" s="148">
        <v>1273</v>
      </c>
      <c r="B92" s="261" t="s">
        <v>194</v>
      </c>
      <c r="C92" s="225" t="s">
        <v>56</v>
      </c>
      <c r="D92" s="209">
        <v>1</v>
      </c>
      <c r="E92" s="225" t="s">
        <v>32</v>
      </c>
      <c r="F92" s="141">
        <f t="shared" si="14"/>
        <v>0</v>
      </c>
      <c r="G92" s="141">
        <f t="shared" si="15"/>
        <v>0</v>
      </c>
      <c r="H92" s="141" t="e">
        <f t="shared" si="16"/>
        <v>#DIV/0!</v>
      </c>
      <c r="I92" s="209" t="s">
        <v>90</v>
      </c>
      <c r="J92" s="209" t="s">
        <v>90</v>
      </c>
      <c r="K92" s="209" t="s">
        <v>90</v>
      </c>
      <c r="L92" s="131" t="s">
        <v>90</v>
      </c>
    </row>
    <row r="93" spans="1:12" ht="12.75" hidden="1" customHeight="1" x14ac:dyDescent="0.15">
      <c r="A93" s="148">
        <v>1322</v>
      </c>
      <c r="B93" s="261" t="s">
        <v>195</v>
      </c>
      <c r="C93" s="262" t="s">
        <v>56</v>
      </c>
      <c r="D93" s="263">
        <v>1</v>
      </c>
      <c r="E93" s="262" t="s">
        <v>32</v>
      </c>
      <c r="F93" s="141">
        <f t="shared" si="14"/>
        <v>0</v>
      </c>
      <c r="G93" s="141">
        <f t="shared" si="15"/>
        <v>0</v>
      </c>
      <c r="H93" s="141" t="e">
        <f t="shared" si="16"/>
        <v>#DIV/0!</v>
      </c>
      <c r="I93" s="209" t="s">
        <v>90</v>
      </c>
      <c r="J93" s="209" t="s">
        <v>90</v>
      </c>
      <c r="K93" s="209" t="s">
        <v>90</v>
      </c>
      <c r="L93" s="131" t="s">
        <v>90</v>
      </c>
    </row>
    <row r="94" spans="1:12" ht="12.75" hidden="1" customHeight="1" x14ac:dyDescent="0.15">
      <c r="A94" s="148">
        <v>1216</v>
      </c>
      <c r="B94" s="208" t="s">
        <v>169</v>
      </c>
      <c r="C94" s="262" t="s">
        <v>56</v>
      </c>
      <c r="D94" s="263">
        <v>1</v>
      </c>
      <c r="E94" s="262" t="s">
        <v>32</v>
      </c>
      <c r="F94" s="141">
        <f t="shared" si="14"/>
        <v>0</v>
      </c>
      <c r="G94" s="141">
        <f t="shared" si="15"/>
        <v>0</v>
      </c>
      <c r="H94" s="141" t="e">
        <f t="shared" si="16"/>
        <v>#DIV/0!</v>
      </c>
      <c r="I94" s="209" t="s">
        <v>90</v>
      </c>
      <c r="J94" s="209" t="s">
        <v>90</v>
      </c>
      <c r="K94" s="209" t="s">
        <v>90</v>
      </c>
      <c r="L94" s="131" t="s">
        <v>90</v>
      </c>
    </row>
    <row r="95" spans="1:12" ht="12.75" hidden="1" customHeight="1" x14ac:dyDescent="0.15">
      <c r="A95" s="148">
        <v>1249</v>
      </c>
      <c r="B95" s="261" t="s">
        <v>196</v>
      </c>
      <c r="C95" s="262" t="s">
        <v>56</v>
      </c>
      <c r="D95" s="263">
        <v>1</v>
      </c>
      <c r="E95" s="262" t="s">
        <v>32</v>
      </c>
      <c r="F95" s="141">
        <f t="shared" si="14"/>
        <v>0</v>
      </c>
      <c r="G95" s="141">
        <f t="shared" si="15"/>
        <v>0</v>
      </c>
      <c r="H95" s="141" t="e">
        <f t="shared" si="16"/>
        <v>#DIV/0!</v>
      </c>
      <c r="I95" s="209" t="s">
        <v>90</v>
      </c>
      <c r="J95" s="209" t="s">
        <v>90</v>
      </c>
      <c r="K95" s="209" t="s">
        <v>90</v>
      </c>
      <c r="L95" s="131" t="s">
        <v>90</v>
      </c>
    </row>
    <row r="96" spans="1:12" ht="12.75" hidden="1" customHeight="1" x14ac:dyDescent="0.15">
      <c r="A96" s="148">
        <v>1288</v>
      </c>
      <c r="B96" s="261" t="s">
        <v>197</v>
      </c>
      <c r="C96" s="262" t="s">
        <v>56</v>
      </c>
      <c r="D96" s="263">
        <v>1</v>
      </c>
      <c r="E96" s="262" t="s">
        <v>32</v>
      </c>
      <c r="F96" s="141">
        <f t="shared" si="14"/>
        <v>0</v>
      </c>
      <c r="G96" s="141">
        <f t="shared" si="15"/>
        <v>0</v>
      </c>
      <c r="H96" s="141" t="e">
        <f t="shared" si="16"/>
        <v>#DIV/0!</v>
      </c>
      <c r="I96" s="209" t="s">
        <v>90</v>
      </c>
      <c r="J96" s="209" t="s">
        <v>90</v>
      </c>
      <c r="K96" s="209" t="s">
        <v>90</v>
      </c>
      <c r="L96" s="131" t="s">
        <v>90</v>
      </c>
    </row>
    <row r="97" spans="1:12" ht="12.75" hidden="1" customHeight="1" x14ac:dyDescent="0.15">
      <c r="A97" s="148">
        <v>1207</v>
      </c>
      <c r="B97" s="208" t="s">
        <v>198</v>
      </c>
      <c r="C97" s="262" t="s">
        <v>56</v>
      </c>
      <c r="D97" s="263">
        <v>1</v>
      </c>
      <c r="E97" s="262" t="s">
        <v>32</v>
      </c>
      <c r="F97" s="141">
        <f t="shared" si="14"/>
        <v>0</v>
      </c>
      <c r="G97" s="141">
        <f t="shared" si="15"/>
        <v>0</v>
      </c>
      <c r="H97" s="141" t="e">
        <f t="shared" si="16"/>
        <v>#DIV/0!</v>
      </c>
      <c r="I97" s="209" t="s">
        <v>90</v>
      </c>
      <c r="J97" s="209" t="s">
        <v>90</v>
      </c>
      <c r="K97" s="209" t="s">
        <v>90</v>
      </c>
      <c r="L97" s="131" t="s">
        <v>90</v>
      </c>
    </row>
    <row r="98" spans="1:12" ht="12.75" hidden="1" customHeight="1" x14ac:dyDescent="0.15">
      <c r="A98" s="148">
        <v>1234</v>
      </c>
      <c r="B98" s="261" t="s">
        <v>199</v>
      </c>
      <c r="C98" s="262" t="s">
        <v>56</v>
      </c>
      <c r="D98" s="263">
        <v>1</v>
      </c>
      <c r="E98" s="262" t="s">
        <v>32</v>
      </c>
      <c r="F98" s="141">
        <f t="shared" si="14"/>
        <v>0</v>
      </c>
      <c r="G98" s="141">
        <f t="shared" si="15"/>
        <v>0</v>
      </c>
      <c r="H98" s="141" t="e">
        <f t="shared" si="16"/>
        <v>#DIV/0!</v>
      </c>
      <c r="I98" s="209" t="s">
        <v>90</v>
      </c>
      <c r="J98" s="209" t="s">
        <v>90</v>
      </c>
      <c r="K98" s="209" t="s">
        <v>90</v>
      </c>
      <c r="L98" s="131" t="s">
        <v>90</v>
      </c>
    </row>
    <row r="99" spans="1:12" ht="12.75" hidden="1" customHeight="1" x14ac:dyDescent="0.15">
      <c r="A99" s="148">
        <v>1219</v>
      </c>
      <c r="B99" s="261" t="s">
        <v>200</v>
      </c>
      <c r="C99" s="262" t="s">
        <v>56</v>
      </c>
      <c r="D99" s="263">
        <v>1</v>
      </c>
      <c r="E99" s="262" t="s">
        <v>32</v>
      </c>
      <c r="F99" s="141">
        <f t="shared" si="14"/>
        <v>0</v>
      </c>
      <c r="G99" s="141">
        <f t="shared" si="15"/>
        <v>0</v>
      </c>
      <c r="H99" s="141" t="e">
        <f t="shared" si="16"/>
        <v>#DIV/0!</v>
      </c>
      <c r="I99" s="209" t="s">
        <v>90</v>
      </c>
      <c r="J99" s="209" t="s">
        <v>90</v>
      </c>
      <c r="K99" s="209" t="s">
        <v>90</v>
      </c>
      <c r="L99" s="131" t="s">
        <v>90</v>
      </c>
    </row>
    <row r="100" spans="1:12" ht="12.75" hidden="1" customHeight="1" x14ac:dyDescent="0.15">
      <c r="A100" s="148">
        <v>1403</v>
      </c>
      <c r="B100" s="261" t="s">
        <v>201</v>
      </c>
      <c r="C100" s="262" t="s">
        <v>56</v>
      </c>
      <c r="D100" s="263">
        <v>1</v>
      </c>
      <c r="E100" s="262" t="s">
        <v>32</v>
      </c>
      <c r="F100" s="141">
        <f t="shared" si="14"/>
        <v>0</v>
      </c>
      <c r="G100" s="141">
        <f t="shared" si="15"/>
        <v>0</v>
      </c>
      <c r="H100" s="141" t="e">
        <f t="shared" si="16"/>
        <v>#DIV/0!</v>
      </c>
      <c r="I100" s="209" t="s">
        <v>90</v>
      </c>
      <c r="J100" s="209" t="s">
        <v>90</v>
      </c>
      <c r="K100" s="209" t="s">
        <v>90</v>
      </c>
      <c r="L100" s="131" t="s">
        <v>90</v>
      </c>
    </row>
    <row r="101" spans="1:12" ht="12.75" hidden="1" customHeight="1" x14ac:dyDescent="0.15">
      <c r="A101" s="148">
        <v>1261</v>
      </c>
      <c r="B101" s="261" t="s">
        <v>202</v>
      </c>
      <c r="C101" s="262" t="s">
        <v>56</v>
      </c>
      <c r="D101" s="263">
        <v>1</v>
      </c>
      <c r="E101" s="262" t="s">
        <v>32</v>
      </c>
      <c r="F101" s="141">
        <f t="shared" si="14"/>
        <v>0</v>
      </c>
      <c r="G101" s="141">
        <f t="shared" si="15"/>
        <v>0</v>
      </c>
      <c r="H101" s="141" t="e">
        <f t="shared" si="16"/>
        <v>#DIV/0!</v>
      </c>
      <c r="I101" s="209" t="s">
        <v>90</v>
      </c>
      <c r="J101" s="209" t="s">
        <v>90</v>
      </c>
      <c r="K101" s="209" t="s">
        <v>90</v>
      </c>
      <c r="L101" s="131" t="s">
        <v>90</v>
      </c>
    </row>
    <row r="102" spans="1:12" ht="12.75" hidden="1" customHeight="1" x14ac:dyDescent="0.15">
      <c r="A102" s="148">
        <v>1282</v>
      </c>
      <c r="B102" s="261" t="s">
        <v>164</v>
      </c>
      <c r="C102" s="262" t="s">
        <v>56</v>
      </c>
      <c r="D102" s="263">
        <v>1</v>
      </c>
      <c r="E102" s="262" t="s">
        <v>32</v>
      </c>
      <c r="F102" s="141">
        <f t="shared" si="14"/>
        <v>0</v>
      </c>
      <c r="G102" s="141">
        <f t="shared" si="15"/>
        <v>0</v>
      </c>
      <c r="H102" s="141" t="e">
        <f t="shared" si="16"/>
        <v>#DIV/0!</v>
      </c>
      <c r="I102" s="209" t="s">
        <v>90</v>
      </c>
      <c r="J102" s="209" t="s">
        <v>90</v>
      </c>
      <c r="K102" s="209" t="s">
        <v>90</v>
      </c>
      <c r="L102" s="131" t="s">
        <v>90</v>
      </c>
    </row>
    <row r="103" spans="1:12" ht="12.75" hidden="1" customHeight="1" x14ac:dyDescent="0.15">
      <c r="A103" s="148">
        <v>1237</v>
      </c>
      <c r="B103" s="261" t="s">
        <v>203</v>
      </c>
      <c r="C103" s="262" t="s">
        <v>56</v>
      </c>
      <c r="D103" s="263">
        <v>1</v>
      </c>
      <c r="E103" s="262" t="s">
        <v>32</v>
      </c>
      <c r="F103" s="141">
        <f t="shared" si="14"/>
        <v>0</v>
      </c>
      <c r="G103" s="141">
        <f t="shared" si="15"/>
        <v>0</v>
      </c>
      <c r="H103" s="141" t="e">
        <f t="shared" si="16"/>
        <v>#DIV/0!</v>
      </c>
      <c r="I103" s="209" t="s">
        <v>90</v>
      </c>
      <c r="J103" s="209" t="s">
        <v>90</v>
      </c>
      <c r="K103" s="209" t="s">
        <v>90</v>
      </c>
      <c r="L103" s="131" t="s">
        <v>90</v>
      </c>
    </row>
    <row r="104" spans="1:12" ht="12.75" hidden="1" customHeight="1" x14ac:dyDescent="0.15">
      <c r="A104" s="148">
        <v>1418</v>
      </c>
      <c r="B104" s="261" t="s">
        <v>204</v>
      </c>
      <c r="C104" s="262" t="s">
        <v>56</v>
      </c>
      <c r="D104" s="263">
        <v>1</v>
      </c>
      <c r="E104" s="262" t="s">
        <v>32</v>
      </c>
      <c r="F104" s="141">
        <f t="shared" si="14"/>
        <v>0</v>
      </c>
      <c r="G104" s="141">
        <f t="shared" si="15"/>
        <v>0</v>
      </c>
      <c r="H104" s="141" t="e">
        <f t="shared" si="16"/>
        <v>#DIV/0!</v>
      </c>
      <c r="I104" s="209" t="s">
        <v>90</v>
      </c>
      <c r="J104" s="209" t="s">
        <v>90</v>
      </c>
      <c r="K104" s="209" t="s">
        <v>90</v>
      </c>
      <c r="L104" s="131" t="s">
        <v>90</v>
      </c>
    </row>
    <row r="105" spans="1:12" ht="12.75" hidden="1" customHeight="1" x14ac:dyDescent="0.15">
      <c r="A105" s="148">
        <v>1300</v>
      </c>
      <c r="B105" s="261" t="s">
        <v>205</v>
      </c>
      <c r="C105" s="262" t="s">
        <v>56</v>
      </c>
      <c r="D105" s="263">
        <v>1</v>
      </c>
      <c r="E105" s="262" t="s">
        <v>32</v>
      </c>
      <c r="F105" s="141">
        <f t="shared" si="14"/>
        <v>0</v>
      </c>
      <c r="G105" s="141">
        <f t="shared" si="15"/>
        <v>0</v>
      </c>
      <c r="H105" s="141" t="e">
        <f t="shared" si="16"/>
        <v>#DIV/0!</v>
      </c>
      <c r="I105" s="209" t="s">
        <v>90</v>
      </c>
      <c r="J105" s="209" t="s">
        <v>90</v>
      </c>
      <c r="K105" s="209" t="s">
        <v>90</v>
      </c>
      <c r="L105" s="131" t="s">
        <v>90</v>
      </c>
    </row>
    <row r="106" spans="1:12" ht="12.75" hidden="1" customHeight="1" x14ac:dyDescent="0.15">
      <c r="A106" s="148">
        <v>1258</v>
      </c>
      <c r="B106" s="261" t="s">
        <v>206</v>
      </c>
      <c r="C106" s="262" t="s">
        <v>56</v>
      </c>
      <c r="D106" s="263">
        <v>1</v>
      </c>
      <c r="E106" s="262" t="s">
        <v>32</v>
      </c>
      <c r="F106" s="141">
        <f t="shared" si="14"/>
        <v>0</v>
      </c>
      <c r="G106" s="141">
        <f t="shared" si="15"/>
        <v>0</v>
      </c>
      <c r="H106" s="141" t="e">
        <f t="shared" si="16"/>
        <v>#DIV/0!</v>
      </c>
      <c r="I106" s="209" t="s">
        <v>90</v>
      </c>
      <c r="J106" s="209" t="s">
        <v>90</v>
      </c>
      <c r="K106" s="209" t="s">
        <v>90</v>
      </c>
      <c r="L106" s="131" t="s">
        <v>90</v>
      </c>
    </row>
    <row r="107" spans="1:12" ht="12.75" hidden="1" customHeight="1" x14ac:dyDescent="0.15">
      <c r="A107" s="148">
        <v>1276</v>
      </c>
      <c r="B107" s="261" t="s">
        <v>207</v>
      </c>
      <c r="C107" s="262" t="s">
        <v>56</v>
      </c>
      <c r="D107" s="263">
        <v>1</v>
      </c>
      <c r="E107" s="262" t="s">
        <v>32</v>
      </c>
      <c r="F107" s="141">
        <f t="shared" si="14"/>
        <v>0</v>
      </c>
      <c r="G107" s="141">
        <f t="shared" si="15"/>
        <v>0</v>
      </c>
      <c r="H107" s="141" t="e">
        <f t="shared" si="16"/>
        <v>#DIV/0!</v>
      </c>
      <c r="I107" s="209" t="s">
        <v>90</v>
      </c>
      <c r="J107" s="209" t="s">
        <v>90</v>
      </c>
      <c r="K107" s="209" t="s">
        <v>90</v>
      </c>
      <c r="L107" s="131" t="s">
        <v>90</v>
      </c>
    </row>
    <row r="108" spans="1:12" ht="12.75" hidden="1" customHeight="1" x14ac:dyDescent="0.15">
      <c r="A108" s="148">
        <v>1406</v>
      </c>
      <c r="B108" s="261" t="s">
        <v>208</v>
      </c>
      <c r="C108" s="262" t="s">
        <v>56</v>
      </c>
      <c r="D108" s="263">
        <v>1</v>
      </c>
      <c r="E108" s="262" t="s">
        <v>32</v>
      </c>
      <c r="F108" s="141">
        <f t="shared" si="14"/>
        <v>0</v>
      </c>
      <c r="G108" s="141">
        <f t="shared" si="15"/>
        <v>0</v>
      </c>
      <c r="H108" s="141" t="e">
        <f t="shared" si="16"/>
        <v>#DIV/0!</v>
      </c>
      <c r="I108" s="209" t="s">
        <v>90</v>
      </c>
      <c r="J108" s="209" t="s">
        <v>90</v>
      </c>
      <c r="K108" s="209" t="s">
        <v>90</v>
      </c>
      <c r="L108" s="131" t="s">
        <v>90</v>
      </c>
    </row>
    <row r="109" spans="1:12" ht="12.75" hidden="1" customHeight="1" x14ac:dyDescent="0.15">
      <c r="A109" s="148">
        <v>1437</v>
      </c>
      <c r="B109" s="261" t="s">
        <v>209</v>
      </c>
      <c r="C109" s="262" t="s">
        <v>56</v>
      </c>
      <c r="D109" s="263">
        <v>1</v>
      </c>
      <c r="E109" s="262" t="s">
        <v>32</v>
      </c>
      <c r="F109" s="141">
        <f t="shared" si="14"/>
        <v>0</v>
      </c>
      <c r="G109" s="141">
        <f t="shared" si="15"/>
        <v>0</v>
      </c>
      <c r="H109" s="141" t="e">
        <f t="shared" si="16"/>
        <v>#DIV/0!</v>
      </c>
      <c r="I109" s="209" t="s">
        <v>90</v>
      </c>
      <c r="J109" s="209" t="s">
        <v>90</v>
      </c>
      <c r="K109" s="209" t="s">
        <v>90</v>
      </c>
      <c r="L109" s="131" t="s">
        <v>90</v>
      </c>
    </row>
    <row r="110" spans="1:12" ht="12.75" hidden="1" customHeight="1" x14ac:dyDescent="0.15">
      <c r="A110" s="148">
        <v>1210</v>
      </c>
      <c r="B110" s="261" t="s">
        <v>165</v>
      </c>
      <c r="C110" s="262" t="s">
        <v>56</v>
      </c>
      <c r="D110" s="263">
        <v>1</v>
      </c>
      <c r="E110" s="262" t="s">
        <v>32</v>
      </c>
      <c r="F110" s="141">
        <f t="shared" si="14"/>
        <v>0</v>
      </c>
      <c r="G110" s="141">
        <f t="shared" si="15"/>
        <v>0</v>
      </c>
      <c r="H110" s="141" t="e">
        <f t="shared" si="16"/>
        <v>#DIV/0!</v>
      </c>
      <c r="I110" s="209" t="s">
        <v>90</v>
      </c>
      <c r="J110" s="209" t="s">
        <v>90</v>
      </c>
      <c r="K110" s="209" t="s">
        <v>90</v>
      </c>
      <c r="L110" s="131" t="s">
        <v>90</v>
      </c>
    </row>
    <row r="111" spans="1:12" ht="12.75" hidden="1" customHeight="1" x14ac:dyDescent="0.15">
      <c r="A111" s="148">
        <v>1243</v>
      </c>
      <c r="B111" s="261" t="s">
        <v>210</v>
      </c>
      <c r="C111" s="262" t="s">
        <v>56</v>
      </c>
      <c r="D111" s="263">
        <v>1</v>
      </c>
      <c r="E111" s="262" t="s">
        <v>32</v>
      </c>
      <c r="F111" s="141">
        <f t="shared" si="14"/>
        <v>0</v>
      </c>
      <c r="G111" s="141">
        <f t="shared" si="15"/>
        <v>0</v>
      </c>
      <c r="H111" s="141" t="e">
        <f t="shared" si="16"/>
        <v>#DIV/0!</v>
      </c>
      <c r="I111" s="209" t="s">
        <v>90</v>
      </c>
      <c r="J111" s="209" t="s">
        <v>90</v>
      </c>
      <c r="K111" s="209" t="s">
        <v>90</v>
      </c>
      <c r="L111" s="131" t="s">
        <v>90</v>
      </c>
    </row>
    <row r="112" spans="1:12" ht="12.75" hidden="1" customHeight="1" x14ac:dyDescent="0.15">
      <c r="A112" s="148">
        <v>1294</v>
      </c>
      <c r="B112" s="261" t="s">
        <v>211</v>
      </c>
      <c r="C112" s="262" t="s">
        <v>56</v>
      </c>
      <c r="D112" s="263">
        <v>1</v>
      </c>
      <c r="E112" s="262" t="s">
        <v>32</v>
      </c>
      <c r="F112" s="141">
        <f t="shared" si="14"/>
        <v>0</v>
      </c>
      <c r="G112" s="141">
        <f t="shared" si="15"/>
        <v>0</v>
      </c>
      <c r="H112" s="141" t="e">
        <f t="shared" si="16"/>
        <v>#DIV/0!</v>
      </c>
      <c r="I112" s="209" t="s">
        <v>90</v>
      </c>
      <c r="J112" s="209" t="s">
        <v>90</v>
      </c>
      <c r="K112" s="209" t="s">
        <v>90</v>
      </c>
      <c r="L112" s="131" t="s">
        <v>90</v>
      </c>
    </row>
    <row r="113" spans="1:12" ht="12.75" hidden="1" customHeight="1" x14ac:dyDescent="0.15">
      <c r="A113" s="148">
        <v>1421</v>
      </c>
      <c r="B113" s="261" t="s">
        <v>212</v>
      </c>
      <c r="C113" s="262" t="s">
        <v>56</v>
      </c>
      <c r="D113" s="263">
        <v>1</v>
      </c>
      <c r="E113" s="262" t="s">
        <v>32</v>
      </c>
      <c r="F113" s="141">
        <f t="shared" si="14"/>
        <v>0</v>
      </c>
      <c r="G113" s="141">
        <f t="shared" si="15"/>
        <v>0</v>
      </c>
      <c r="H113" s="141" t="e">
        <f t="shared" si="16"/>
        <v>#DIV/0!</v>
      </c>
      <c r="I113" s="209" t="s">
        <v>90</v>
      </c>
      <c r="J113" s="209" t="s">
        <v>90</v>
      </c>
      <c r="K113" s="209" t="s">
        <v>90</v>
      </c>
      <c r="L113" s="131" t="s">
        <v>90</v>
      </c>
    </row>
    <row r="114" spans="1:12" ht="12.75" hidden="1" customHeight="1" x14ac:dyDescent="0.15">
      <c r="A114" s="148">
        <v>1228</v>
      </c>
      <c r="B114" s="261" t="s">
        <v>213</v>
      </c>
      <c r="C114" s="262" t="s">
        <v>56</v>
      </c>
      <c r="D114" s="263">
        <v>1</v>
      </c>
      <c r="E114" s="262" t="s">
        <v>32</v>
      </c>
      <c r="F114" s="141">
        <f t="shared" si="14"/>
        <v>0</v>
      </c>
      <c r="G114" s="141">
        <f t="shared" si="15"/>
        <v>0</v>
      </c>
      <c r="H114" s="141" t="e">
        <f t="shared" si="16"/>
        <v>#DIV/0!</v>
      </c>
      <c r="I114" s="209" t="s">
        <v>90</v>
      </c>
      <c r="J114" s="209" t="s">
        <v>90</v>
      </c>
      <c r="K114" s="209" t="s">
        <v>90</v>
      </c>
      <c r="L114" s="131" t="s">
        <v>90</v>
      </c>
    </row>
    <row r="115" spans="1:12" ht="12.75" hidden="1" customHeight="1" x14ac:dyDescent="0.15">
      <c r="A115" s="148">
        <v>1279</v>
      </c>
      <c r="B115" s="261" t="s">
        <v>214</v>
      </c>
      <c r="C115" s="262" t="s">
        <v>56</v>
      </c>
      <c r="D115" s="263">
        <v>1</v>
      </c>
      <c r="E115" s="262" t="s">
        <v>32</v>
      </c>
      <c r="F115" s="141">
        <f t="shared" si="14"/>
        <v>0</v>
      </c>
      <c r="G115" s="141">
        <f t="shared" si="15"/>
        <v>0</v>
      </c>
      <c r="H115" s="141" t="e">
        <f t="shared" si="16"/>
        <v>#DIV/0!</v>
      </c>
      <c r="I115" s="209" t="s">
        <v>90</v>
      </c>
      <c r="J115" s="209" t="s">
        <v>90</v>
      </c>
      <c r="K115" s="209" t="s">
        <v>90</v>
      </c>
      <c r="L115" s="131" t="s">
        <v>90</v>
      </c>
    </row>
    <row r="116" spans="1:12" ht="12.75" hidden="1" customHeight="1" x14ac:dyDescent="0.15">
      <c r="A116" s="148">
        <v>1427</v>
      </c>
      <c r="B116" s="261" t="s">
        <v>215</v>
      </c>
      <c r="C116" s="262" t="s">
        <v>56</v>
      </c>
      <c r="D116" s="263">
        <v>1</v>
      </c>
      <c r="E116" s="262" t="s">
        <v>32</v>
      </c>
      <c r="F116" s="141">
        <f t="shared" si="14"/>
        <v>0</v>
      </c>
      <c r="G116" s="141">
        <f t="shared" si="15"/>
        <v>0</v>
      </c>
      <c r="H116" s="141" t="e">
        <f t="shared" si="16"/>
        <v>#DIV/0!</v>
      </c>
      <c r="I116" s="209" t="s">
        <v>90</v>
      </c>
      <c r="J116" s="209" t="s">
        <v>90</v>
      </c>
      <c r="K116" s="209" t="s">
        <v>90</v>
      </c>
      <c r="L116" s="131" t="s">
        <v>90</v>
      </c>
    </row>
    <row r="117" spans="1:12" ht="12.75" hidden="1" customHeight="1" x14ac:dyDescent="0.15">
      <c r="A117" s="148">
        <v>1310</v>
      </c>
      <c r="B117" s="261" t="s">
        <v>216</v>
      </c>
      <c r="C117" s="225" t="s">
        <v>56</v>
      </c>
      <c r="D117" s="209">
        <v>1</v>
      </c>
      <c r="E117" s="225" t="s">
        <v>32</v>
      </c>
      <c r="F117" s="141">
        <f t="shared" si="14"/>
        <v>0</v>
      </c>
      <c r="G117" s="141">
        <f t="shared" si="15"/>
        <v>0</v>
      </c>
      <c r="H117" s="141" t="e">
        <f t="shared" si="16"/>
        <v>#DIV/0!</v>
      </c>
      <c r="I117" s="209" t="s">
        <v>90</v>
      </c>
      <c r="J117" s="209" t="s">
        <v>90</v>
      </c>
      <c r="K117" s="209" t="s">
        <v>90</v>
      </c>
      <c r="L117" s="131" t="s">
        <v>90</v>
      </c>
    </row>
    <row r="118" spans="1:12" ht="12.75" hidden="1" customHeight="1" x14ac:dyDescent="0.15">
      <c r="A118" s="148">
        <v>1394</v>
      </c>
      <c r="B118" s="261" t="s">
        <v>166</v>
      </c>
      <c r="C118" s="225" t="s">
        <v>56</v>
      </c>
      <c r="D118" s="209">
        <v>1</v>
      </c>
      <c r="E118" s="225" t="s">
        <v>32</v>
      </c>
      <c r="F118" s="141">
        <f t="shared" ref="F118:F141" si="17">MIN($I118:$L118)</f>
        <v>0</v>
      </c>
      <c r="G118" s="141">
        <f t="shared" ref="G118:G141" si="18">MAX($I118:$L118)</f>
        <v>0</v>
      </c>
      <c r="H118" s="141" t="e">
        <f t="shared" si="16"/>
        <v>#DIV/0!</v>
      </c>
      <c r="I118" s="209" t="s">
        <v>90</v>
      </c>
      <c r="J118" s="209" t="s">
        <v>90</v>
      </c>
      <c r="K118" s="209" t="s">
        <v>90</v>
      </c>
      <c r="L118" s="131" t="s">
        <v>90</v>
      </c>
    </row>
    <row r="119" spans="1:12" ht="12.75" hidden="1" customHeight="1" x14ac:dyDescent="0.15">
      <c r="A119" s="148">
        <v>1400</v>
      </c>
      <c r="B119" s="261" t="s">
        <v>217</v>
      </c>
      <c r="C119" s="225" t="s">
        <v>56</v>
      </c>
      <c r="D119" s="209">
        <v>1</v>
      </c>
      <c r="E119" s="225" t="s">
        <v>32</v>
      </c>
      <c r="F119" s="141">
        <f t="shared" si="17"/>
        <v>0</v>
      </c>
      <c r="G119" s="141">
        <f t="shared" si="18"/>
        <v>0</v>
      </c>
      <c r="H119" s="141" t="e">
        <f t="shared" si="16"/>
        <v>#DIV/0!</v>
      </c>
      <c r="I119" s="209" t="s">
        <v>90</v>
      </c>
      <c r="J119" s="209" t="s">
        <v>90</v>
      </c>
      <c r="K119" s="209" t="s">
        <v>90</v>
      </c>
      <c r="L119" s="131" t="s">
        <v>90</v>
      </c>
    </row>
    <row r="120" spans="1:12" ht="12.75" hidden="1" customHeight="1" x14ac:dyDescent="0.15">
      <c r="A120" s="148">
        <v>1412</v>
      </c>
      <c r="B120" s="261" t="s">
        <v>218</v>
      </c>
      <c r="C120" s="225" t="s">
        <v>56</v>
      </c>
      <c r="D120" s="209">
        <v>1</v>
      </c>
      <c r="E120" s="225" t="s">
        <v>32</v>
      </c>
      <c r="F120" s="141">
        <f t="shared" si="17"/>
        <v>0</v>
      </c>
      <c r="G120" s="141">
        <f t="shared" si="18"/>
        <v>0</v>
      </c>
      <c r="H120" s="141" t="e">
        <f t="shared" si="16"/>
        <v>#DIV/0!</v>
      </c>
      <c r="I120" s="209" t="s">
        <v>90</v>
      </c>
      <c r="J120" s="209" t="s">
        <v>90</v>
      </c>
      <c r="K120" s="209" t="s">
        <v>90</v>
      </c>
      <c r="L120" s="131" t="s">
        <v>90</v>
      </c>
    </row>
    <row r="121" spans="1:12" ht="12.75" hidden="1" customHeight="1" x14ac:dyDescent="0.15">
      <c r="A121" s="148">
        <v>1388</v>
      </c>
      <c r="B121" s="261" t="s">
        <v>219</v>
      </c>
      <c r="C121" s="225" t="s">
        <v>56</v>
      </c>
      <c r="D121" s="209">
        <v>1</v>
      </c>
      <c r="E121" s="225" t="s">
        <v>32</v>
      </c>
      <c r="F121" s="141">
        <f t="shared" si="17"/>
        <v>0</v>
      </c>
      <c r="G121" s="141">
        <f t="shared" si="18"/>
        <v>0</v>
      </c>
      <c r="H121" s="141" t="e">
        <f t="shared" si="16"/>
        <v>#DIV/0!</v>
      </c>
      <c r="I121" s="209" t="s">
        <v>90</v>
      </c>
      <c r="J121" s="209" t="s">
        <v>90</v>
      </c>
      <c r="K121" s="209" t="s">
        <v>90</v>
      </c>
      <c r="L121" s="131" t="s">
        <v>90</v>
      </c>
    </row>
    <row r="122" spans="1:12" ht="12.75" hidden="1" customHeight="1" x14ac:dyDescent="0.15">
      <c r="A122" s="148">
        <v>9007</v>
      </c>
      <c r="B122" s="208" t="s">
        <v>220</v>
      </c>
      <c r="C122" s="225" t="s">
        <v>56</v>
      </c>
      <c r="D122" s="209">
        <v>1</v>
      </c>
      <c r="E122" s="225" t="s">
        <v>32</v>
      </c>
      <c r="F122" s="141">
        <f t="shared" si="17"/>
        <v>0</v>
      </c>
      <c r="G122" s="141">
        <f t="shared" si="18"/>
        <v>0</v>
      </c>
      <c r="H122" s="141" t="e">
        <f t="shared" si="16"/>
        <v>#DIV/0!</v>
      </c>
      <c r="I122" s="209" t="s">
        <v>90</v>
      </c>
      <c r="J122" s="209" t="s">
        <v>90</v>
      </c>
      <c r="K122" s="209" t="s">
        <v>90</v>
      </c>
      <c r="L122" s="131" t="s">
        <v>90</v>
      </c>
    </row>
    <row r="123" spans="1:12" ht="12.75" hidden="1" customHeight="1" x14ac:dyDescent="0.15">
      <c r="A123" s="148">
        <v>1319</v>
      </c>
      <c r="B123" s="208" t="s">
        <v>221</v>
      </c>
      <c r="C123" s="225" t="s">
        <v>56</v>
      </c>
      <c r="D123" s="209">
        <v>1</v>
      </c>
      <c r="E123" s="225" t="s">
        <v>32</v>
      </c>
      <c r="F123" s="141">
        <f t="shared" si="17"/>
        <v>0</v>
      </c>
      <c r="G123" s="141">
        <f t="shared" si="18"/>
        <v>0</v>
      </c>
      <c r="H123" s="141" t="e">
        <f t="shared" si="16"/>
        <v>#DIV/0!</v>
      </c>
      <c r="I123" s="209" t="s">
        <v>90</v>
      </c>
      <c r="J123" s="209" t="s">
        <v>90</v>
      </c>
      <c r="K123" s="209" t="s">
        <v>90</v>
      </c>
      <c r="L123" s="131" t="s">
        <v>90</v>
      </c>
    </row>
    <row r="124" spans="1:12" ht="12.75" hidden="1" customHeight="1" x14ac:dyDescent="0.15">
      <c r="A124" s="148">
        <v>1267</v>
      </c>
      <c r="B124" s="208" t="s">
        <v>222</v>
      </c>
      <c r="C124" s="225" t="s">
        <v>56</v>
      </c>
      <c r="D124" s="209">
        <v>1</v>
      </c>
      <c r="E124" s="225" t="s">
        <v>32</v>
      </c>
      <c r="F124" s="141">
        <f t="shared" si="17"/>
        <v>0</v>
      </c>
      <c r="G124" s="141">
        <f t="shared" si="18"/>
        <v>0</v>
      </c>
      <c r="H124" s="141" t="e">
        <f t="shared" si="16"/>
        <v>#DIV/0!</v>
      </c>
      <c r="I124" s="209" t="s">
        <v>90</v>
      </c>
      <c r="J124" s="209" t="s">
        <v>90</v>
      </c>
      <c r="K124" s="209" t="s">
        <v>90</v>
      </c>
      <c r="L124" s="131" t="s">
        <v>90</v>
      </c>
    </row>
    <row r="125" spans="1:12" ht="12.75" hidden="1" customHeight="1" x14ac:dyDescent="0.15">
      <c r="A125" s="148">
        <v>1325</v>
      </c>
      <c r="B125" s="208" t="s">
        <v>223</v>
      </c>
      <c r="C125" s="225" t="s">
        <v>56</v>
      </c>
      <c r="D125" s="209">
        <v>1</v>
      </c>
      <c r="E125" s="225" t="s">
        <v>32</v>
      </c>
      <c r="F125" s="141">
        <f t="shared" si="17"/>
        <v>0</v>
      </c>
      <c r="G125" s="141">
        <f t="shared" si="18"/>
        <v>0</v>
      </c>
      <c r="H125" s="141" t="e">
        <f t="shared" si="16"/>
        <v>#DIV/0!</v>
      </c>
      <c r="I125" s="209" t="s">
        <v>90</v>
      </c>
      <c r="J125" s="209" t="s">
        <v>90</v>
      </c>
      <c r="K125" s="209" t="s">
        <v>90</v>
      </c>
      <c r="L125" s="131" t="s">
        <v>90</v>
      </c>
    </row>
    <row r="126" spans="1:12" ht="12.75" hidden="1" customHeight="1" x14ac:dyDescent="0.15">
      <c r="A126" s="148">
        <v>1252</v>
      </c>
      <c r="B126" s="208" t="s">
        <v>224</v>
      </c>
      <c r="C126" s="225" t="s">
        <v>56</v>
      </c>
      <c r="D126" s="209">
        <v>1</v>
      </c>
      <c r="E126" s="225" t="s">
        <v>32</v>
      </c>
      <c r="F126" s="141">
        <f t="shared" si="17"/>
        <v>0</v>
      </c>
      <c r="G126" s="141">
        <f t="shared" si="18"/>
        <v>0</v>
      </c>
      <c r="H126" s="141" t="e">
        <f t="shared" si="16"/>
        <v>#DIV/0!</v>
      </c>
      <c r="I126" s="209" t="s">
        <v>90</v>
      </c>
      <c r="J126" s="209" t="s">
        <v>90</v>
      </c>
      <c r="K126" s="209" t="s">
        <v>90</v>
      </c>
      <c r="L126" s="131" t="s">
        <v>90</v>
      </c>
    </row>
    <row r="127" spans="1:12" ht="12.75" hidden="1" customHeight="1" x14ac:dyDescent="0.15">
      <c r="A127" s="148">
        <v>1255</v>
      </c>
      <c r="B127" s="208" t="s">
        <v>225</v>
      </c>
      <c r="C127" s="225" t="s">
        <v>56</v>
      </c>
      <c r="D127" s="209">
        <v>1</v>
      </c>
      <c r="E127" s="225" t="s">
        <v>32</v>
      </c>
      <c r="F127" s="141">
        <f t="shared" si="17"/>
        <v>0</v>
      </c>
      <c r="G127" s="141">
        <f t="shared" si="18"/>
        <v>0</v>
      </c>
      <c r="H127" s="141" t="e">
        <f t="shared" si="16"/>
        <v>#DIV/0!</v>
      </c>
      <c r="I127" s="209" t="s">
        <v>90</v>
      </c>
      <c r="J127" s="209" t="s">
        <v>90</v>
      </c>
      <c r="K127" s="209" t="s">
        <v>90</v>
      </c>
      <c r="L127" s="131" t="s">
        <v>90</v>
      </c>
    </row>
    <row r="128" spans="1:12" ht="12.75" hidden="1" customHeight="1" x14ac:dyDescent="0.15">
      <c r="A128" s="148">
        <v>1433</v>
      </c>
      <c r="B128" s="208" t="s">
        <v>226</v>
      </c>
      <c r="C128" s="225" t="s">
        <v>56</v>
      </c>
      <c r="D128" s="209">
        <v>1</v>
      </c>
      <c r="E128" s="225" t="s">
        <v>32</v>
      </c>
      <c r="F128" s="141">
        <f t="shared" si="17"/>
        <v>0</v>
      </c>
      <c r="G128" s="141">
        <f t="shared" si="18"/>
        <v>0</v>
      </c>
      <c r="H128" s="141" t="e">
        <f t="shared" si="16"/>
        <v>#DIV/0!</v>
      </c>
      <c r="I128" s="209" t="s">
        <v>90</v>
      </c>
      <c r="J128" s="209" t="s">
        <v>90</v>
      </c>
      <c r="K128" s="209" t="s">
        <v>90</v>
      </c>
      <c r="L128" s="131" t="s">
        <v>90</v>
      </c>
    </row>
    <row r="129" spans="1:12" ht="12.75" hidden="1" customHeight="1" x14ac:dyDescent="0.15">
      <c r="A129" s="148">
        <v>1409</v>
      </c>
      <c r="B129" s="208" t="s">
        <v>227</v>
      </c>
      <c r="C129" s="225" t="s">
        <v>56</v>
      </c>
      <c r="D129" s="209">
        <v>1</v>
      </c>
      <c r="E129" s="225" t="s">
        <v>32</v>
      </c>
      <c r="F129" s="141">
        <f t="shared" si="17"/>
        <v>0</v>
      </c>
      <c r="G129" s="141">
        <f t="shared" si="18"/>
        <v>0</v>
      </c>
      <c r="H129" s="141" t="e">
        <f t="shared" si="16"/>
        <v>#DIV/0!</v>
      </c>
      <c r="I129" s="209" t="s">
        <v>90</v>
      </c>
      <c r="J129" s="209" t="s">
        <v>90</v>
      </c>
      <c r="K129" s="209" t="s">
        <v>90</v>
      </c>
      <c r="L129" s="131" t="s">
        <v>90</v>
      </c>
    </row>
    <row r="130" spans="1:12" ht="12.75" hidden="1" customHeight="1" x14ac:dyDescent="0.15">
      <c r="A130" s="148">
        <v>1225</v>
      </c>
      <c r="B130" s="208" t="s">
        <v>228</v>
      </c>
      <c r="C130" s="225" t="s">
        <v>56</v>
      </c>
      <c r="D130" s="209">
        <v>1</v>
      </c>
      <c r="E130" s="225" t="s">
        <v>32</v>
      </c>
      <c r="F130" s="141">
        <f t="shared" si="17"/>
        <v>0</v>
      </c>
      <c r="G130" s="141">
        <f t="shared" si="18"/>
        <v>0</v>
      </c>
      <c r="H130" s="141" t="e">
        <f t="shared" si="16"/>
        <v>#DIV/0!</v>
      </c>
      <c r="I130" s="209" t="s">
        <v>90</v>
      </c>
      <c r="J130" s="209" t="s">
        <v>90</v>
      </c>
      <c r="K130" s="209" t="s">
        <v>90</v>
      </c>
      <c r="L130" s="131" t="s">
        <v>90</v>
      </c>
    </row>
    <row r="131" spans="1:12" ht="12.75" hidden="1" customHeight="1" x14ac:dyDescent="0.15">
      <c r="A131" s="148">
        <v>1397</v>
      </c>
      <c r="B131" s="208" t="s">
        <v>229</v>
      </c>
      <c r="C131" s="225" t="s">
        <v>56</v>
      </c>
      <c r="D131" s="209">
        <v>1</v>
      </c>
      <c r="E131" s="225" t="s">
        <v>32</v>
      </c>
      <c r="F131" s="141">
        <f t="shared" si="17"/>
        <v>0</v>
      </c>
      <c r="G131" s="141">
        <f t="shared" si="18"/>
        <v>0</v>
      </c>
      <c r="H131" s="141" t="e">
        <f t="shared" si="16"/>
        <v>#DIV/0!</v>
      </c>
      <c r="I131" s="209" t="s">
        <v>90</v>
      </c>
      <c r="J131" s="209" t="s">
        <v>90</v>
      </c>
      <c r="K131" s="209" t="s">
        <v>90</v>
      </c>
      <c r="L131" s="131" t="s">
        <v>90</v>
      </c>
    </row>
    <row r="132" spans="1:12" ht="12.75" hidden="1" customHeight="1" x14ac:dyDescent="0.15">
      <c r="A132" s="148">
        <v>1240</v>
      </c>
      <c r="B132" s="208" t="s">
        <v>230</v>
      </c>
      <c r="C132" s="225" t="s">
        <v>56</v>
      </c>
      <c r="D132" s="209">
        <v>1</v>
      </c>
      <c r="E132" s="225" t="s">
        <v>32</v>
      </c>
      <c r="F132" s="141">
        <f t="shared" si="17"/>
        <v>0</v>
      </c>
      <c r="G132" s="141">
        <f t="shared" si="18"/>
        <v>0</v>
      </c>
      <c r="H132" s="141" t="e">
        <f t="shared" si="16"/>
        <v>#DIV/0!</v>
      </c>
      <c r="I132" s="209" t="s">
        <v>90</v>
      </c>
      <c r="J132" s="209" t="s">
        <v>90</v>
      </c>
      <c r="K132" s="209" t="s">
        <v>90</v>
      </c>
      <c r="L132" s="131" t="s">
        <v>90</v>
      </c>
    </row>
    <row r="133" spans="1:12" ht="12.75" hidden="1" customHeight="1" x14ac:dyDescent="0.15">
      <c r="A133" s="148">
        <v>1391</v>
      </c>
      <c r="B133" s="208" t="s">
        <v>231</v>
      </c>
      <c r="C133" s="225" t="s">
        <v>56</v>
      </c>
      <c r="D133" s="209">
        <v>1</v>
      </c>
      <c r="E133" s="225" t="s">
        <v>32</v>
      </c>
      <c r="F133" s="141">
        <f t="shared" si="17"/>
        <v>0</v>
      </c>
      <c r="G133" s="141">
        <f t="shared" si="18"/>
        <v>0</v>
      </c>
      <c r="H133" s="141" t="e">
        <f t="shared" si="16"/>
        <v>#DIV/0!</v>
      </c>
      <c r="I133" s="209" t="s">
        <v>90</v>
      </c>
      <c r="J133" s="209" t="s">
        <v>90</v>
      </c>
      <c r="K133" s="209" t="s">
        <v>90</v>
      </c>
      <c r="L133" s="131" t="s">
        <v>90</v>
      </c>
    </row>
    <row r="134" spans="1:12" ht="12.75" hidden="1" customHeight="1" x14ac:dyDescent="0.15">
      <c r="A134" s="148">
        <v>1231</v>
      </c>
      <c r="B134" s="208" t="s">
        <v>232</v>
      </c>
      <c r="C134" s="225" t="s">
        <v>56</v>
      </c>
      <c r="D134" s="209">
        <v>1</v>
      </c>
      <c r="E134" s="225" t="s">
        <v>32</v>
      </c>
      <c r="F134" s="141">
        <f t="shared" si="17"/>
        <v>0</v>
      </c>
      <c r="G134" s="141">
        <f t="shared" si="18"/>
        <v>0</v>
      </c>
      <c r="H134" s="141" t="e">
        <f t="shared" si="16"/>
        <v>#DIV/0!</v>
      </c>
      <c r="I134" s="209" t="s">
        <v>90</v>
      </c>
      <c r="J134" s="209" t="s">
        <v>90</v>
      </c>
      <c r="K134" s="209" t="s">
        <v>90</v>
      </c>
      <c r="L134" s="131" t="s">
        <v>90</v>
      </c>
    </row>
    <row r="135" spans="1:12" ht="12.75" hidden="1" customHeight="1" x14ac:dyDescent="0.15">
      <c r="A135" s="148">
        <v>1246</v>
      </c>
      <c r="B135" s="208" t="s">
        <v>233</v>
      </c>
      <c r="C135" s="225" t="s">
        <v>56</v>
      </c>
      <c r="D135" s="209">
        <v>1</v>
      </c>
      <c r="E135" s="225" t="s">
        <v>32</v>
      </c>
      <c r="F135" s="141">
        <f t="shared" si="17"/>
        <v>0</v>
      </c>
      <c r="G135" s="141">
        <f t="shared" si="18"/>
        <v>0</v>
      </c>
      <c r="H135" s="141" t="e">
        <f t="shared" si="16"/>
        <v>#DIV/0!</v>
      </c>
      <c r="I135" s="209" t="s">
        <v>90</v>
      </c>
      <c r="J135" s="209" t="s">
        <v>90</v>
      </c>
      <c r="K135" s="209" t="s">
        <v>90</v>
      </c>
      <c r="L135" s="131" t="s">
        <v>90</v>
      </c>
    </row>
    <row r="136" spans="1:12" ht="12.75" hidden="1" customHeight="1" x14ac:dyDescent="0.15">
      <c r="A136" s="148">
        <v>1270</v>
      </c>
      <c r="B136" s="208" t="s">
        <v>234</v>
      </c>
      <c r="C136" s="225" t="s">
        <v>56</v>
      </c>
      <c r="D136" s="209">
        <v>1</v>
      </c>
      <c r="E136" s="225" t="s">
        <v>32</v>
      </c>
      <c r="F136" s="141">
        <f t="shared" si="17"/>
        <v>0</v>
      </c>
      <c r="G136" s="141">
        <f t="shared" si="18"/>
        <v>0</v>
      </c>
      <c r="H136" s="141" t="e">
        <f t="shared" si="16"/>
        <v>#DIV/0!</v>
      </c>
      <c r="I136" s="209" t="s">
        <v>90</v>
      </c>
      <c r="J136" s="209" t="s">
        <v>90</v>
      </c>
      <c r="K136" s="209" t="s">
        <v>90</v>
      </c>
      <c r="L136" s="131" t="s">
        <v>90</v>
      </c>
    </row>
    <row r="137" spans="1:12" ht="12.75" hidden="1" customHeight="1" x14ac:dyDescent="0.15">
      <c r="A137" s="148">
        <v>1297</v>
      </c>
      <c r="B137" s="208" t="s">
        <v>235</v>
      </c>
      <c r="C137" s="225" t="s">
        <v>56</v>
      </c>
      <c r="D137" s="209">
        <v>1</v>
      </c>
      <c r="E137" s="225" t="s">
        <v>32</v>
      </c>
      <c r="F137" s="141">
        <f t="shared" si="17"/>
        <v>0</v>
      </c>
      <c r="G137" s="141">
        <f t="shared" si="18"/>
        <v>0</v>
      </c>
      <c r="H137" s="141" t="e">
        <f t="shared" si="16"/>
        <v>#DIV/0!</v>
      </c>
      <c r="I137" s="209" t="s">
        <v>90</v>
      </c>
      <c r="J137" s="209" t="s">
        <v>90</v>
      </c>
      <c r="K137" s="209" t="s">
        <v>90</v>
      </c>
      <c r="L137" s="131" t="s">
        <v>90</v>
      </c>
    </row>
    <row r="138" spans="1:12" ht="12.75" hidden="1" customHeight="1" x14ac:dyDescent="0.15">
      <c r="A138" s="148">
        <v>1415</v>
      </c>
      <c r="B138" s="208" t="s">
        <v>236</v>
      </c>
      <c r="C138" s="262" t="s">
        <v>56</v>
      </c>
      <c r="D138" s="263">
        <v>1</v>
      </c>
      <c r="E138" s="262" t="s">
        <v>32</v>
      </c>
      <c r="F138" s="141">
        <f t="shared" si="17"/>
        <v>0</v>
      </c>
      <c r="G138" s="141">
        <f t="shared" si="18"/>
        <v>0</v>
      </c>
      <c r="H138" s="141" t="e">
        <f t="shared" si="16"/>
        <v>#DIV/0!</v>
      </c>
      <c r="I138" s="209" t="s">
        <v>90</v>
      </c>
      <c r="J138" s="209" t="s">
        <v>90</v>
      </c>
      <c r="K138" s="209" t="s">
        <v>90</v>
      </c>
      <c r="L138" s="131" t="s">
        <v>90</v>
      </c>
    </row>
    <row r="139" spans="1:12" ht="12.75" hidden="1" customHeight="1" x14ac:dyDescent="0.15">
      <c r="A139" s="148">
        <v>1316</v>
      </c>
      <c r="B139" s="208" t="s">
        <v>237</v>
      </c>
      <c r="C139" s="225" t="s">
        <v>56</v>
      </c>
      <c r="D139" s="209">
        <v>1</v>
      </c>
      <c r="E139" s="225" t="s">
        <v>32</v>
      </c>
      <c r="F139" s="141">
        <f t="shared" si="17"/>
        <v>0</v>
      </c>
      <c r="G139" s="141">
        <f t="shared" si="18"/>
        <v>0</v>
      </c>
      <c r="H139" s="141" t="e">
        <f t="shared" si="16"/>
        <v>#DIV/0!</v>
      </c>
      <c r="I139" s="209" t="s">
        <v>90</v>
      </c>
      <c r="J139" s="209" t="s">
        <v>90</v>
      </c>
      <c r="K139" s="209" t="s">
        <v>90</v>
      </c>
      <c r="L139" s="131" t="s">
        <v>90</v>
      </c>
    </row>
    <row r="140" spans="1:12" ht="12.75" hidden="1" customHeight="1" x14ac:dyDescent="0.15">
      <c r="A140" s="148">
        <v>1222</v>
      </c>
      <c r="B140" s="208" t="s">
        <v>238</v>
      </c>
      <c r="C140" s="206" t="s">
        <v>56</v>
      </c>
      <c r="D140" s="207">
        <v>1</v>
      </c>
      <c r="E140" s="206" t="s">
        <v>32</v>
      </c>
      <c r="F140" s="141">
        <f t="shared" si="17"/>
        <v>0</v>
      </c>
      <c r="G140" s="141">
        <f t="shared" si="18"/>
        <v>0</v>
      </c>
      <c r="H140" s="141" t="e">
        <f t="shared" si="16"/>
        <v>#DIV/0!</v>
      </c>
      <c r="I140" s="209" t="s">
        <v>90</v>
      </c>
      <c r="J140" s="209" t="s">
        <v>90</v>
      </c>
      <c r="K140" s="209" t="s">
        <v>90</v>
      </c>
      <c r="L140" s="131" t="s">
        <v>90</v>
      </c>
    </row>
    <row r="141" spans="1:12" ht="12.75" hidden="1" customHeight="1" thickBot="1" x14ac:dyDescent="0.2">
      <c r="B141" s="264" t="s">
        <v>239</v>
      </c>
      <c r="C141" s="265" t="s">
        <v>56</v>
      </c>
      <c r="D141" s="252">
        <v>1</v>
      </c>
      <c r="E141" s="265" t="s">
        <v>32</v>
      </c>
      <c r="F141" s="141">
        <f t="shared" si="17"/>
        <v>0</v>
      </c>
      <c r="G141" s="141">
        <f t="shared" si="18"/>
        <v>0</v>
      </c>
      <c r="H141" s="141" t="e">
        <f t="shared" si="16"/>
        <v>#DIV/0!</v>
      </c>
      <c r="I141" s="254" t="s">
        <v>90</v>
      </c>
      <c r="J141" s="254" t="s">
        <v>90</v>
      </c>
      <c r="K141" s="123" t="s">
        <v>90</v>
      </c>
      <c r="L141" s="132" t="s">
        <v>90</v>
      </c>
    </row>
    <row r="142" spans="1:12" ht="12.75" hidden="1" customHeight="1" x14ac:dyDescent="0.25">
      <c r="B142" s="155"/>
      <c r="C142" s="155" t="s">
        <v>27</v>
      </c>
      <c r="D142" s="155" t="s">
        <v>27</v>
      </c>
      <c r="E142" s="212" t="s">
        <v>27</v>
      </c>
      <c r="F142" s="140"/>
      <c r="G142" s="140"/>
      <c r="H142" s="141"/>
      <c r="J142" s="147"/>
      <c r="K142" s="147"/>
      <c r="L142" s="147"/>
    </row>
    <row r="143" spans="1:12" ht="12.75" hidden="1" customHeight="1" thickBot="1" x14ac:dyDescent="0.3">
      <c r="A143" s="148">
        <v>817</v>
      </c>
      <c r="B143" s="217" t="s">
        <v>240</v>
      </c>
      <c r="C143" s="212" t="s">
        <v>27</v>
      </c>
      <c r="D143" s="155" t="s">
        <v>27</v>
      </c>
      <c r="E143" s="212" t="s">
        <v>27</v>
      </c>
      <c r="F143" s="140"/>
      <c r="G143" s="140"/>
      <c r="H143" s="141"/>
      <c r="J143" s="147"/>
      <c r="K143" s="147"/>
      <c r="L143" s="129"/>
    </row>
    <row r="144" spans="1:12" ht="12.75" hidden="1" customHeight="1" x14ac:dyDescent="0.15">
      <c r="A144" s="148">
        <v>985</v>
      </c>
      <c r="B144" s="266" t="s">
        <v>241</v>
      </c>
      <c r="C144" s="267" t="s">
        <v>56</v>
      </c>
      <c r="D144" s="231">
        <v>0.05</v>
      </c>
      <c r="E144" s="267" t="s">
        <v>93</v>
      </c>
      <c r="F144" s="136">
        <f t="shared" ref="F144:F175" si="19">MIN($I144:$L144)</f>
        <v>0</v>
      </c>
      <c r="G144" s="136">
        <f t="shared" ref="G144:G175" si="20">MAX($I144:$L144)</f>
        <v>0</v>
      </c>
      <c r="H144" s="141" t="e">
        <f t="shared" si="16"/>
        <v>#DIV/0!</v>
      </c>
      <c r="I144" s="230" t="s">
        <v>151</v>
      </c>
      <c r="J144" s="230" t="s">
        <v>151</v>
      </c>
      <c r="K144" s="230" t="s">
        <v>151</v>
      </c>
      <c r="L144" s="130" t="s">
        <v>151</v>
      </c>
    </row>
    <row r="145" spans="1:12" ht="12.75" hidden="1" customHeight="1" x14ac:dyDescent="0.15">
      <c r="A145" s="148">
        <v>787</v>
      </c>
      <c r="B145" s="205" t="s">
        <v>242</v>
      </c>
      <c r="C145" s="206" t="s">
        <v>56</v>
      </c>
      <c r="D145" s="207">
        <v>0.05</v>
      </c>
      <c r="E145" s="206" t="s">
        <v>93</v>
      </c>
      <c r="F145" s="135">
        <f t="shared" si="19"/>
        <v>0</v>
      </c>
      <c r="G145" s="135">
        <f t="shared" si="20"/>
        <v>0</v>
      </c>
      <c r="H145" s="141" t="e">
        <f t="shared" si="16"/>
        <v>#DIV/0!</v>
      </c>
      <c r="I145" s="209" t="s">
        <v>151</v>
      </c>
      <c r="J145" s="209" t="s">
        <v>151</v>
      </c>
      <c r="K145" s="209" t="s">
        <v>151</v>
      </c>
      <c r="L145" s="131" t="s">
        <v>151</v>
      </c>
    </row>
    <row r="146" spans="1:12" ht="12.75" hidden="1" customHeight="1" x14ac:dyDescent="0.15">
      <c r="A146" s="148">
        <v>847</v>
      </c>
      <c r="B146" s="205" t="s">
        <v>243</v>
      </c>
      <c r="C146" s="206" t="s">
        <v>56</v>
      </c>
      <c r="D146" s="207">
        <v>0.05</v>
      </c>
      <c r="E146" s="206" t="s">
        <v>93</v>
      </c>
      <c r="F146" s="135">
        <f t="shared" si="19"/>
        <v>0</v>
      </c>
      <c r="G146" s="135">
        <f t="shared" si="20"/>
        <v>0</v>
      </c>
      <c r="H146" s="141" t="e">
        <f t="shared" si="16"/>
        <v>#DIV/0!</v>
      </c>
      <c r="I146" s="209" t="s">
        <v>151</v>
      </c>
      <c r="J146" s="209" t="s">
        <v>151</v>
      </c>
      <c r="K146" s="209" t="s">
        <v>151</v>
      </c>
      <c r="L146" s="131" t="s">
        <v>151</v>
      </c>
    </row>
    <row r="147" spans="1:12" ht="12.75" hidden="1" customHeight="1" x14ac:dyDescent="0.15">
      <c r="A147" s="148">
        <v>760</v>
      </c>
      <c r="B147" s="205" t="s">
        <v>244</v>
      </c>
      <c r="C147" s="206" t="s">
        <v>56</v>
      </c>
      <c r="D147" s="207">
        <v>0.05</v>
      </c>
      <c r="E147" s="206" t="s">
        <v>93</v>
      </c>
      <c r="F147" s="135">
        <f t="shared" si="19"/>
        <v>0</v>
      </c>
      <c r="G147" s="135">
        <f t="shared" si="20"/>
        <v>0</v>
      </c>
      <c r="H147" s="141" t="e">
        <f t="shared" si="16"/>
        <v>#DIV/0!</v>
      </c>
      <c r="I147" s="209" t="s">
        <v>151</v>
      </c>
      <c r="J147" s="209" t="s">
        <v>151</v>
      </c>
      <c r="K147" s="209" t="s">
        <v>151</v>
      </c>
      <c r="L147" s="131" t="s">
        <v>151</v>
      </c>
    </row>
    <row r="148" spans="1:12" ht="12.75" hidden="1" customHeight="1" x14ac:dyDescent="0.15">
      <c r="A148" s="148">
        <v>757</v>
      </c>
      <c r="B148" s="205" t="s">
        <v>231</v>
      </c>
      <c r="C148" s="206" t="s">
        <v>56</v>
      </c>
      <c r="D148" s="207">
        <v>0.05</v>
      </c>
      <c r="E148" s="206" t="s">
        <v>93</v>
      </c>
      <c r="F148" s="135">
        <f t="shared" si="19"/>
        <v>0</v>
      </c>
      <c r="G148" s="135">
        <f t="shared" si="20"/>
        <v>0</v>
      </c>
      <c r="H148" s="141" t="e">
        <f t="shared" si="16"/>
        <v>#DIV/0!</v>
      </c>
      <c r="I148" s="209" t="s">
        <v>151</v>
      </c>
      <c r="J148" s="209" t="s">
        <v>151</v>
      </c>
      <c r="K148" s="209" t="s">
        <v>151</v>
      </c>
      <c r="L148" s="131" t="s">
        <v>151</v>
      </c>
    </row>
    <row r="149" spans="1:12" ht="12.75" hidden="1" customHeight="1" x14ac:dyDescent="0.15">
      <c r="A149" s="148">
        <v>763</v>
      </c>
      <c r="B149" s="205" t="s">
        <v>233</v>
      </c>
      <c r="C149" s="206" t="s">
        <v>56</v>
      </c>
      <c r="D149" s="207">
        <v>0.05</v>
      </c>
      <c r="E149" s="206" t="s">
        <v>93</v>
      </c>
      <c r="F149" s="135">
        <f t="shared" si="19"/>
        <v>0</v>
      </c>
      <c r="G149" s="135">
        <f t="shared" si="20"/>
        <v>0</v>
      </c>
      <c r="H149" s="141" t="e">
        <f t="shared" si="16"/>
        <v>#DIV/0!</v>
      </c>
      <c r="I149" s="209" t="s">
        <v>151</v>
      </c>
      <c r="J149" s="209" t="s">
        <v>151</v>
      </c>
      <c r="K149" s="209" t="s">
        <v>151</v>
      </c>
      <c r="L149" s="131" t="s">
        <v>151</v>
      </c>
    </row>
    <row r="150" spans="1:12" ht="12.75" hidden="1" customHeight="1" x14ac:dyDescent="0.15">
      <c r="A150" s="148">
        <v>850</v>
      </c>
      <c r="B150" s="205" t="s">
        <v>234</v>
      </c>
      <c r="C150" s="206" t="s">
        <v>56</v>
      </c>
      <c r="D150" s="207">
        <v>0.05</v>
      </c>
      <c r="E150" s="206" t="s">
        <v>93</v>
      </c>
      <c r="F150" s="135">
        <f t="shared" si="19"/>
        <v>0</v>
      </c>
      <c r="G150" s="135">
        <f t="shared" si="20"/>
        <v>0</v>
      </c>
      <c r="H150" s="141" t="e">
        <f t="shared" si="16"/>
        <v>#DIV/0!</v>
      </c>
      <c r="I150" s="209" t="s">
        <v>151</v>
      </c>
      <c r="J150" s="209" t="s">
        <v>151</v>
      </c>
      <c r="K150" s="209" t="s">
        <v>151</v>
      </c>
      <c r="L150" s="131" t="s">
        <v>151</v>
      </c>
    </row>
    <row r="151" spans="1:12" ht="12.75" hidden="1" customHeight="1" x14ac:dyDescent="0.15">
      <c r="A151" s="148">
        <v>793</v>
      </c>
      <c r="B151" s="205" t="s">
        <v>245</v>
      </c>
      <c r="C151" s="206" t="s">
        <v>56</v>
      </c>
      <c r="D151" s="207">
        <v>0.05</v>
      </c>
      <c r="E151" s="206" t="s">
        <v>93</v>
      </c>
      <c r="F151" s="135">
        <f t="shared" si="19"/>
        <v>0</v>
      </c>
      <c r="G151" s="135">
        <f t="shared" si="20"/>
        <v>0</v>
      </c>
      <c r="H151" s="141" t="e">
        <f t="shared" si="16"/>
        <v>#DIV/0!</v>
      </c>
      <c r="I151" s="209" t="s">
        <v>151</v>
      </c>
      <c r="J151" s="209" t="s">
        <v>151</v>
      </c>
      <c r="K151" s="209" t="s">
        <v>151</v>
      </c>
      <c r="L151" s="131" t="s">
        <v>151</v>
      </c>
    </row>
    <row r="152" spans="1:12" ht="12.75" hidden="1" customHeight="1" x14ac:dyDescent="0.15">
      <c r="A152" s="148">
        <v>904</v>
      </c>
      <c r="B152" s="205" t="s">
        <v>246</v>
      </c>
      <c r="C152" s="206" t="s">
        <v>56</v>
      </c>
      <c r="D152" s="207">
        <v>0.05</v>
      </c>
      <c r="E152" s="206" t="s">
        <v>93</v>
      </c>
      <c r="F152" s="135">
        <f t="shared" si="19"/>
        <v>0</v>
      </c>
      <c r="G152" s="135">
        <f t="shared" si="20"/>
        <v>0</v>
      </c>
      <c r="H152" s="141" t="e">
        <f t="shared" si="16"/>
        <v>#DIV/0!</v>
      </c>
      <c r="I152" s="209" t="s">
        <v>151</v>
      </c>
      <c r="J152" s="209" t="s">
        <v>151</v>
      </c>
      <c r="K152" s="209" t="s">
        <v>151</v>
      </c>
      <c r="L152" s="131" t="s">
        <v>151</v>
      </c>
    </row>
    <row r="153" spans="1:12" ht="12.75" hidden="1" customHeight="1" x14ac:dyDescent="0.15">
      <c r="A153" s="148">
        <v>919</v>
      </c>
      <c r="B153" s="205" t="s">
        <v>247</v>
      </c>
      <c r="C153" s="206" t="s">
        <v>56</v>
      </c>
      <c r="D153" s="207">
        <v>0.05</v>
      </c>
      <c r="E153" s="206" t="s">
        <v>93</v>
      </c>
      <c r="F153" s="135">
        <f t="shared" si="19"/>
        <v>0</v>
      </c>
      <c r="G153" s="135">
        <f t="shared" si="20"/>
        <v>0</v>
      </c>
      <c r="H153" s="141" t="e">
        <f t="shared" ref="H153:H198" si="21">AVERAGE($I153:$L153)</f>
        <v>#DIV/0!</v>
      </c>
      <c r="I153" s="209" t="s">
        <v>151</v>
      </c>
      <c r="J153" s="209" t="s">
        <v>151</v>
      </c>
      <c r="K153" s="209" t="s">
        <v>151</v>
      </c>
      <c r="L153" s="131" t="s">
        <v>151</v>
      </c>
    </row>
    <row r="154" spans="1:12" ht="12.75" hidden="1" customHeight="1" x14ac:dyDescent="0.15">
      <c r="A154" s="148">
        <v>805</v>
      </c>
      <c r="B154" s="205" t="s">
        <v>248</v>
      </c>
      <c r="C154" s="206" t="s">
        <v>56</v>
      </c>
      <c r="D154" s="207">
        <v>0.05</v>
      </c>
      <c r="E154" s="206" t="s">
        <v>93</v>
      </c>
      <c r="F154" s="135">
        <f t="shared" si="19"/>
        <v>0</v>
      </c>
      <c r="G154" s="135">
        <f t="shared" si="20"/>
        <v>0</v>
      </c>
      <c r="H154" s="141" t="e">
        <f t="shared" si="21"/>
        <v>#DIV/0!</v>
      </c>
      <c r="I154" s="209" t="s">
        <v>151</v>
      </c>
      <c r="J154" s="209" t="s">
        <v>151</v>
      </c>
      <c r="K154" s="209" t="s">
        <v>151</v>
      </c>
      <c r="L154" s="131" t="s">
        <v>151</v>
      </c>
    </row>
    <row r="155" spans="1:12" ht="12.75" hidden="1" customHeight="1" x14ac:dyDescent="0.15">
      <c r="A155" s="148">
        <v>910</v>
      </c>
      <c r="B155" s="205" t="s">
        <v>249</v>
      </c>
      <c r="C155" s="206" t="s">
        <v>56</v>
      </c>
      <c r="D155" s="207">
        <v>0.05</v>
      </c>
      <c r="E155" s="206" t="s">
        <v>93</v>
      </c>
      <c r="F155" s="135">
        <f t="shared" si="19"/>
        <v>0</v>
      </c>
      <c r="G155" s="135">
        <f t="shared" si="20"/>
        <v>0</v>
      </c>
      <c r="H155" s="141" t="e">
        <f t="shared" si="21"/>
        <v>#DIV/0!</v>
      </c>
      <c r="I155" s="209" t="s">
        <v>151</v>
      </c>
      <c r="J155" s="209" t="s">
        <v>151</v>
      </c>
      <c r="K155" s="209" t="s">
        <v>151</v>
      </c>
      <c r="L155" s="131" t="s">
        <v>151</v>
      </c>
    </row>
    <row r="156" spans="1:12" ht="12.75" hidden="1" customHeight="1" x14ac:dyDescent="0.15">
      <c r="A156" s="148">
        <v>796</v>
      </c>
      <c r="B156" s="205" t="s">
        <v>250</v>
      </c>
      <c r="C156" s="206" t="s">
        <v>56</v>
      </c>
      <c r="D156" s="207">
        <v>0.05</v>
      </c>
      <c r="E156" s="206" t="s">
        <v>93</v>
      </c>
      <c r="F156" s="135">
        <f t="shared" si="19"/>
        <v>0</v>
      </c>
      <c r="G156" s="135">
        <f t="shared" si="20"/>
        <v>0</v>
      </c>
      <c r="H156" s="141" t="e">
        <f t="shared" si="21"/>
        <v>#DIV/0!</v>
      </c>
      <c r="I156" s="209" t="s">
        <v>151</v>
      </c>
      <c r="J156" s="209" t="s">
        <v>151</v>
      </c>
      <c r="K156" s="209" t="s">
        <v>151</v>
      </c>
      <c r="L156" s="131" t="s">
        <v>151</v>
      </c>
    </row>
    <row r="157" spans="1:12" ht="12.75" hidden="1" customHeight="1" x14ac:dyDescent="0.15">
      <c r="A157" s="148">
        <v>775</v>
      </c>
      <c r="B157" s="205" t="s">
        <v>251</v>
      </c>
      <c r="C157" s="206" t="s">
        <v>56</v>
      </c>
      <c r="D157" s="207">
        <v>0.05</v>
      </c>
      <c r="E157" s="206" t="s">
        <v>93</v>
      </c>
      <c r="F157" s="135">
        <f t="shared" si="19"/>
        <v>0</v>
      </c>
      <c r="G157" s="135">
        <f t="shared" si="20"/>
        <v>0</v>
      </c>
      <c r="H157" s="141" t="e">
        <f t="shared" si="21"/>
        <v>#DIV/0!</v>
      </c>
      <c r="I157" s="209" t="s">
        <v>151</v>
      </c>
      <c r="J157" s="209" t="s">
        <v>151</v>
      </c>
      <c r="K157" s="209" t="s">
        <v>151</v>
      </c>
      <c r="L157" s="131" t="s">
        <v>151</v>
      </c>
    </row>
    <row r="158" spans="1:12" ht="12.75" hidden="1" customHeight="1" x14ac:dyDescent="0.15">
      <c r="A158" s="148">
        <v>832</v>
      </c>
      <c r="B158" s="205" t="s">
        <v>252</v>
      </c>
      <c r="C158" s="206" t="s">
        <v>56</v>
      </c>
      <c r="D158" s="207">
        <v>0.05</v>
      </c>
      <c r="E158" s="206" t="s">
        <v>93</v>
      </c>
      <c r="F158" s="135">
        <f t="shared" si="19"/>
        <v>0</v>
      </c>
      <c r="G158" s="135">
        <f t="shared" si="20"/>
        <v>0</v>
      </c>
      <c r="H158" s="141" t="e">
        <f t="shared" si="21"/>
        <v>#DIV/0!</v>
      </c>
      <c r="I158" s="209" t="s">
        <v>151</v>
      </c>
      <c r="J158" s="209" t="s">
        <v>151</v>
      </c>
      <c r="K158" s="209" t="s">
        <v>151</v>
      </c>
      <c r="L158" s="131" t="s">
        <v>151</v>
      </c>
    </row>
    <row r="159" spans="1:12" ht="12.75" hidden="1" customHeight="1" x14ac:dyDescent="0.15">
      <c r="A159" s="148">
        <v>754</v>
      </c>
      <c r="B159" s="205" t="s">
        <v>253</v>
      </c>
      <c r="C159" s="206" t="s">
        <v>56</v>
      </c>
      <c r="D159" s="207">
        <v>0.05</v>
      </c>
      <c r="E159" s="206" t="s">
        <v>93</v>
      </c>
      <c r="F159" s="135">
        <f t="shared" si="19"/>
        <v>0</v>
      </c>
      <c r="G159" s="135">
        <f t="shared" si="20"/>
        <v>0</v>
      </c>
      <c r="H159" s="141" t="e">
        <f t="shared" si="21"/>
        <v>#DIV/0!</v>
      </c>
      <c r="I159" s="209" t="s">
        <v>151</v>
      </c>
      <c r="J159" s="209" t="s">
        <v>151</v>
      </c>
      <c r="K159" s="209" t="s">
        <v>151</v>
      </c>
      <c r="L159" s="131" t="s">
        <v>151</v>
      </c>
    </row>
    <row r="160" spans="1:12" ht="12.75" hidden="1" customHeight="1" x14ac:dyDescent="0.15">
      <c r="A160" s="148">
        <v>916</v>
      </c>
      <c r="B160" s="205" t="s">
        <v>237</v>
      </c>
      <c r="C160" s="206" t="s">
        <v>56</v>
      </c>
      <c r="D160" s="207">
        <v>0.05</v>
      </c>
      <c r="E160" s="206" t="s">
        <v>93</v>
      </c>
      <c r="F160" s="135">
        <f t="shared" si="19"/>
        <v>0</v>
      </c>
      <c r="G160" s="135">
        <f t="shared" si="20"/>
        <v>0</v>
      </c>
      <c r="H160" s="141" t="e">
        <f t="shared" si="21"/>
        <v>#DIV/0!</v>
      </c>
      <c r="I160" s="209" t="s">
        <v>151</v>
      </c>
      <c r="J160" s="209" t="s">
        <v>151</v>
      </c>
      <c r="K160" s="209" t="s">
        <v>151</v>
      </c>
      <c r="L160" s="131" t="s">
        <v>151</v>
      </c>
    </row>
    <row r="161" spans="1:12" ht="12.75" hidden="1" customHeight="1" x14ac:dyDescent="0.15">
      <c r="A161" s="148">
        <v>772</v>
      </c>
      <c r="B161" s="205" t="s">
        <v>100</v>
      </c>
      <c r="C161" s="206" t="s">
        <v>56</v>
      </c>
      <c r="D161" s="207">
        <v>0.01</v>
      </c>
      <c r="E161" s="206" t="s">
        <v>32</v>
      </c>
      <c r="F161" s="135">
        <f t="shared" si="19"/>
        <v>0</v>
      </c>
      <c r="G161" s="135">
        <f t="shared" si="20"/>
        <v>0</v>
      </c>
      <c r="H161" s="141" t="e">
        <f t="shared" si="21"/>
        <v>#DIV/0!</v>
      </c>
      <c r="I161" s="209" t="s">
        <v>101</v>
      </c>
      <c r="J161" s="209" t="s">
        <v>101</v>
      </c>
      <c r="K161" s="209" t="s">
        <v>101</v>
      </c>
      <c r="L161" s="131" t="s">
        <v>101</v>
      </c>
    </row>
    <row r="162" spans="1:12" ht="12.75" hidden="1" customHeight="1" x14ac:dyDescent="0.15">
      <c r="A162" s="148">
        <v>799</v>
      </c>
      <c r="B162" s="205" t="s">
        <v>254</v>
      </c>
      <c r="C162" s="206" t="s">
        <v>56</v>
      </c>
      <c r="D162" s="207">
        <v>0.05</v>
      </c>
      <c r="E162" s="206" t="s">
        <v>93</v>
      </c>
      <c r="F162" s="135">
        <f t="shared" si="19"/>
        <v>0</v>
      </c>
      <c r="G162" s="135">
        <f t="shared" si="20"/>
        <v>0</v>
      </c>
      <c r="H162" s="141" t="e">
        <f t="shared" si="21"/>
        <v>#DIV/0!</v>
      </c>
      <c r="I162" s="209" t="s">
        <v>151</v>
      </c>
      <c r="J162" s="209" t="s">
        <v>151</v>
      </c>
      <c r="K162" s="209" t="s">
        <v>151</v>
      </c>
      <c r="L162" s="131" t="s">
        <v>151</v>
      </c>
    </row>
    <row r="163" spans="1:12" ht="12.75" hidden="1" customHeight="1" x14ac:dyDescent="0.15">
      <c r="A163" s="148">
        <v>901</v>
      </c>
      <c r="B163" s="205" t="s">
        <v>255</v>
      </c>
      <c r="C163" s="206" t="s">
        <v>56</v>
      </c>
      <c r="D163" s="207">
        <v>0.05</v>
      </c>
      <c r="E163" s="206" t="s">
        <v>93</v>
      </c>
      <c r="F163" s="135">
        <f t="shared" si="19"/>
        <v>0</v>
      </c>
      <c r="G163" s="135">
        <f t="shared" si="20"/>
        <v>0</v>
      </c>
      <c r="H163" s="141" t="e">
        <f t="shared" si="21"/>
        <v>#DIV/0!</v>
      </c>
      <c r="I163" s="209" t="s">
        <v>151</v>
      </c>
      <c r="J163" s="209" t="s">
        <v>151</v>
      </c>
      <c r="K163" s="209" t="s">
        <v>151</v>
      </c>
      <c r="L163" s="131" t="s">
        <v>151</v>
      </c>
    </row>
    <row r="164" spans="1:12" ht="12.75" hidden="1" customHeight="1" x14ac:dyDescent="0.15">
      <c r="A164" s="148">
        <v>802</v>
      </c>
      <c r="B164" s="205" t="s">
        <v>238</v>
      </c>
      <c r="C164" s="206" t="s">
        <v>56</v>
      </c>
      <c r="D164" s="207">
        <v>0.05</v>
      </c>
      <c r="E164" s="206" t="s">
        <v>93</v>
      </c>
      <c r="F164" s="135">
        <f t="shared" si="19"/>
        <v>0</v>
      </c>
      <c r="G164" s="135">
        <f t="shared" si="20"/>
        <v>0</v>
      </c>
      <c r="H164" s="141" t="e">
        <f t="shared" si="21"/>
        <v>#DIV/0!</v>
      </c>
      <c r="I164" s="209" t="s">
        <v>151</v>
      </c>
      <c r="J164" s="209" t="s">
        <v>151</v>
      </c>
      <c r="K164" s="209" t="s">
        <v>151</v>
      </c>
      <c r="L164" s="131" t="s">
        <v>151</v>
      </c>
    </row>
    <row r="165" spans="1:12" ht="12.75" hidden="1" customHeight="1" x14ac:dyDescent="0.15">
      <c r="A165" s="148">
        <v>769</v>
      </c>
      <c r="B165" s="205" t="s">
        <v>256</v>
      </c>
      <c r="C165" s="206" t="s">
        <v>56</v>
      </c>
      <c r="D165" s="207">
        <v>0.05</v>
      </c>
      <c r="E165" s="206" t="s">
        <v>93</v>
      </c>
      <c r="F165" s="135">
        <f t="shared" si="19"/>
        <v>0</v>
      </c>
      <c r="G165" s="135">
        <f t="shared" si="20"/>
        <v>0</v>
      </c>
      <c r="H165" s="141" t="e">
        <f t="shared" si="21"/>
        <v>#DIV/0!</v>
      </c>
      <c r="I165" s="209" t="s">
        <v>151</v>
      </c>
      <c r="J165" s="209" t="s">
        <v>151</v>
      </c>
      <c r="K165" s="209" t="s">
        <v>151</v>
      </c>
      <c r="L165" s="131" t="s">
        <v>151</v>
      </c>
    </row>
    <row r="166" spans="1:12" ht="12.75" hidden="1" customHeight="1" x14ac:dyDescent="0.15">
      <c r="A166" s="148">
        <v>766</v>
      </c>
      <c r="B166" s="205" t="s">
        <v>257</v>
      </c>
      <c r="C166" s="206" t="s">
        <v>56</v>
      </c>
      <c r="D166" s="207">
        <v>0.05</v>
      </c>
      <c r="E166" s="206" t="s">
        <v>93</v>
      </c>
      <c r="F166" s="135">
        <f t="shared" si="19"/>
        <v>0</v>
      </c>
      <c r="G166" s="135">
        <f t="shared" si="20"/>
        <v>0</v>
      </c>
      <c r="H166" s="141" t="e">
        <f t="shared" si="21"/>
        <v>#DIV/0!</v>
      </c>
      <c r="I166" s="209" t="s">
        <v>151</v>
      </c>
      <c r="J166" s="209" t="s">
        <v>151</v>
      </c>
      <c r="K166" s="209" t="s">
        <v>151</v>
      </c>
      <c r="L166" s="131" t="s">
        <v>151</v>
      </c>
    </row>
    <row r="167" spans="1:12" ht="12.75" hidden="1" customHeight="1" x14ac:dyDescent="0.15">
      <c r="A167" s="148">
        <v>790</v>
      </c>
      <c r="B167" s="205" t="s">
        <v>258</v>
      </c>
      <c r="C167" s="206" t="s">
        <v>56</v>
      </c>
      <c r="D167" s="207">
        <v>0.05</v>
      </c>
      <c r="E167" s="206" t="s">
        <v>93</v>
      </c>
      <c r="F167" s="135">
        <f t="shared" si="19"/>
        <v>0</v>
      </c>
      <c r="G167" s="135">
        <f t="shared" si="20"/>
        <v>0</v>
      </c>
      <c r="H167" s="141" t="e">
        <f t="shared" si="21"/>
        <v>#DIV/0!</v>
      </c>
      <c r="I167" s="209" t="s">
        <v>151</v>
      </c>
      <c r="J167" s="209" t="s">
        <v>151</v>
      </c>
      <c r="K167" s="209" t="s">
        <v>151</v>
      </c>
      <c r="L167" s="131" t="s">
        <v>151</v>
      </c>
    </row>
    <row r="168" spans="1:12" ht="12.75" hidden="1" customHeight="1" x14ac:dyDescent="0.15">
      <c r="A168" s="148">
        <v>784</v>
      </c>
      <c r="B168" s="205" t="s">
        <v>259</v>
      </c>
      <c r="C168" s="206" t="s">
        <v>56</v>
      </c>
      <c r="D168" s="207">
        <v>0.05</v>
      </c>
      <c r="E168" s="206" t="s">
        <v>93</v>
      </c>
      <c r="F168" s="135">
        <f t="shared" si="19"/>
        <v>0</v>
      </c>
      <c r="G168" s="135">
        <f t="shared" si="20"/>
        <v>0</v>
      </c>
      <c r="H168" s="141" t="e">
        <f t="shared" si="21"/>
        <v>#DIV/0!</v>
      </c>
      <c r="I168" s="209" t="s">
        <v>151</v>
      </c>
      <c r="J168" s="209" t="s">
        <v>151</v>
      </c>
      <c r="K168" s="209" t="s">
        <v>151</v>
      </c>
      <c r="L168" s="131" t="s">
        <v>151</v>
      </c>
    </row>
    <row r="169" spans="1:12" ht="12.75" hidden="1" customHeight="1" x14ac:dyDescent="0.15">
      <c r="A169" s="148">
        <v>892</v>
      </c>
      <c r="B169" s="205" t="s">
        <v>260</v>
      </c>
      <c r="C169" s="206" t="s">
        <v>56</v>
      </c>
      <c r="D169" s="207">
        <v>0.05</v>
      </c>
      <c r="E169" s="206" t="s">
        <v>93</v>
      </c>
      <c r="F169" s="135">
        <f t="shared" si="19"/>
        <v>0</v>
      </c>
      <c r="G169" s="135">
        <f t="shared" si="20"/>
        <v>0</v>
      </c>
      <c r="H169" s="141" t="e">
        <f t="shared" si="21"/>
        <v>#DIV/0!</v>
      </c>
      <c r="I169" s="209" t="s">
        <v>151</v>
      </c>
      <c r="J169" s="209" t="s">
        <v>151</v>
      </c>
      <c r="K169" s="209" t="s">
        <v>151</v>
      </c>
      <c r="L169" s="131" t="s">
        <v>151</v>
      </c>
    </row>
    <row r="170" spans="1:12" ht="12.75" hidden="1" customHeight="1" x14ac:dyDescent="0.15">
      <c r="A170" s="148">
        <v>781</v>
      </c>
      <c r="B170" s="205" t="s">
        <v>261</v>
      </c>
      <c r="C170" s="206" t="s">
        <v>56</v>
      </c>
      <c r="D170" s="207">
        <v>0.05</v>
      </c>
      <c r="E170" s="206" t="s">
        <v>93</v>
      </c>
      <c r="F170" s="135">
        <f t="shared" si="19"/>
        <v>0</v>
      </c>
      <c r="G170" s="135">
        <f t="shared" si="20"/>
        <v>0</v>
      </c>
      <c r="H170" s="141" t="e">
        <f t="shared" si="21"/>
        <v>#DIV/0!</v>
      </c>
      <c r="I170" s="209" t="s">
        <v>151</v>
      </c>
      <c r="J170" s="209" t="s">
        <v>151</v>
      </c>
      <c r="K170" s="209" t="s">
        <v>151</v>
      </c>
      <c r="L170" s="131" t="s">
        <v>151</v>
      </c>
    </row>
    <row r="171" spans="1:12" ht="12.75" hidden="1" customHeight="1" x14ac:dyDescent="0.15">
      <c r="A171" s="148">
        <v>814</v>
      </c>
      <c r="B171" s="205" t="s">
        <v>262</v>
      </c>
      <c r="C171" s="206" t="s">
        <v>56</v>
      </c>
      <c r="D171" s="207">
        <v>0.05</v>
      </c>
      <c r="E171" s="206" t="s">
        <v>93</v>
      </c>
      <c r="F171" s="135">
        <f t="shared" si="19"/>
        <v>0</v>
      </c>
      <c r="G171" s="135">
        <f t="shared" si="20"/>
        <v>0</v>
      </c>
      <c r="H171" s="141" t="e">
        <f t="shared" si="21"/>
        <v>#DIV/0!</v>
      </c>
      <c r="I171" s="209" t="s">
        <v>151</v>
      </c>
      <c r="J171" s="209" t="s">
        <v>151</v>
      </c>
      <c r="K171" s="209" t="s">
        <v>151</v>
      </c>
      <c r="L171" s="131" t="s">
        <v>151</v>
      </c>
    </row>
    <row r="172" spans="1:12" ht="12.75" hidden="1" customHeight="1" x14ac:dyDescent="0.15">
      <c r="A172" s="148">
        <v>811</v>
      </c>
      <c r="B172" s="205" t="s">
        <v>102</v>
      </c>
      <c r="C172" s="206" t="s">
        <v>56</v>
      </c>
      <c r="D172" s="207">
        <v>0.01</v>
      </c>
      <c r="E172" s="206" t="s">
        <v>32</v>
      </c>
      <c r="F172" s="135">
        <f t="shared" si="19"/>
        <v>0</v>
      </c>
      <c r="G172" s="135">
        <f t="shared" si="20"/>
        <v>0</v>
      </c>
      <c r="H172" s="141" t="e">
        <f t="shared" si="21"/>
        <v>#DIV/0!</v>
      </c>
      <c r="I172" s="209" t="s">
        <v>101</v>
      </c>
      <c r="J172" s="209" t="s">
        <v>101</v>
      </c>
      <c r="K172" s="209" t="s">
        <v>101</v>
      </c>
      <c r="L172" s="131" t="s">
        <v>101</v>
      </c>
    </row>
    <row r="173" spans="1:12" ht="12.75" hidden="1" customHeight="1" x14ac:dyDescent="0.15">
      <c r="A173" s="148">
        <v>778</v>
      </c>
      <c r="B173" s="205" t="s">
        <v>103</v>
      </c>
      <c r="C173" s="206" t="s">
        <v>56</v>
      </c>
      <c r="D173" s="207">
        <v>0.01</v>
      </c>
      <c r="E173" s="206" t="s">
        <v>32</v>
      </c>
      <c r="F173" s="135">
        <f t="shared" si="19"/>
        <v>0</v>
      </c>
      <c r="G173" s="135">
        <f t="shared" si="20"/>
        <v>0</v>
      </c>
      <c r="H173" s="141" t="e">
        <f t="shared" si="21"/>
        <v>#DIV/0!</v>
      </c>
      <c r="I173" s="209" t="s">
        <v>101</v>
      </c>
      <c r="J173" s="209" t="s">
        <v>101</v>
      </c>
      <c r="K173" s="209" t="s">
        <v>101</v>
      </c>
      <c r="L173" s="131" t="s">
        <v>101</v>
      </c>
    </row>
    <row r="174" spans="1:12" ht="12.75" hidden="1" customHeight="1" x14ac:dyDescent="0.15">
      <c r="A174" s="148">
        <v>880</v>
      </c>
      <c r="B174" s="205" t="s">
        <v>263</v>
      </c>
      <c r="C174" s="206" t="s">
        <v>56</v>
      </c>
      <c r="D174" s="207">
        <v>0.05</v>
      </c>
      <c r="E174" s="206" t="s">
        <v>93</v>
      </c>
      <c r="F174" s="135">
        <f t="shared" si="19"/>
        <v>0</v>
      </c>
      <c r="G174" s="135">
        <f t="shared" si="20"/>
        <v>0</v>
      </c>
      <c r="H174" s="141" t="e">
        <f t="shared" si="21"/>
        <v>#DIV/0!</v>
      </c>
      <c r="I174" s="209" t="s">
        <v>151</v>
      </c>
      <c r="J174" s="209" t="s">
        <v>151</v>
      </c>
      <c r="K174" s="209" t="s">
        <v>151</v>
      </c>
      <c r="L174" s="131" t="s">
        <v>151</v>
      </c>
    </row>
    <row r="175" spans="1:12" ht="12.75" hidden="1" customHeight="1" x14ac:dyDescent="0.15">
      <c r="A175" s="148">
        <v>877</v>
      </c>
      <c r="B175" s="205" t="s">
        <v>264</v>
      </c>
      <c r="C175" s="206" t="s">
        <v>56</v>
      </c>
      <c r="D175" s="207">
        <v>0.05</v>
      </c>
      <c r="E175" s="206" t="s">
        <v>93</v>
      </c>
      <c r="F175" s="135">
        <f t="shared" si="19"/>
        <v>0</v>
      </c>
      <c r="G175" s="135">
        <f t="shared" si="20"/>
        <v>0</v>
      </c>
      <c r="H175" s="141" t="e">
        <f t="shared" si="21"/>
        <v>#DIV/0!</v>
      </c>
      <c r="I175" s="209" t="s">
        <v>151</v>
      </c>
      <c r="J175" s="209" t="s">
        <v>151</v>
      </c>
      <c r="K175" s="209" t="s">
        <v>151</v>
      </c>
      <c r="L175" s="131" t="s">
        <v>151</v>
      </c>
    </row>
    <row r="176" spans="1:12" ht="12.75" hidden="1" customHeight="1" x14ac:dyDescent="0.15">
      <c r="A176" s="148">
        <v>886</v>
      </c>
      <c r="B176" s="205" t="s">
        <v>265</v>
      </c>
      <c r="C176" s="206" t="s">
        <v>56</v>
      </c>
      <c r="D176" s="207">
        <v>0.05</v>
      </c>
      <c r="E176" s="206" t="s">
        <v>93</v>
      </c>
      <c r="F176" s="135">
        <f t="shared" ref="F176:F198" si="22">MIN($I176:$L176)</f>
        <v>0</v>
      </c>
      <c r="G176" s="135">
        <f t="shared" ref="G176:G198" si="23">MAX($I176:$L176)</f>
        <v>0</v>
      </c>
      <c r="H176" s="141" t="e">
        <f t="shared" si="21"/>
        <v>#DIV/0!</v>
      </c>
      <c r="I176" s="209" t="s">
        <v>151</v>
      </c>
      <c r="J176" s="209" t="s">
        <v>151</v>
      </c>
      <c r="K176" s="209" t="s">
        <v>151</v>
      </c>
      <c r="L176" s="131" t="s">
        <v>151</v>
      </c>
    </row>
    <row r="177" spans="1:12" ht="12.75" hidden="1" customHeight="1" x14ac:dyDescent="0.15">
      <c r="A177" s="148">
        <v>808</v>
      </c>
      <c r="B177" s="205" t="s">
        <v>266</v>
      </c>
      <c r="C177" s="206" t="s">
        <v>56</v>
      </c>
      <c r="D177" s="207">
        <v>0.05</v>
      </c>
      <c r="E177" s="206" t="s">
        <v>93</v>
      </c>
      <c r="F177" s="135">
        <f t="shared" si="22"/>
        <v>0</v>
      </c>
      <c r="G177" s="135">
        <f t="shared" si="23"/>
        <v>0</v>
      </c>
      <c r="H177" s="141" t="e">
        <f t="shared" si="21"/>
        <v>#DIV/0!</v>
      </c>
      <c r="I177" s="209" t="s">
        <v>151</v>
      </c>
      <c r="J177" s="209" t="s">
        <v>151</v>
      </c>
      <c r="K177" s="209" t="s">
        <v>151</v>
      </c>
      <c r="L177" s="131" t="s">
        <v>151</v>
      </c>
    </row>
    <row r="178" spans="1:12" ht="12.75" hidden="1" customHeight="1" x14ac:dyDescent="0.15">
      <c r="A178" s="148">
        <v>898</v>
      </c>
      <c r="B178" s="205" t="s">
        <v>267</v>
      </c>
      <c r="C178" s="206" t="s">
        <v>56</v>
      </c>
      <c r="D178" s="207">
        <v>0.05</v>
      </c>
      <c r="E178" s="206" t="s">
        <v>93</v>
      </c>
      <c r="F178" s="135">
        <f t="shared" si="22"/>
        <v>0</v>
      </c>
      <c r="G178" s="135">
        <f t="shared" si="23"/>
        <v>0</v>
      </c>
      <c r="H178" s="141" t="e">
        <f t="shared" si="21"/>
        <v>#DIV/0!</v>
      </c>
      <c r="I178" s="209" t="s">
        <v>151</v>
      </c>
      <c r="J178" s="209" t="s">
        <v>151</v>
      </c>
      <c r="K178" s="209" t="s">
        <v>151</v>
      </c>
      <c r="L178" s="131" t="s">
        <v>151</v>
      </c>
    </row>
    <row r="179" spans="1:12" ht="12.75" hidden="1" customHeight="1" x14ac:dyDescent="0.15">
      <c r="A179" s="148">
        <v>829</v>
      </c>
      <c r="B179" s="205" t="s">
        <v>104</v>
      </c>
      <c r="C179" s="206" t="s">
        <v>56</v>
      </c>
      <c r="D179" s="207">
        <v>0.01</v>
      </c>
      <c r="E179" s="206" t="s">
        <v>32</v>
      </c>
      <c r="F179" s="135">
        <f t="shared" si="22"/>
        <v>0</v>
      </c>
      <c r="G179" s="135">
        <f t="shared" si="23"/>
        <v>0</v>
      </c>
      <c r="H179" s="141" t="e">
        <f t="shared" si="21"/>
        <v>#DIV/0!</v>
      </c>
      <c r="I179" s="209" t="s">
        <v>101</v>
      </c>
      <c r="J179" s="209" t="s">
        <v>101</v>
      </c>
      <c r="K179" s="209" t="s">
        <v>101</v>
      </c>
      <c r="L179" s="131" t="s">
        <v>101</v>
      </c>
    </row>
    <row r="180" spans="1:12" ht="12.75" hidden="1" customHeight="1" x14ac:dyDescent="0.15">
      <c r="A180" s="148">
        <v>860</v>
      </c>
      <c r="B180" s="205" t="s">
        <v>268</v>
      </c>
      <c r="C180" s="206" t="s">
        <v>56</v>
      </c>
      <c r="D180" s="207">
        <v>0.05</v>
      </c>
      <c r="E180" s="206" t="s">
        <v>93</v>
      </c>
      <c r="F180" s="135">
        <f t="shared" si="22"/>
        <v>0</v>
      </c>
      <c r="G180" s="135">
        <f t="shared" si="23"/>
        <v>0</v>
      </c>
      <c r="H180" s="141" t="e">
        <f t="shared" si="21"/>
        <v>#DIV/0!</v>
      </c>
      <c r="I180" s="209" t="s">
        <v>151</v>
      </c>
      <c r="J180" s="209" t="s">
        <v>151</v>
      </c>
      <c r="K180" s="209" t="s">
        <v>151</v>
      </c>
      <c r="L180" s="131" t="s">
        <v>151</v>
      </c>
    </row>
    <row r="181" spans="1:12" ht="12.75" hidden="1" customHeight="1" x14ac:dyDescent="0.15">
      <c r="A181" s="148">
        <v>907</v>
      </c>
      <c r="B181" s="205" t="s">
        <v>269</v>
      </c>
      <c r="C181" s="206" t="s">
        <v>56</v>
      </c>
      <c r="D181" s="207">
        <v>0.05</v>
      </c>
      <c r="E181" s="206" t="s">
        <v>93</v>
      </c>
      <c r="F181" s="135">
        <f t="shared" si="22"/>
        <v>0</v>
      </c>
      <c r="G181" s="135">
        <f t="shared" si="23"/>
        <v>0</v>
      </c>
      <c r="H181" s="141" t="e">
        <f t="shared" si="21"/>
        <v>#DIV/0!</v>
      </c>
      <c r="I181" s="209" t="s">
        <v>151</v>
      </c>
      <c r="J181" s="209" t="s">
        <v>151</v>
      </c>
      <c r="K181" s="209" t="s">
        <v>151</v>
      </c>
      <c r="L181" s="131" t="s">
        <v>151</v>
      </c>
    </row>
    <row r="182" spans="1:12" ht="12.75" hidden="1" customHeight="1" x14ac:dyDescent="0.15">
      <c r="A182" s="148">
        <v>982</v>
      </c>
      <c r="B182" s="205" t="s">
        <v>270</v>
      </c>
      <c r="C182" s="206" t="s">
        <v>56</v>
      </c>
      <c r="D182" s="207">
        <v>0.05</v>
      </c>
      <c r="E182" s="206" t="s">
        <v>93</v>
      </c>
      <c r="F182" s="135">
        <f t="shared" si="22"/>
        <v>0</v>
      </c>
      <c r="G182" s="135">
        <f t="shared" si="23"/>
        <v>0</v>
      </c>
      <c r="H182" s="141" t="e">
        <f t="shared" si="21"/>
        <v>#DIV/0!</v>
      </c>
      <c r="I182" s="209" t="s">
        <v>151</v>
      </c>
      <c r="J182" s="209" t="s">
        <v>151</v>
      </c>
      <c r="K182" s="209" t="s">
        <v>151</v>
      </c>
      <c r="L182" s="131" t="s">
        <v>151</v>
      </c>
    </row>
    <row r="183" spans="1:12" ht="12.75" hidden="1" customHeight="1" x14ac:dyDescent="0.15">
      <c r="A183" s="148">
        <v>823</v>
      </c>
      <c r="B183" s="205" t="s">
        <v>105</v>
      </c>
      <c r="C183" s="206" t="s">
        <v>56</v>
      </c>
      <c r="D183" s="207">
        <v>0.01</v>
      </c>
      <c r="E183" s="206" t="s">
        <v>32</v>
      </c>
      <c r="F183" s="135">
        <f t="shared" si="22"/>
        <v>0</v>
      </c>
      <c r="G183" s="135">
        <f t="shared" si="23"/>
        <v>0</v>
      </c>
      <c r="H183" s="141" t="e">
        <f t="shared" si="21"/>
        <v>#DIV/0!</v>
      </c>
      <c r="I183" s="209" t="s">
        <v>101</v>
      </c>
      <c r="J183" s="209" t="s">
        <v>101</v>
      </c>
      <c r="K183" s="209" t="s">
        <v>101</v>
      </c>
      <c r="L183" s="131" t="s">
        <v>101</v>
      </c>
    </row>
    <row r="184" spans="1:12" ht="12.75" hidden="1" customHeight="1" x14ac:dyDescent="0.15">
      <c r="A184" s="148">
        <v>865</v>
      </c>
      <c r="B184" s="205" t="s">
        <v>106</v>
      </c>
      <c r="C184" s="206" t="s">
        <v>56</v>
      </c>
      <c r="D184" s="207">
        <v>0.01</v>
      </c>
      <c r="E184" s="206" t="s">
        <v>32</v>
      </c>
      <c r="F184" s="135">
        <f t="shared" si="22"/>
        <v>0</v>
      </c>
      <c r="G184" s="135">
        <f t="shared" si="23"/>
        <v>0</v>
      </c>
      <c r="H184" s="141" t="e">
        <f t="shared" si="21"/>
        <v>#DIV/0!</v>
      </c>
      <c r="I184" s="209" t="s">
        <v>101</v>
      </c>
      <c r="J184" s="209" t="s">
        <v>101</v>
      </c>
      <c r="K184" s="209" t="s">
        <v>101</v>
      </c>
      <c r="L184" s="131" t="s">
        <v>101</v>
      </c>
    </row>
    <row r="185" spans="1:12" ht="12.75" hidden="1" customHeight="1" x14ac:dyDescent="0.15">
      <c r="A185" s="148">
        <v>883</v>
      </c>
      <c r="B185" s="205" t="s">
        <v>271</v>
      </c>
      <c r="C185" s="206" t="s">
        <v>56</v>
      </c>
      <c r="D185" s="207">
        <v>0.05</v>
      </c>
      <c r="E185" s="206" t="s">
        <v>93</v>
      </c>
      <c r="F185" s="135">
        <f t="shared" si="22"/>
        <v>0</v>
      </c>
      <c r="G185" s="135">
        <f t="shared" si="23"/>
        <v>0</v>
      </c>
      <c r="H185" s="141" t="e">
        <f t="shared" si="21"/>
        <v>#DIV/0!</v>
      </c>
      <c r="I185" s="209" t="s">
        <v>151</v>
      </c>
      <c r="J185" s="209" t="s">
        <v>151</v>
      </c>
      <c r="K185" s="209" t="s">
        <v>151</v>
      </c>
      <c r="L185" s="131" t="s">
        <v>151</v>
      </c>
    </row>
    <row r="186" spans="1:12" ht="12.75" hidden="1" customHeight="1" x14ac:dyDescent="0.15">
      <c r="A186" s="148">
        <v>826</v>
      </c>
      <c r="B186" s="205" t="s">
        <v>272</v>
      </c>
      <c r="C186" s="206" t="s">
        <v>56</v>
      </c>
      <c r="D186" s="207">
        <v>0.05</v>
      </c>
      <c r="E186" s="206" t="s">
        <v>93</v>
      </c>
      <c r="F186" s="135">
        <f t="shared" si="22"/>
        <v>0</v>
      </c>
      <c r="G186" s="135">
        <f t="shared" si="23"/>
        <v>0</v>
      </c>
      <c r="H186" s="141" t="e">
        <f t="shared" si="21"/>
        <v>#DIV/0!</v>
      </c>
      <c r="I186" s="209" t="s">
        <v>151</v>
      </c>
      <c r="J186" s="209" t="s">
        <v>151</v>
      </c>
      <c r="K186" s="209" t="s">
        <v>151</v>
      </c>
      <c r="L186" s="131" t="s">
        <v>151</v>
      </c>
    </row>
    <row r="187" spans="1:12" ht="12.75" hidden="1" customHeight="1" x14ac:dyDescent="0.15">
      <c r="A187" s="148">
        <v>896</v>
      </c>
      <c r="B187" s="205" t="s">
        <v>273</v>
      </c>
      <c r="C187" s="206" t="s">
        <v>56</v>
      </c>
      <c r="D187" s="207">
        <v>0.05</v>
      </c>
      <c r="E187" s="206" t="s">
        <v>93</v>
      </c>
      <c r="F187" s="135">
        <f t="shared" si="22"/>
        <v>0</v>
      </c>
      <c r="G187" s="135">
        <f t="shared" si="23"/>
        <v>0</v>
      </c>
      <c r="H187" s="141" t="e">
        <f t="shared" si="21"/>
        <v>#DIV/0!</v>
      </c>
      <c r="I187" s="209" t="s">
        <v>151</v>
      </c>
      <c r="J187" s="209" t="s">
        <v>151</v>
      </c>
      <c r="K187" s="209" t="s">
        <v>151</v>
      </c>
      <c r="L187" s="131" t="s">
        <v>151</v>
      </c>
    </row>
    <row r="188" spans="1:12" ht="12.75" hidden="1" customHeight="1" x14ac:dyDescent="0.15">
      <c r="A188" s="148">
        <v>988</v>
      </c>
      <c r="B188" s="205" t="s">
        <v>107</v>
      </c>
      <c r="C188" s="206" t="s">
        <v>56</v>
      </c>
      <c r="D188" s="207">
        <v>0.01</v>
      </c>
      <c r="E188" s="206" t="s">
        <v>32</v>
      </c>
      <c r="F188" s="135">
        <f t="shared" si="22"/>
        <v>0</v>
      </c>
      <c r="G188" s="135">
        <f t="shared" si="23"/>
        <v>0</v>
      </c>
      <c r="H188" s="141" t="e">
        <f t="shared" si="21"/>
        <v>#DIV/0!</v>
      </c>
      <c r="I188" s="209" t="s">
        <v>101</v>
      </c>
      <c r="J188" s="209" t="s">
        <v>101</v>
      </c>
      <c r="K188" s="209" t="s">
        <v>101</v>
      </c>
      <c r="L188" s="131" t="s">
        <v>101</v>
      </c>
    </row>
    <row r="189" spans="1:12" ht="12.75" hidden="1" customHeight="1" x14ac:dyDescent="0.15">
      <c r="A189" s="148">
        <v>844</v>
      </c>
      <c r="B189" s="205" t="s">
        <v>108</v>
      </c>
      <c r="C189" s="206" t="s">
        <v>56</v>
      </c>
      <c r="D189" s="207">
        <v>0.01</v>
      </c>
      <c r="E189" s="206" t="s">
        <v>32</v>
      </c>
      <c r="F189" s="135">
        <f t="shared" si="22"/>
        <v>0</v>
      </c>
      <c r="G189" s="135">
        <f t="shared" si="23"/>
        <v>0</v>
      </c>
      <c r="H189" s="141" t="e">
        <f t="shared" si="21"/>
        <v>#DIV/0!</v>
      </c>
      <c r="I189" s="209" t="s">
        <v>101</v>
      </c>
      <c r="J189" s="209" t="s">
        <v>101</v>
      </c>
      <c r="K189" s="209" t="s">
        <v>101</v>
      </c>
      <c r="L189" s="131" t="s">
        <v>101</v>
      </c>
    </row>
    <row r="190" spans="1:12" ht="12.75" hidden="1" customHeight="1" x14ac:dyDescent="0.15">
      <c r="A190" s="148">
        <v>835</v>
      </c>
      <c r="B190" s="205" t="s">
        <v>274</v>
      </c>
      <c r="C190" s="206" t="s">
        <v>56</v>
      </c>
      <c r="D190" s="207">
        <v>0.05</v>
      </c>
      <c r="E190" s="206" t="s">
        <v>93</v>
      </c>
      <c r="F190" s="135">
        <f t="shared" si="22"/>
        <v>0</v>
      </c>
      <c r="G190" s="135">
        <f t="shared" si="23"/>
        <v>0</v>
      </c>
      <c r="H190" s="141" t="e">
        <f t="shared" si="21"/>
        <v>#DIV/0!</v>
      </c>
      <c r="I190" s="209" t="s">
        <v>151</v>
      </c>
      <c r="J190" s="209" t="s">
        <v>151</v>
      </c>
      <c r="K190" s="209" t="s">
        <v>151</v>
      </c>
      <c r="L190" s="131" t="s">
        <v>151</v>
      </c>
    </row>
    <row r="191" spans="1:12" ht="12.75" hidden="1" customHeight="1" x14ac:dyDescent="0.15">
      <c r="A191" s="148">
        <v>868</v>
      </c>
      <c r="B191" s="205" t="s">
        <v>109</v>
      </c>
      <c r="C191" s="206" t="s">
        <v>56</v>
      </c>
      <c r="D191" s="207">
        <v>0.01</v>
      </c>
      <c r="E191" s="206" t="s">
        <v>32</v>
      </c>
      <c r="F191" s="135">
        <f t="shared" si="22"/>
        <v>0</v>
      </c>
      <c r="G191" s="135">
        <f t="shared" si="23"/>
        <v>0</v>
      </c>
      <c r="H191" s="141" t="e">
        <f t="shared" si="21"/>
        <v>#DIV/0!</v>
      </c>
      <c r="I191" s="209" t="s">
        <v>101</v>
      </c>
      <c r="J191" s="209" t="s">
        <v>101</v>
      </c>
      <c r="K191" s="209" t="s">
        <v>101</v>
      </c>
      <c r="L191" s="131" t="s">
        <v>101</v>
      </c>
    </row>
    <row r="192" spans="1:12" ht="12.75" hidden="1" customHeight="1" x14ac:dyDescent="0.15">
      <c r="A192" s="148">
        <v>841</v>
      </c>
      <c r="B192" s="205" t="s">
        <v>110</v>
      </c>
      <c r="C192" s="206" t="s">
        <v>56</v>
      </c>
      <c r="D192" s="207">
        <v>0.01</v>
      </c>
      <c r="E192" s="206" t="s">
        <v>32</v>
      </c>
      <c r="F192" s="135">
        <f t="shared" si="22"/>
        <v>0</v>
      </c>
      <c r="G192" s="135">
        <f t="shared" si="23"/>
        <v>0</v>
      </c>
      <c r="H192" s="141" t="e">
        <f t="shared" si="21"/>
        <v>#DIV/0!</v>
      </c>
      <c r="I192" s="209" t="s">
        <v>101</v>
      </c>
      <c r="J192" s="209" t="s">
        <v>101</v>
      </c>
      <c r="K192" s="209" t="s">
        <v>101</v>
      </c>
      <c r="L192" s="131" t="s">
        <v>101</v>
      </c>
    </row>
    <row r="193" spans="1:12" ht="12.75" hidden="1" customHeight="1" x14ac:dyDescent="0.15">
      <c r="A193" s="148">
        <v>856</v>
      </c>
      <c r="B193" s="205" t="s">
        <v>111</v>
      </c>
      <c r="C193" s="225" t="s">
        <v>56</v>
      </c>
      <c r="D193" s="209">
        <v>0.01</v>
      </c>
      <c r="E193" s="225" t="s">
        <v>32</v>
      </c>
      <c r="F193" s="134">
        <f t="shared" si="22"/>
        <v>0</v>
      </c>
      <c r="G193" s="134">
        <f t="shared" si="23"/>
        <v>0</v>
      </c>
      <c r="H193" s="141" t="e">
        <f t="shared" si="21"/>
        <v>#DIV/0!</v>
      </c>
      <c r="I193" s="209" t="s">
        <v>101</v>
      </c>
      <c r="J193" s="209" t="s">
        <v>101</v>
      </c>
      <c r="K193" s="209" t="s">
        <v>101</v>
      </c>
      <c r="L193" s="131" t="s">
        <v>101</v>
      </c>
    </row>
    <row r="194" spans="1:12" ht="12.75" hidden="1" customHeight="1" x14ac:dyDescent="0.15">
      <c r="A194" s="148">
        <v>838</v>
      </c>
      <c r="B194" s="205" t="s">
        <v>112</v>
      </c>
      <c r="C194" s="206" t="s">
        <v>56</v>
      </c>
      <c r="D194" s="207">
        <v>0.01</v>
      </c>
      <c r="E194" s="206" t="s">
        <v>32</v>
      </c>
      <c r="F194" s="135">
        <f t="shared" si="22"/>
        <v>0</v>
      </c>
      <c r="G194" s="135">
        <f t="shared" si="23"/>
        <v>0</v>
      </c>
      <c r="H194" s="141" t="e">
        <f t="shared" si="21"/>
        <v>#DIV/0!</v>
      </c>
      <c r="I194" s="209" t="s">
        <v>101</v>
      </c>
      <c r="J194" s="209" t="s">
        <v>101</v>
      </c>
      <c r="K194" s="209" t="s">
        <v>101</v>
      </c>
      <c r="L194" s="131" t="s">
        <v>101</v>
      </c>
    </row>
    <row r="195" spans="1:12" ht="12.75" hidden="1" customHeight="1" x14ac:dyDescent="0.15">
      <c r="A195" s="148">
        <v>913</v>
      </c>
      <c r="B195" s="205" t="s">
        <v>113</v>
      </c>
      <c r="C195" s="225" t="s">
        <v>56</v>
      </c>
      <c r="D195" s="209">
        <v>0.01</v>
      </c>
      <c r="E195" s="225" t="s">
        <v>32</v>
      </c>
      <c r="F195" s="134">
        <f t="shared" si="22"/>
        <v>0</v>
      </c>
      <c r="G195" s="134">
        <f t="shared" si="23"/>
        <v>0</v>
      </c>
      <c r="H195" s="141" t="e">
        <f t="shared" si="21"/>
        <v>#DIV/0!</v>
      </c>
      <c r="I195" s="209" t="s">
        <v>101</v>
      </c>
      <c r="J195" s="209" t="s">
        <v>101</v>
      </c>
      <c r="K195" s="209" t="s">
        <v>101</v>
      </c>
      <c r="L195" s="131" t="s">
        <v>101</v>
      </c>
    </row>
    <row r="196" spans="1:12" ht="12.75" hidden="1" customHeight="1" x14ac:dyDescent="0.15">
      <c r="A196" s="148">
        <v>889</v>
      </c>
      <c r="B196" s="205" t="s">
        <v>114</v>
      </c>
      <c r="C196" s="225" t="s">
        <v>56</v>
      </c>
      <c r="D196" s="209">
        <v>0.01</v>
      </c>
      <c r="E196" s="225" t="s">
        <v>32</v>
      </c>
      <c r="F196" s="134">
        <f t="shared" si="22"/>
        <v>0</v>
      </c>
      <c r="G196" s="134">
        <f t="shared" si="23"/>
        <v>0</v>
      </c>
      <c r="H196" s="141" t="e">
        <f t="shared" si="21"/>
        <v>#DIV/0!</v>
      </c>
      <c r="I196" s="209" t="s">
        <v>101</v>
      </c>
      <c r="J196" s="209" t="s">
        <v>101</v>
      </c>
      <c r="K196" s="209" t="s">
        <v>101</v>
      </c>
      <c r="L196" s="131" t="s">
        <v>101</v>
      </c>
    </row>
    <row r="197" spans="1:12" ht="12.75" hidden="1" customHeight="1" x14ac:dyDescent="0.15">
      <c r="A197" s="148">
        <v>862</v>
      </c>
      <c r="B197" s="208" t="s">
        <v>115</v>
      </c>
      <c r="C197" s="206" t="s">
        <v>56</v>
      </c>
      <c r="D197" s="207">
        <v>0.01</v>
      </c>
      <c r="E197" s="206" t="s">
        <v>32</v>
      </c>
      <c r="F197" s="135">
        <f t="shared" si="22"/>
        <v>0</v>
      </c>
      <c r="G197" s="135">
        <f t="shared" si="23"/>
        <v>0</v>
      </c>
      <c r="H197" s="141" t="e">
        <f t="shared" si="21"/>
        <v>#DIV/0!</v>
      </c>
      <c r="I197" s="209" t="s">
        <v>101</v>
      </c>
      <c r="J197" s="209" t="s">
        <v>101</v>
      </c>
      <c r="K197" s="209" t="s">
        <v>101</v>
      </c>
      <c r="L197" s="131" t="s">
        <v>101</v>
      </c>
    </row>
    <row r="198" spans="1:12" ht="12.75" hidden="1" customHeight="1" thickBot="1" x14ac:dyDescent="0.2">
      <c r="B198" s="205" t="s">
        <v>116</v>
      </c>
      <c r="C198" s="206" t="s">
        <v>56</v>
      </c>
      <c r="D198" s="207">
        <v>0.01</v>
      </c>
      <c r="E198" s="206" t="s">
        <v>32</v>
      </c>
      <c r="F198" s="135">
        <f t="shared" si="22"/>
        <v>0</v>
      </c>
      <c r="G198" s="135">
        <f t="shared" si="23"/>
        <v>0</v>
      </c>
      <c r="H198" s="141" t="e">
        <f t="shared" si="21"/>
        <v>#DIV/0!</v>
      </c>
      <c r="I198" s="209" t="s">
        <v>101</v>
      </c>
      <c r="J198" s="209" t="s">
        <v>101</v>
      </c>
      <c r="K198" s="209" t="s">
        <v>101</v>
      </c>
      <c r="L198" s="132" t="s">
        <v>101</v>
      </c>
    </row>
    <row r="199" spans="1:12" ht="12.75" hidden="1" customHeight="1" x14ac:dyDescent="0.25">
      <c r="B199" s="219"/>
      <c r="C199" s="212" t="s">
        <v>27</v>
      </c>
      <c r="D199" s="155" t="s">
        <v>27</v>
      </c>
      <c r="E199" s="212" t="s">
        <v>27</v>
      </c>
      <c r="F199" s="212"/>
      <c r="G199" s="212"/>
      <c r="H199" s="212"/>
      <c r="I199" s="155"/>
      <c r="L199" s="147"/>
    </row>
    <row r="200" spans="1:12" ht="12.75" hidden="1" customHeight="1" x14ac:dyDescent="0.25">
      <c r="B200" s="219"/>
      <c r="C200" s="227" t="s">
        <v>27</v>
      </c>
      <c r="D200" s="218" t="s">
        <v>27</v>
      </c>
      <c r="E200" s="227" t="s">
        <v>27</v>
      </c>
      <c r="F200" s="227"/>
      <c r="G200" s="227"/>
      <c r="H200" s="227"/>
      <c r="J200" s="147"/>
      <c r="K200" s="147"/>
    </row>
    <row r="201" spans="1:12" ht="12.75" hidden="1" customHeight="1" x14ac:dyDescent="0.25">
      <c r="B201" s="219" t="s">
        <v>275</v>
      </c>
      <c r="C201" s="227"/>
      <c r="D201" s="218"/>
      <c r="E201" s="227"/>
      <c r="F201" s="227"/>
      <c r="G201" s="227"/>
      <c r="H201" s="227"/>
      <c r="J201" s="147"/>
      <c r="K201" s="147"/>
    </row>
    <row r="202" spans="1:12" ht="12.75" hidden="1" customHeight="1" x14ac:dyDescent="0.25">
      <c r="B202" s="219"/>
      <c r="C202" s="227"/>
      <c r="D202" s="218"/>
      <c r="E202" s="227"/>
      <c r="F202" s="227"/>
      <c r="G202" s="227"/>
      <c r="H202" s="227"/>
      <c r="K202" s="147"/>
    </row>
    <row r="203" spans="1:12" ht="12.75" hidden="1" customHeight="1" x14ac:dyDescent="0.15">
      <c r="B203" s="219"/>
      <c r="C203" s="227"/>
      <c r="D203" s="218"/>
      <c r="E203" s="227"/>
      <c r="F203" s="227"/>
      <c r="G203" s="227"/>
      <c r="H203" s="227"/>
    </row>
    <row r="204" spans="1:12" ht="12.75" customHeight="1" x14ac:dyDescent="0.15">
      <c r="B204" s="219"/>
      <c r="C204" s="227"/>
      <c r="D204" s="218"/>
      <c r="E204" s="227"/>
      <c r="F204" s="227"/>
      <c r="G204" s="227"/>
      <c r="H204" s="227"/>
    </row>
    <row r="205" spans="1:12" ht="12.75" customHeight="1" x14ac:dyDescent="0.15">
      <c r="B205" s="219"/>
      <c r="C205" s="227"/>
      <c r="D205" s="218"/>
      <c r="E205" s="227"/>
      <c r="F205" s="227"/>
      <c r="G205" s="227"/>
      <c r="H205" s="227"/>
    </row>
    <row r="206" spans="1:12" ht="12.75" customHeight="1" x14ac:dyDescent="0.15">
      <c r="B206" s="219"/>
      <c r="C206" s="227"/>
      <c r="D206" s="218"/>
      <c r="E206" s="227"/>
      <c r="F206" s="227"/>
      <c r="G206" s="227"/>
      <c r="H206" s="227"/>
    </row>
    <row r="207" spans="1:12" ht="12.75" customHeight="1" x14ac:dyDescent="0.15">
      <c r="B207" s="219"/>
      <c r="C207" s="227"/>
      <c r="D207" s="218"/>
      <c r="E207" s="227"/>
      <c r="F207" s="227"/>
      <c r="G207" s="227"/>
      <c r="H207" s="227"/>
    </row>
    <row r="208" spans="1:12" ht="12.75" customHeight="1" x14ac:dyDescent="0.15">
      <c r="B208" s="219"/>
      <c r="C208" s="227"/>
      <c r="D208" s="218"/>
      <c r="E208" s="227"/>
      <c r="F208" s="227"/>
      <c r="G208" s="227"/>
      <c r="H208" s="227"/>
    </row>
    <row r="209" spans="2:8" ht="12.75" customHeight="1" x14ac:dyDescent="0.15">
      <c r="B209" s="219"/>
      <c r="C209" s="227"/>
      <c r="D209" s="218"/>
      <c r="E209" s="227"/>
      <c r="F209" s="227"/>
      <c r="G209" s="227"/>
      <c r="H209" s="227"/>
    </row>
    <row r="210" spans="2:8" ht="12.75" customHeight="1" x14ac:dyDescent="0.15">
      <c r="B210" s="219"/>
      <c r="C210" s="227"/>
      <c r="D210" s="218"/>
      <c r="E210" s="227"/>
      <c r="F210" s="227"/>
      <c r="G210" s="227"/>
      <c r="H210" s="227"/>
    </row>
    <row r="211" spans="2:8" ht="12.75" customHeight="1" x14ac:dyDescent="0.15">
      <c r="B211" s="219"/>
      <c r="C211" s="227"/>
      <c r="D211" s="218"/>
      <c r="E211" s="227"/>
      <c r="F211" s="227"/>
      <c r="G211" s="227"/>
      <c r="H211" s="227"/>
    </row>
    <row r="212" spans="2:8" ht="12.75" customHeight="1" x14ac:dyDescent="0.15">
      <c r="B212" s="219"/>
      <c r="C212" s="227"/>
      <c r="D212" s="218"/>
      <c r="E212" s="227"/>
      <c r="F212" s="227"/>
      <c r="G212" s="227"/>
      <c r="H212" s="227"/>
    </row>
    <row r="213" spans="2:8" ht="12.75" customHeight="1" x14ac:dyDescent="0.15">
      <c r="B213" s="219"/>
      <c r="C213" s="227"/>
      <c r="D213" s="218"/>
      <c r="E213" s="227"/>
      <c r="F213" s="227"/>
      <c r="G213" s="227"/>
      <c r="H213" s="227"/>
    </row>
    <row r="214" spans="2:8" ht="12.75" customHeight="1" x14ac:dyDescent="0.15">
      <c r="B214" s="219"/>
      <c r="C214" s="227"/>
      <c r="D214" s="218"/>
      <c r="E214" s="227"/>
      <c r="F214" s="227"/>
      <c r="G214" s="227"/>
      <c r="H214" s="227"/>
    </row>
    <row r="215" spans="2:8" ht="12.75" customHeight="1" x14ac:dyDescent="0.15">
      <c r="B215" s="219"/>
      <c r="C215" s="227"/>
      <c r="D215" s="218"/>
      <c r="E215" s="227"/>
      <c r="F215" s="227"/>
      <c r="G215" s="227"/>
      <c r="H215" s="227"/>
    </row>
    <row r="216" spans="2:8" ht="12.75" customHeight="1" x14ac:dyDescent="0.15">
      <c r="B216" s="219"/>
      <c r="C216" s="227"/>
      <c r="D216" s="218"/>
      <c r="E216" s="227"/>
      <c r="F216" s="227"/>
      <c r="G216" s="227"/>
      <c r="H216" s="227"/>
    </row>
    <row r="217" spans="2:8" ht="12.75" customHeight="1" x14ac:dyDescent="0.15">
      <c r="B217" s="219"/>
      <c r="C217" s="227"/>
      <c r="D217" s="218"/>
      <c r="E217" s="227"/>
      <c r="F217" s="227"/>
      <c r="G217" s="227"/>
      <c r="H217" s="227"/>
    </row>
    <row r="218" spans="2:8" ht="12.75" customHeight="1" x14ac:dyDescent="0.15">
      <c r="B218" s="219"/>
      <c r="C218" s="227"/>
      <c r="D218" s="218"/>
      <c r="E218" s="227"/>
      <c r="F218" s="227"/>
      <c r="G218" s="227"/>
      <c r="H218" s="227"/>
    </row>
    <row r="219" spans="2:8" ht="12.75" customHeight="1" x14ac:dyDescent="0.15">
      <c r="B219" s="219"/>
      <c r="C219" s="227"/>
      <c r="D219" s="218"/>
      <c r="E219" s="227"/>
      <c r="F219" s="227"/>
      <c r="G219" s="227"/>
      <c r="H219" s="227"/>
    </row>
    <row r="220" spans="2:8" ht="12.75" customHeight="1" x14ac:dyDescent="0.15">
      <c r="B220" s="219"/>
      <c r="C220" s="227"/>
      <c r="D220" s="218"/>
      <c r="E220" s="227"/>
      <c r="F220" s="227"/>
      <c r="G220" s="227"/>
      <c r="H220" s="227"/>
    </row>
    <row r="221" spans="2:8" ht="12.75" customHeight="1" x14ac:dyDescent="0.15">
      <c r="B221" s="219"/>
      <c r="C221" s="227"/>
      <c r="D221" s="218"/>
      <c r="E221" s="227"/>
      <c r="F221" s="227"/>
      <c r="G221" s="227"/>
      <c r="H221" s="227"/>
    </row>
    <row r="222" spans="2:8" ht="12.75" customHeight="1" x14ac:dyDescent="0.15">
      <c r="B222" s="219"/>
      <c r="C222" s="227"/>
      <c r="D222" s="218"/>
      <c r="E222" s="227"/>
      <c r="F222" s="227"/>
      <c r="G222" s="227"/>
      <c r="H222" s="227"/>
    </row>
    <row r="223" spans="2:8" ht="12.75" customHeight="1" x14ac:dyDescent="0.15">
      <c r="B223" s="219"/>
      <c r="C223" s="227"/>
      <c r="D223" s="218"/>
      <c r="E223" s="227"/>
      <c r="F223" s="227"/>
      <c r="G223" s="227"/>
      <c r="H223" s="227"/>
    </row>
    <row r="224" spans="2:8" ht="12.75" customHeight="1" x14ac:dyDescent="0.15">
      <c r="B224" s="219"/>
      <c r="C224" s="227"/>
      <c r="D224" s="218"/>
      <c r="E224" s="227"/>
      <c r="F224" s="227"/>
      <c r="G224" s="227"/>
      <c r="H224" s="227"/>
    </row>
    <row r="225" spans="2:8" ht="12.75" customHeight="1" x14ac:dyDescent="0.15">
      <c r="B225" s="219"/>
      <c r="C225" s="227"/>
      <c r="D225" s="218"/>
      <c r="E225" s="227"/>
      <c r="F225" s="227"/>
      <c r="G225" s="227"/>
      <c r="H225" s="227"/>
    </row>
    <row r="226" spans="2:8" ht="12.75" customHeight="1" x14ac:dyDescent="0.15">
      <c r="B226" s="219"/>
      <c r="C226" s="227"/>
      <c r="D226" s="218"/>
      <c r="E226" s="227"/>
      <c r="F226" s="227"/>
      <c r="G226" s="227"/>
      <c r="H226" s="227"/>
    </row>
    <row r="227" spans="2:8" ht="12.75" customHeight="1" x14ac:dyDescent="0.15">
      <c r="B227" s="219"/>
      <c r="C227" s="227"/>
      <c r="D227" s="218"/>
      <c r="E227" s="227"/>
      <c r="F227" s="227"/>
      <c r="G227" s="227"/>
      <c r="H227" s="227"/>
    </row>
    <row r="228" spans="2:8" ht="12.75" customHeight="1" x14ac:dyDescent="0.15">
      <c r="B228" s="219"/>
      <c r="C228" s="227"/>
      <c r="D228" s="218"/>
      <c r="E228" s="227"/>
      <c r="F228" s="227"/>
      <c r="G228" s="227"/>
      <c r="H228" s="227"/>
    </row>
    <row r="229" spans="2:8" ht="12.75" customHeight="1" x14ac:dyDescent="0.15">
      <c r="B229" s="219"/>
      <c r="C229" s="227"/>
      <c r="D229" s="218"/>
      <c r="E229" s="227"/>
      <c r="F229" s="227"/>
      <c r="G229" s="227"/>
      <c r="H229" s="227"/>
    </row>
    <row r="230" spans="2:8" ht="12.75" customHeight="1" x14ac:dyDescent="0.15">
      <c r="B230" s="219"/>
      <c r="C230" s="227"/>
      <c r="D230" s="218"/>
      <c r="E230" s="227"/>
      <c r="F230" s="227"/>
      <c r="G230" s="227"/>
      <c r="H230" s="227"/>
    </row>
    <row r="231" spans="2:8" ht="12.75" customHeight="1" x14ac:dyDescent="0.15">
      <c r="B231" s="219"/>
      <c r="C231" s="227"/>
      <c r="D231" s="218"/>
      <c r="E231" s="227"/>
      <c r="F231" s="227"/>
      <c r="G231" s="227"/>
      <c r="H231" s="227"/>
    </row>
    <row r="232" spans="2:8" ht="12.75" customHeight="1" x14ac:dyDescent="0.15">
      <c r="B232" s="219"/>
      <c r="C232" s="227"/>
      <c r="D232" s="218"/>
      <c r="E232" s="227"/>
      <c r="F232" s="227"/>
      <c r="G232" s="227"/>
      <c r="H232" s="227"/>
    </row>
    <row r="233" spans="2:8" ht="12.75" customHeight="1" x14ac:dyDescent="0.15">
      <c r="B233" s="219"/>
      <c r="C233" s="227"/>
      <c r="D233" s="218"/>
      <c r="E233" s="227"/>
      <c r="F233" s="227"/>
      <c r="G233" s="227"/>
      <c r="H233" s="227"/>
    </row>
    <row r="234" spans="2:8" ht="12.75" customHeight="1" x14ac:dyDescent="0.15">
      <c r="B234" s="219"/>
      <c r="C234" s="227"/>
      <c r="D234" s="218"/>
      <c r="E234" s="227"/>
      <c r="F234" s="227"/>
      <c r="G234" s="227"/>
      <c r="H234" s="227"/>
    </row>
    <row r="235" spans="2:8" ht="12.75" customHeight="1" x14ac:dyDescent="0.15">
      <c r="B235" s="219"/>
      <c r="C235" s="227"/>
      <c r="D235" s="218"/>
      <c r="E235" s="227"/>
      <c r="F235" s="227"/>
      <c r="G235" s="227"/>
      <c r="H235" s="227"/>
    </row>
    <row r="236" spans="2:8" ht="12.75" customHeight="1" x14ac:dyDescent="0.15">
      <c r="B236" s="219"/>
      <c r="C236" s="227"/>
      <c r="D236" s="218"/>
      <c r="E236" s="227"/>
      <c r="F236" s="227"/>
      <c r="G236" s="227"/>
      <c r="H236" s="227"/>
    </row>
    <row r="237" spans="2:8" ht="12.75" customHeight="1" x14ac:dyDescent="0.15">
      <c r="B237" s="219"/>
      <c r="C237" s="227"/>
      <c r="D237" s="218"/>
      <c r="E237" s="227"/>
      <c r="F237" s="227"/>
      <c r="G237" s="227"/>
      <c r="H237" s="227"/>
    </row>
    <row r="238" spans="2:8" ht="12.75" customHeight="1" x14ac:dyDescent="0.15">
      <c r="B238" s="219"/>
      <c r="C238" s="227"/>
      <c r="D238" s="218"/>
      <c r="E238" s="227"/>
      <c r="F238" s="227"/>
      <c r="G238" s="227"/>
      <c r="H238" s="227"/>
    </row>
    <row r="239" spans="2:8" ht="12.75" customHeight="1" x14ac:dyDescent="0.15">
      <c r="B239" s="219"/>
      <c r="C239" s="227"/>
      <c r="D239" s="218"/>
      <c r="E239" s="227"/>
      <c r="F239" s="227"/>
      <c r="G239" s="227"/>
      <c r="H239" s="227"/>
    </row>
    <row r="240" spans="2:8" ht="12.75" customHeight="1" x14ac:dyDescent="0.15">
      <c r="B240" s="219"/>
      <c r="C240" s="227"/>
      <c r="D240" s="218"/>
      <c r="E240" s="227"/>
      <c r="F240" s="227"/>
      <c r="G240" s="227"/>
      <c r="H240" s="227"/>
    </row>
    <row r="241" spans="2:8" ht="12.75" customHeight="1" x14ac:dyDescent="0.15">
      <c r="B241" s="219"/>
      <c r="C241" s="227"/>
      <c r="D241" s="218"/>
      <c r="E241" s="227"/>
      <c r="F241" s="227"/>
      <c r="G241" s="227"/>
      <c r="H241" s="227"/>
    </row>
    <row r="242" spans="2:8" ht="12.75" customHeight="1" x14ac:dyDescent="0.15">
      <c r="B242" s="219"/>
      <c r="C242" s="227"/>
      <c r="D242" s="218"/>
      <c r="E242" s="227"/>
      <c r="F242" s="227"/>
      <c r="G242" s="227"/>
      <c r="H242" s="227"/>
    </row>
    <row r="243" spans="2:8" ht="12.75" customHeight="1" x14ac:dyDescent="0.15">
      <c r="B243" s="219"/>
      <c r="C243" s="227"/>
      <c r="D243" s="218"/>
      <c r="E243" s="227"/>
      <c r="F243" s="227"/>
      <c r="G243" s="227"/>
      <c r="H243" s="227"/>
    </row>
    <row r="244" spans="2:8" ht="12.75" customHeight="1" x14ac:dyDescent="0.15">
      <c r="B244" s="219"/>
      <c r="C244" s="227"/>
      <c r="D244" s="218"/>
      <c r="E244" s="227"/>
      <c r="F244" s="227"/>
      <c r="G244" s="227"/>
      <c r="H244" s="227"/>
    </row>
    <row r="245" spans="2:8" ht="12.75" customHeight="1" x14ac:dyDescent="0.15">
      <c r="B245" s="219"/>
      <c r="C245" s="227"/>
      <c r="D245" s="218"/>
      <c r="E245" s="227"/>
      <c r="F245" s="227"/>
      <c r="G245" s="227"/>
      <c r="H245" s="227"/>
    </row>
    <row r="246" spans="2:8" ht="12.75" customHeight="1" x14ac:dyDescent="0.15">
      <c r="B246" s="219"/>
      <c r="C246" s="227"/>
      <c r="D246" s="218"/>
      <c r="E246" s="227"/>
      <c r="F246" s="227"/>
      <c r="G246" s="227"/>
      <c r="H246" s="227"/>
    </row>
    <row r="247" spans="2:8" ht="12.75" customHeight="1" x14ac:dyDescent="0.15">
      <c r="B247" s="219"/>
      <c r="C247" s="227"/>
      <c r="D247" s="218"/>
      <c r="E247" s="227"/>
      <c r="F247" s="227"/>
      <c r="G247" s="227"/>
      <c r="H247" s="227"/>
    </row>
    <row r="248" spans="2:8" ht="12.75" customHeight="1" x14ac:dyDescent="0.15">
      <c r="B248" s="219"/>
      <c r="C248" s="227"/>
      <c r="D248" s="218"/>
      <c r="E248" s="227"/>
      <c r="F248" s="227"/>
      <c r="G248" s="227"/>
      <c r="H248" s="227"/>
    </row>
    <row r="249" spans="2:8" ht="12.75" customHeight="1" x14ac:dyDescent="0.15">
      <c r="B249" s="219"/>
      <c r="C249" s="227"/>
      <c r="D249" s="218"/>
      <c r="E249" s="227"/>
      <c r="F249" s="227"/>
      <c r="G249" s="227"/>
      <c r="H249" s="227"/>
    </row>
    <row r="250" spans="2:8" ht="12.75" customHeight="1" x14ac:dyDescent="0.15">
      <c r="B250" s="219"/>
      <c r="C250" s="227"/>
      <c r="D250" s="218"/>
      <c r="E250" s="227"/>
      <c r="F250" s="227"/>
      <c r="G250" s="227"/>
      <c r="H250" s="227"/>
    </row>
    <row r="251" spans="2:8" ht="12.75" customHeight="1" x14ac:dyDescent="0.15">
      <c r="B251" s="219"/>
      <c r="C251" s="227"/>
      <c r="D251" s="218"/>
      <c r="E251" s="227"/>
      <c r="F251" s="227"/>
      <c r="G251" s="227"/>
      <c r="H251" s="227"/>
    </row>
    <row r="252" spans="2:8" ht="12.75" customHeight="1" x14ac:dyDescent="0.15">
      <c r="B252" s="219"/>
      <c r="C252" s="227"/>
      <c r="D252" s="218"/>
      <c r="E252" s="227"/>
      <c r="F252" s="227"/>
      <c r="G252" s="227"/>
      <c r="H252" s="227"/>
    </row>
    <row r="253" spans="2:8" ht="12.75" customHeight="1" x14ac:dyDescent="0.15">
      <c r="B253" s="219"/>
      <c r="C253" s="227"/>
      <c r="D253" s="218"/>
      <c r="E253" s="227"/>
      <c r="F253" s="227"/>
      <c r="G253" s="227"/>
      <c r="H253" s="227"/>
    </row>
    <row r="254" spans="2:8" ht="12.75" customHeight="1" x14ac:dyDescent="0.15">
      <c r="B254" s="219"/>
      <c r="C254" s="227"/>
      <c r="D254" s="218"/>
      <c r="E254" s="227"/>
      <c r="F254" s="227"/>
      <c r="G254" s="227"/>
      <c r="H254" s="227"/>
    </row>
    <row r="255" spans="2:8" ht="12.75" customHeight="1" x14ac:dyDescent="0.15">
      <c r="B255" s="219"/>
      <c r="C255" s="227"/>
      <c r="D255" s="218"/>
      <c r="E255" s="227"/>
      <c r="F255" s="227"/>
      <c r="G255" s="227"/>
      <c r="H255" s="227"/>
    </row>
    <row r="256" spans="2:8" ht="12.75" customHeight="1" x14ac:dyDescent="0.15">
      <c r="B256" s="219"/>
      <c r="C256" s="227"/>
      <c r="D256" s="218"/>
      <c r="E256" s="227"/>
      <c r="F256" s="227"/>
      <c r="G256" s="227"/>
      <c r="H256" s="227"/>
    </row>
    <row r="257" spans="2:8" ht="12.75" customHeight="1" x14ac:dyDescent="0.15">
      <c r="B257" s="219"/>
      <c r="C257" s="227"/>
      <c r="D257" s="218"/>
      <c r="E257" s="227"/>
      <c r="F257" s="227"/>
      <c r="G257" s="227"/>
      <c r="H257" s="227"/>
    </row>
    <row r="258" spans="2:8" ht="12.75" customHeight="1" x14ac:dyDescent="0.15">
      <c r="B258" s="219"/>
      <c r="C258" s="227"/>
      <c r="D258" s="218"/>
      <c r="E258" s="227"/>
      <c r="F258" s="227"/>
      <c r="G258" s="227"/>
      <c r="H258" s="227"/>
    </row>
    <row r="259" spans="2:8" ht="12.75" customHeight="1" x14ac:dyDescent="0.15">
      <c r="B259" s="219"/>
      <c r="C259" s="227"/>
      <c r="D259" s="218"/>
      <c r="E259" s="227"/>
      <c r="F259" s="227"/>
      <c r="G259" s="227"/>
      <c r="H259" s="227"/>
    </row>
    <row r="260" spans="2:8" ht="12.75" customHeight="1" x14ac:dyDescent="0.15">
      <c r="B260" s="219"/>
      <c r="C260" s="227"/>
      <c r="D260" s="218"/>
      <c r="E260" s="227"/>
      <c r="F260" s="227"/>
      <c r="G260" s="227"/>
      <c r="H260" s="227"/>
    </row>
    <row r="261" spans="2:8" ht="12.75" customHeight="1" x14ac:dyDescent="0.15">
      <c r="B261" s="219"/>
      <c r="C261" s="227"/>
      <c r="D261" s="218"/>
      <c r="E261" s="227"/>
      <c r="F261" s="227"/>
      <c r="G261" s="227"/>
      <c r="H261" s="227"/>
    </row>
    <row r="262" spans="2:8" ht="12.75" customHeight="1" x14ac:dyDescent="0.15">
      <c r="B262" s="219"/>
      <c r="C262" s="227"/>
      <c r="D262" s="218"/>
      <c r="E262" s="227"/>
      <c r="F262" s="227"/>
      <c r="G262" s="227"/>
      <c r="H262" s="227"/>
    </row>
    <row r="263" spans="2:8" ht="12.75" customHeight="1" x14ac:dyDescent="0.15">
      <c r="B263" s="219"/>
      <c r="C263" s="227"/>
      <c r="D263" s="218"/>
      <c r="E263" s="227"/>
      <c r="F263" s="227"/>
      <c r="G263" s="227"/>
      <c r="H263" s="227"/>
    </row>
    <row r="264" spans="2:8" ht="12.75" customHeight="1" x14ac:dyDescent="0.15">
      <c r="B264" s="219"/>
      <c r="C264" s="227"/>
      <c r="D264" s="218"/>
      <c r="E264" s="227"/>
      <c r="F264" s="227"/>
      <c r="G264" s="227"/>
      <c r="H264" s="227"/>
    </row>
    <row r="265" spans="2:8" ht="12.75" customHeight="1" x14ac:dyDescent="0.15">
      <c r="B265" s="219"/>
      <c r="C265" s="227"/>
      <c r="D265" s="218"/>
      <c r="E265" s="227"/>
      <c r="F265" s="227"/>
      <c r="G265" s="227"/>
      <c r="H265" s="227"/>
    </row>
    <row r="266" spans="2:8" ht="12.75" customHeight="1" x14ac:dyDescent="0.15">
      <c r="B266" s="219"/>
      <c r="C266" s="227"/>
      <c r="D266" s="218"/>
      <c r="E266" s="227"/>
      <c r="F266" s="227"/>
      <c r="G266" s="227"/>
      <c r="H266" s="227"/>
    </row>
    <row r="267" spans="2:8" ht="12.75" customHeight="1" x14ac:dyDescent="0.15">
      <c r="B267" s="219"/>
      <c r="C267" s="227"/>
      <c r="D267" s="218"/>
      <c r="E267" s="227"/>
      <c r="F267" s="227"/>
      <c r="G267" s="227"/>
      <c r="H267" s="227"/>
    </row>
    <row r="268" spans="2:8" ht="12.75" customHeight="1" x14ac:dyDescent="0.15">
      <c r="B268" s="219"/>
      <c r="C268" s="227"/>
      <c r="D268" s="218"/>
      <c r="E268" s="227"/>
      <c r="F268" s="227"/>
      <c r="G268" s="227"/>
      <c r="H268" s="227"/>
    </row>
    <row r="269" spans="2:8" ht="12.75" customHeight="1" x14ac:dyDescent="0.15">
      <c r="B269" s="219"/>
      <c r="C269" s="227"/>
      <c r="D269" s="218"/>
      <c r="E269" s="227"/>
      <c r="F269" s="227"/>
      <c r="G269" s="227"/>
      <c r="H269" s="227"/>
    </row>
    <row r="270" spans="2:8" ht="12.75" customHeight="1" x14ac:dyDescent="0.15">
      <c r="B270" s="219"/>
      <c r="C270" s="227"/>
      <c r="D270" s="218"/>
      <c r="E270" s="227"/>
      <c r="F270" s="227"/>
      <c r="G270" s="227"/>
      <c r="H270" s="227"/>
    </row>
    <row r="271" spans="2:8" ht="12.75" customHeight="1" x14ac:dyDescent="0.15">
      <c r="B271" s="219"/>
      <c r="C271" s="227"/>
      <c r="D271" s="218"/>
      <c r="E271" s="227"/>
      <c r="F271" s="227"/>
      <c r="G271" s="227"/>
      <c r="H271" s="227"/>
    </row>
    <row r="272" spans="2:8" ht="12.75" customHeight="1" x14ac:dyDescent="0.15">
      <c r="B272" s="219"/>
      <c r="C272" s="227"/>
      <c r="D272" s="218"/>
      <c r="E272" s="227"/>
      <c r="F272" s="227"/>
      <c r="G272" s="227"/>
      <c r="H272" s="227"/>
    </row>
    <row r="273" spans="2:8" ht="12.75" customHeight="1" x14ac:dyDescent="0.15">
      <c r="B273" s="219"/>
      <c r="C273" s="227"/>
      <c r="D273" s="218"/>
      <c r="E273" s="227"/>
      <c r="F273" s="227"/>
      <c r="G273" s="227"/>
      <c r="H273" s="227"/>
    </row>
    <row r="274" spans="2:8" ht="12.75" customHeight="1" x14ac:dyDescent="0.15">
      <c r="B274" s="219"/>
      <c r="C274" s="227"/>
      <c r="D274" s="218"/>
      <c r="E274" s="227"/>
      <c r="F274" s="227"/>
      <c r="G274" s="227"/>
      <c r="H274" s="227"/>
    </row>
    <row r="275" spans="2:8" ht="12.75" customHeight="1" x14ac:dyDescent="0.15">
      <c r="B275" s="219"/>
      <c r="C275" s="227"/>
      <c r="D275" s="218"/>
      <c r="E275" s="227"/>
      <c r="F275" s="227"/>
      <c r="G275" s="227"/>
      <c r="H275" s="227"/>
    </row>
    <row r="276" spans="2:8" ht="12.75" customHeight="1" x14ac:dyDescent="0.15">
      <c r="B276" s="219"/>
      <c r="C276" s="227"/>
      <c r="D276" s="218"/>
      <c r="E276" s="227"/>
      <c r="F276" s="227"/>
      <c r="G276" s="227"/>
      <c r="H276" s="227"/>
    </row>
    <row r="277" spans="2:8" ht="12.75" customHeight="1" x14ac:dyDescent="0.15">
      <c r="B277" s="219"/>
      <c r="C277" s="227"/>
      <c r="D277" s="218"/>
      <c r="E277" s="227"/>
      <c r="F277" s="227"/>
      <c r="G277" s="227"/>
      <c r="H277" s="227"/>
    </row>
    <row r="278" spans="2:8" ht="12.75" customHeight="1" x14ac:dyDescent="0.15">
      <c r="B278" s="219"/>
      <c r="C278" s="227"/>
      <c r="D278" s="218"/>
      <c r="E278" s="227"/>
      <c r="F278" s="227"/>
      <c r="G278" s="227"/>
      <c r="H278" s="227"/>
    </row>
    <row r="279" spans="2:8" ht="12.75" customHeight="1" x14ac:dyDescent="0.15">
      <c r="B279" s="219"/>
      <c r="C279" s="227"/>
      <c r="D279" s="218"/>
      <c r="E279" s="227"/>
      <c r="F279" s="227"/>
      <c r="G279" s="227"/>
      <c r="H279" s="227"/>
    </row>
    <row r="280" spans="2:8" ht="12.75" customHeight="1" x14ac:dyDescent="0.15">
      <c r="B280" s="219"/>
      <c r="C280" s="227"/>
      <c r="D280" s="218"/>
      <c r="E280" s="227"/>
      <c r="F280" s="227"/>
      <c r="G280" s="227"/>
      <c r="H280" s="227"/>
    </row>
    <row r="281" spans="2:8" ht="12.75" customHeight="1" x14ac:dyDescent="0.15">
      <c r="B281" s="219"/>
      <c r="C281" s="227"/>
      <c r="D281" s="218"/>
      <c r="E281" s="227"/>
      <c r="F281" s="227"/>
      <c r="G281" s="227"/>
      <c r="H281" s="227"/>
    </row>
    <row r="282" spans="2:8" ht="12.75" customHeight="1" x14ac:dyDescent="0.15">
      <c r="B282" s="219"/>
      <c r="C282" s="227"/>
      <c r="D282" s="218"/>
      <c r="E282" s="227"/>
      <c r="F282" s="227"/>
      <c r="G282" s="227"/>
      <c r="H282" s="227"/>
    </row>
    <row r="283" spans="2:8" ht="12.75" customHeight="1" x14ac:dyDescent="0.15">
      <c r="B283" s="219"/>
      <c r="C283" s="227"/>
      <c r="D283" s="218"/>
      <c r="E283" s="227"/>
      <c r="F283" s="227"/>
      <c r="G283" s="227"/>
      <c r="H283" s="227"/>
    </row>
    <row r="284" spans="2:8" ht="12.75" customHeight="1" x14ac:dyDescent="0.15">
      <c r="B284" s="219"/>
      <c r="C284" s="227"/>
      <c r="D284" s="218"/>
      <c r="E284" s="227"/>
      <c r="F284" s="227"/>
      <c r="G284" s="227"/>
      <c r="H284" s="227"/>
    </row>
    <row r="285" spans="2:8" ht="12.75" customHeight="1" x14ac:dyDescent="0.15">
      <c r="B285" s="219"/>
      <c r="C285" s="227"/>
      <c r="D285" s="218"/>
      <c r="E285" s="227"/>
      <c r="F285" s="227"/>
      <c r="G285" s="227"/>
      <c r="H285" s="227"/>
    </row>
    <row r="286" spans="2:8" ht="12.75" customHeight="1" x14ac:dyDescent="0.15">
      <c r="B286" s="219"/>
      <c r="C286" s="227"/>
      <c r="D286" s="218"/>
      <c r="E286" s="227"/>
      <c r="F286" s="227"/>
      <c r="G286" s="227"/>
      <c r="H286" s="227"/>
    </row>
    <row r="287" spans="2:8" ht="12.75" customHeight="1" x14ac:dyDescent="0.15">
      <c r="B287" s="219"/>
      <c r="C287" s="227"/>
      <c r="D287" s="218"/>
      <c r="E287" s="227"/>
      <c r="F287" s="227"/>
      <c r="G287" s="227"/>
      <c r="H287" s="227"/>
    </row>
    <row r="288" spans="2:8" ht="12.75" customHeight="1" x14ac:dyDescent="0.15">
      <c r="B288" s="219"/>
      <c r="C288" s="227"/>
      <c r="D288" s="218"/>
      <c r="E288" s="227"/>
      <c r="F288" s="227"/>
      <c r="G288" s="227"/>
      <c r="H288" s="227"/>
    </row>
    <row r="289" spans="2:8" ht="12.75" customHeight="1" x14ac:dyDescent="0.15">
      <c r="B289" s="219"/>
      <c r="C289" s="227"/>
      <c r="D289" s="218"/>
      <c r="E289" s="227"/>
      <c r="F289" s="227"/>
      <c r="G289" s="227"/>
      <c r="H289" s="227"/>
    </row>
    <row r="290" spans="2:8" ht="12.75" customHeight="1" x14ac:dyDescent="0.15">
      <c r="B290" s="219"/>
      <c r="C290" s="227"/>
      <c r="D290" s="218"/>
      <c r="E290" s="227"/>
      <c r="F290" s="227"/>
      <c r="G290" s="227"/>
      <c r="H290" s="227"/>
    </row>
    <row r="291" spans="2:8" ht="12.75" customHeight="1" x14ac:dyDescent="0.15">
      <c r="B291" s="219"/>
      <c r="C291" s="227"/>
      <c r="D291" s="218"/>
      <c r="E291" s="227"/>
      <c r="F291" s="227"/>
      <c r="G291" s="227"/>
      <c r="H291" s="227"/>
    </row>
    <row r="292" spans="2:8" ht="12.75" customHeight="1" x14ac:dyDescent="0.15">
      <c r="B292" s="219"/>
      <c r="C292" s="227"/>
      <c r="D292" s="218"/>
      <c r="E292" s="227"/>
      <c r="F292" s="227"/>
      <c r="G292" s="227"/>
      <c r="H292" s="227"/>
    </row>
    <row r="293" spans="2:8" ht="12.75" customHeight="1" x14ac:dyDescent="0.15">
      <c r="B293" s="219"/>
      <c r="C293" s="227"/>
      <c r="D293" s="218"/>
      <c r="E293" s="227"/>
      <c r="F293" s="227"/>
      <c r="G293" s="227"/>
      <c r="H293" s="227"/>
    </row>
    <row r="294" spans="2:8" ht="12.75" customHeight="1" x14ac:dyDescent="0.15">
      <c r="B294" s="219"/>
      <c r="C294" s="227"/>
      <c r="D294" s="218"/>
      <c r="E294" s="227"/>
      <c r="F294" s="227"/>
      <c r="G294" s="227"/>
      <c r="H294" s="227"/>
    </row>
    <row r="295" spans="2:8" ht="12.75" customHeight="1" x14ac:dyDescent="0.15">
      <c r="B295" s="219"/>
      <c r="C295" s="227"/>
      <c r="D295" s="218"/>
      <c r="E295" s="227"/>
      <c r="F295" s="227"/>
      <c r="G295" s="227"/>
      <c r="H295" s="227"/>
    </row>
    <row r="296" spans="2:8" ht="12.75" customHeight="1" x14ac:dyDescent="0.15">
      <c r="B296" s="219"/>
      <c r="C296" s="227"/>
      <c r="D296" s="218"/>
      <c r="E296" s="227"/>
      <c r="F296" s="227"/>
      <c r="G296" s="227"/>
      <c r="H296" s="227"/>
    </row>
    <row r="297" spans="2:8" ht="12.75" customHeight="1" x14ac:dyDescent="0.15">
      <c r="B297" s="219"/>
      <c r="C297" s="227"/>
      <c r="D297" s="218"/>
      <c r="E297" s="227"/>
      <c r="F297" s="227"/>
      <c r="G297" s="227"/>
      <c r="H297" s="227"/>
    </row>
    <row r="298" spans="2:8" ht="12.75" customHeight="1" x14ac:dyDescent="0.15">
      <c r="B298" s="219"/>
      <c r="C298" s="227"/>
      <c r="D298" s="218"/>
      <c r="E298" s="227"/>
      <c r="F298" s="227"/>
      <c r="G298" s="227"/>
      <c r="H298" s="227"/>
    </row>
    <row r="299" spans="2:8" ht="12.75" customHeight="1" x14ac:dyDescent="0.15">
      <c r="B299" s="219"/>
      <c r="C299" s="227"/>
      <c r="D299" s="218"/>
      <c r="E299" s="227"/>
      <c r="F299" s="227"/>
      <c r="G299" s="227"/>
      <c r="H299" s="227"/>
    </row>
    <row r="300" spans="2:8" ht="12.75" customHeight="1" x14ac:dyDescent="0.15">
      <c r="B300" s="219"/>
      <c r="C300" s="227"/>
      <c r="D300" s="218"/>
      <c r="E300" s="227"/>
      <c r="F300" s="227"/>
      <c r="G300" s="227"/>
      <c r="H300" s="227"/>
    </row>
    <row r="301" spans="2:8" ht="12.75" customHeight="1" x14ac:dyDescent="0.15">
      <c r="B301" s="219"/>
      <c r="C301" s="227"/>
      <c r="D301" s="218"/>
      <c r="E301" s="227"/>
      <c r="F301" s="227"/>
      <c r="G301" s="227"/>
      <c r="H301" s="227"/>
    </row>
    <row r="302" spans="2:8" ht="12.75" customHeight="1" x14ac:dyDescent="0.15">
      <c r="B302" s="219"/>
      <c r="C302" s="227"/>
      <c r="D302" s="218"/>
      <c r="E302" s="227"/>
      <c r="F302" s="227"/>
      <c r="G302" s="227"/>
      <c r="H302" s="227"/>
    </row>
    <row r="303" spans="2:8" ht="12.75" customHeight="1" x14ac:dyDescent="0.15">
      <c r="B303" s="219"/>
      <c r="C303" s="227"/>
      <c r="D303" s="218"/>
      <c r="E303" s="227"/>
      <c r="F303" s="227"/>
      <c r="G303" s="227"/>
      <c r="H303" s="227"/>
    </row>
    <row r="304" spans="2:8" ht="12.75" customHeight="1" x14ac:dyDescent="0.15">
      <c r="B304" s="219"/>
      <c r="C304" s="227"/>
      <c r="D304" s="218"/>
      <c r="E304" s="227"/>
      <c r="F304" s="227"/>
      <c r="G304" s="227"/>
      <c r="H304" s="227"/>
    </row>
    <row r="305" spans="2:8" ht="12.75" customHeight="1" x14ac:dyDescent="0.15">
      <c r="B305" s="219"/>
      <c r="C305" s="227"/>
      <c r="D305" s="218"/>
      <c r="E305" s="227"/>
      <c r="F305" s="227"/>
      <c r="G305" s="227"/>
      <c r="H305" s="227"/>
    </row>
    <row r="306" spans="2:8" ht="12.75" customHeight="1" x14ac:dyDescent="0.15">
      <c r="B306" s="219"/>
      <c r="C306" s="227"/>
      <c r="D306" s="218"/>
      <c r="E306" s="227"/>
      <c r="F306" s="227"/>
      <c r="G306" s="227"/>
      <c r="H306" s="227"/>
    </row>
    <row r="307" spans="2:8" ht="12.75" customHeight="1" x14ac:dyDescent="0.15">
      <c r="B307" s="219"/>
      <c r="C307" s="227"/>
      <c r="D307" s="218"/>
      <c r="E307" s="227"/>
      <c r="F307" s="227"/>
      <c r="G307" s="227"/>
      <c r="H307" s="227"/>
    </row>
    <row r="308" spans="2:8" ht="12.75" customHeight="1" x14ac:dyDescent="0.15">
      <c r="B308" s="219"/>
      <c r="C308" s="227"/>
      <c r="D308" s="218"/>
      <c r="E308" s="227"/>
      <c r="F308" s="227"/>
      <c r="G308" s="227"/>
      <c r="H308" s="227"/>
    </row>
    <row r="309" spans="2:8" ht="12.75" customHeight="1" x14ac:dyDescent="0.15">
      <c r="B309" s="219"/>
      <c r="C309" s="227"/>
      <c r="D309" s="218"/>
      <c r="E309" s="227"/>
      <c r="F309" s="227"/>
      <c r="G309" s="227"/>
      <c r="H309" s="227"/>
    </row>
    <row r="310" spans="2:8" ht="12.75" customHeight="1" x14ac:dyDescent="0.15">
      <c r="B310" s="219"/>
      <c r="C310" s="227"/>
      <c r="D310" s="218"/>
      <c r="E310" s="227"/>
      <c r="F310" s="227"/>
      <c r="G310" s="227"/>
      <c r="H310" s="227"/>
    </row>
    <row r="311" spans="2:8" ht="12.75" customHeight="1" x14ac:dyDescent="0.15">
      <c r="B311" s="219"/>
      <c r="C311" s="227"/>
      <c r="D311" s="218"/>
      <c r="E311" s="227"/>
      <c r="F311" s="227"/>
      <c r="G311" s="227"/>
      <c r="H311" s="227"/>
    </row>
    <row r="312" spans="2:8" ht="12.75" customHeight="1" x14ac:dyDescent="0.15">
      <c r="B312" s="219"/>
      <c r="C312" s="227"/>
      <c r="D312" s="218"/>
      <c r="E312" s="227"/>
      <c r="F312" s="227"/>
      <c r="G312" s="227"/>
      <c r="H312" s="227"/>
    </row>
    <row r="313" spans="2:8" ht="12.75" customHeight="1" x14ac:dyDescent="0.15">
      <c r="B313" s="219"/>
      <c r="C313" s="227"/>
      <c r="D313" s="218"/>
      <c r="E313" s="227"/>
      <c r="F313" s="227"/>
      <c r="G313" s="227"/>
      <c r="H313" s="227"/>
    </row>
    <row r="314" spans="2:8" ht="12.75" customHeight="1" x14ac:dyDescent="0.15">
      <c r="B314" s="219"/>
      <c r="C314" s="227"/>
      <c r="D314" s="218"/>
      <c r="E314" s="227"/>
      <c r="F314" s="227"/>
      <c r="G314" s="227"/>
      <c r="H314" s="227"/>
    </row>
    <row r="315" spans="2:8" ht="12.75" customHeight="1" x14ac:dyDescent="0.15">
      <c r="B315" s="219"/>
      <c r="C315" s="227"/>
      <c r="D315" s="218"/>
      <c r="E315" s="227"/>
      <c r="F315" s="227"/>
      <c r="G315" s="227"/>
      <c r="H315" s="227"/>
    </row>
    <row r="316" spans="2:8" ht="12.75" customHeight="1" x14ac:dyDescent="0.15">
      <c r="B316" s="219"/>
      <c r="C316" s="227"/>
      <c r="D316" s="218"/>
      <c r="E316" s="227"/>
      <c r="F316" s="227"/>
      <c r="G316" s="227"/>
      <c r="H316" s="227"/>
    </row>
    <row r="317" spans="2:8" ht="12.75" customHeight="1" x14ac:dyDescent="0.15">
      <c r="B317" s="219"/>
      <c r="C317" s="227"/>
      <c r="D317" s="218"/>
      <c r="E317" s="227"/>
      <c r="F317" s="227"/>
      <c r="G317" s="227"/>
      <c r="H317" s="227"/>
    </row>
    <row r="318" spans="2:8" ht="12.75" customHeight="1" x14ac:dyDescent="0.15">
      <c r="B318" s="219"/>
      <c r="C318" s="227"/>
      <c r="D318" s="218"/>
      <c r="E318" s="227"/>
      <c r="F318" s="227"/>
      <c r="G318" s="227"/>
      <c r="H318" s="227"/>
    </row>
    <row r="319" spans="2:8" ht="12.75" customHeight="1" x14ac:dyDescent="0.15">
      <c r="B319" s="219"/>
      <c r="C319" s="227"/>
      <c r="D319" s="218"/>
      <c r="E319" s="227"/>
      <c r="F319" s="227"/>
      <c r="G319" s="227"/>
      <c r="H319" s="227"/>
    </row>
    <row r="320" spans="2:8" ht="12.75" customHeight="1" x14ac:dyDescent="0.15">
      <c r="B320" s="219"/>
      <c r="C320" s="227"/>
      <c r="D320" s="218"/>
      <c r="E320" s="227"/>
      <c r="F320" s="227"/>
      <c r="G320" s="227"/>
      <c r="H320" s="227"/>
    </row>
    <row r="321" spans="2:8" ht="12.75" customHeight="1" x14ac:dyDescent="0.15">
      <c r="B321" s="219"/>
      <c r="C321" s="227"/>
      <c r="D321" s="218"/>
      <c r="E321" s="227"/>
      <c r="F321" s="227"/>
      <c r="G321" s="227"/>
      <c r="H321" s="227"/>
    </row>
    <row r="322" spans="2:8" ht="12.75" customHeight="1" x14ac:dyDescent="0.15">
      <c r="B322" s="219"/>
      <c r="C322" s="227"/>
      <c r="D322" s="218"/>
      <c r="E322" s="227"/>
      <c r="F322" s="227"/>
      <c r="G322" s="227"/>
      <c r="H322" s="227"/>
    </row>
    <row r="323" spans="2:8" ht="12.75" customHeight="1" x14ac:dyDescent="0.15">
      <c r="B323" s="219"/>
      <c r="C323" s="227"/>
      <c r="D323" s="218"/>
      <c r="E323" s="227"/>
      <c r="F323" s="227"/>
      <c r="G323" s="227"/>
      <c r="H323" s="227"/>
    </row>
    <row r="324" spans="2:8" ht="12.75" customHeight="1" x14ac:dyDescent="0.15">
      <c r="B324" s="219"/>
      <c r="C324" s="227"/>
      <c r="D324" s="218"/>
      <c r="E324" s="227"/>
      <c r="F324" s="227"/>
      <c r="G324" s="227"/>
      <c r="H324" s="227"/>
    </row>
    <row r="325" spans="2:8" ht="12.75" customHeight="1" x14ac:dyDescent="0.15">
      <c r="B325" s="219"/>
      <c r="C325" s="227"/>
      <c r="D325" s="218"/>
      <c r="E325" s="227"/>
      <c r="F325" s="227"/>
      <c r="G325" s="227"/>
      <c r="H325" s="227"/>
    </row>
    <row r="326" spans="2:8" ht="12.75" customHeight="1" x14ac:dyDescent="0.15">
      <c r="B326" s="219"/>
      <c r="C326" s="227"/>
      <c r="D326" s="218"/>
      <c r="E326" s="227"/>
      <c r="F326" s="227"/>
      <c r="G326" s="227"/>
      <c r="H326" s="227"/>
    </row>
    <row r="327" spans="2:8" ht="12.75" customHeight="1" x14ac:dyDescent="0.15">
      <c r="B327" s="219"/>
      <c r="C327" s="227"/>
      <c r="D327" s="218"/>
      <c r="E327" s="227"/>
      <c r="F327" s="227"/>
      <c r="G327" s="227"/>
      <c r="H327" s="227"/>
    </row>
    <row r="328" spans="2:8" ht="12.75" customHeight="1" x14ac:dyDescent="0.15">
      <c r="B328" s="219"/>
      <c r="C328" s="227"/>
      <c r="D328" s="218"/>
      <c r="E328" s="227"/>
      <c r="F328" s="227"/>
      <c r="G328" s="227"/>
      <c r="H328" s="227"/>
    </row>
    <row r="329" spans="2:8" ht="12.75" customHeight="1" x14ac:dyDescent="0.15">
      <c r="B329" s="219"/>
      <c r="C329" s="227"/>
      <c r="D329" s="218"/>
      <c r="E329" s="227"/>
      <c r="F329" s="227"/>
      <c r="G329" s="227"/>
      <c r="H329" s="227"/>
    </row>
    <row r="330" spans="2:8" ht="12.75" customHeight="1" x14ac:dyDescent="0.15">
      <c r="B330" s="219"/>
      <c r="C330" s="227"/>
      <c r="D330" s="218"/>
      <c r="E330" s="227"/>
      <c r="F330" s="227"/>
      <c r="G330" s="227"/>
      <c r="H330" s="227"/>
    </row>
    <row r="331" spans="2:8" ht="12.75" customHeight="1" x14ac:dyDescent="0.15">
      <c r="B331" s="219"/>
      <c r="C331" s="227"/>
      <c r="D331" s="218"/>
      <c r="E331" s="227"/>
      <c r="F331" s="227"/>
      <c r="G331" s="227"/>
      <c r="H331" s="227"/>
    </row>
    <row r="332" spans="2:8" ht="12.75" customHeight="1" x14ac:dyDescent="0.15">
      <c r="B332" s="219"/>
      <c r="C332" s="227"/>
      <c r="D332" s="218"/>
      <c r="E332" s="227"/>
      <c r="F332" s="227"/>
      <c r="G332" s="227"/>
      <c r="H332" s="227"/>
    </row>
    <row r="333" spans="2:8" ht="12.75" customHeight="1" x14ac:dyDescent="0.15">
      <c r="B333" s="219"/>
      <c r="C333" s="227"/>
      <c r="D333" s="218"/>
      <c r="E333" s="227"/>
      <c r="F333" s="227"/>
      <c r="G333" s="227"/>
      <c r="H333" s="227"/>
    </row>
    <row r="334" spans="2:8" ht="12.75" customHeight="1" x14ac:dyDescent="0.15">
      <c r="B334" s="219"/>
      <c r="C334" s="227"/>
      <c r="D334" s="218"/>
      <c r="E334" s="227"/>
      <c r="F334" s="227"/>
      <c r="G334" s="227"/>
      <c r="H334" s="227"/>
    </row>
    <row r="335" spans="2:8" ht="12.75" customHeight="1" x14ac:dyDescent="0.15">
      <c r="B335" s="219"/>
      <c r="C335" s="227"/>
      <c r="D335" s="218"/>
      <c r="E335" s="227"/>
      <c r="F335" s="227"/>
      <c r="G335" s="227"/>
      <c r="H335" s="227"/>
    </row>
    <row r="336" spans="2:8" ht="12.75" customHeight="1" x14ac:dyDescent="0.15">
      <c r="B336" s="219"/>
      <c r="C336" s="227"/>
      <c r="D336" s="218"/>
      <c r="E336" s="227"/>
      <c r="F336" s="227"/>
      <c r="G336" s="227"/>
      <c r="H336" s="227"/>
    </row>
    <row r="337" spans="2:8" ht="12.75" customHeight="1" x14ac:dyDescent="0.15">
      <c r="B337" s="219"/>
      <c r="C337" s="227"/>
      <c r="D337" s="218"/>
      <c r="E337" s="227"/>
      <c r="F337" s="227"/>
      <c r="G337" s="227"/>
      <c r="H337" s="227"/>
    </row>
    <row r="338" spans="2:8" ht="12.75" customHeight="1" x14ac:dyDescent="0.15">
      <c r="B338" s="219"/>
      <c r="C338" s="227"/>
      <c r="D338" s="218"/>
      <c r="E338" s="227"/>
      <c r="F338" s="227"/>
      <c r="G338" s="227"/>
      <c r="H338" s="227"/>
    </row>
    <row r="339" spans="2:8" ht="12.75" customHeight="1" x14ac:dyDescent="0.15">
      <c r="B339" s="219"/>
      <c r="C339" s="227"/>
      <c r="D339" s="218"/>
      <c r="E339" s="227"/>
      <c r="F339" s="227"/>
      <c r="G339" s="227"/>
      <c r="H339" s="227"/>
    </row>
    <row r="340" spans="2:8" ht="12.75" customHeight="1" x14ac:dyDescent="0.15">
      <c r="B340" s="219"/>
      <c r="C340" s="227"/>
      <c r="D340" s="218"/>
      <c r="E340" s="227"/>
      <c r="F340" s="227"/>
      <c r="G340" s="227"/>
      <c r="H340" s="227"/>
    </row>
    <row r="341" spans="2:8" ht="12.75" customHeight="1" x14ac:dyDescent="0.15">
      <c r="B341" s="219"/>
      <c r="C341" s="227"/>
      <c r="D341" s="218"/>
      <c r="E341" s="227"/>
      <c r="F341" s="227"/>
      <c r="G341" s="227"/>
      <c r="H341" s="227"/>
    </row>
    <row r="342" spans="2:8" ht="12.75" customHeight="1" x14ac:dyDescent="0.15">
      <c r="B342" s="219"/>
      <c r="C342" s="227"/>
      <c r="D342" s="218"/>
      <c r="E342" s="227"/>
      <c r="F342" s="227"/>
      <c r="G342" s="227"/>
      <c r="H342" s="227"/>
    </row>
    <row r="343" spans="2:8" ht="12.75" customHeight="1" x14ac:dyDescent="0.15">
      <c r="B343" s="219"/>
      <c r="C343" s="227"/>
      <c r="D343" s="218"/>
      <c r="E343" s="227"/>
      <c r="F343" s="227"/>
      <c r="G343" s="227"/>
      <c r="H343" s="227"/>
    </row>
    <row r="344" spans="2:8" ht="12.75" customHeight="1" x14ac:dyDescent="0.15">
      <c r="B344" s="219"/>
      <c r="C344" s="227"/>
      <c r="D344" s="218"/>
      <c r="E344" s="227"/>
      <c r="F344" s="227"/>
      <c r="G344" s="227"/>
      <c r="H344" s="227"/>
    </row>
    <row r="345" spans="2:8" ht="12.75" customHeight="1" x14ac:dyDescent="0.15">
      <c r="B345" s="219"/>
      <c r="C345" s="227"/>
      <c r="D345" s="218"/>
      <c r="E345" s="227"/>
      <c r="F345" s="227"/>
      <c r="G345" s="227"/>
      <c r="H345" s="227"/>
    </row>
    <row r="346" spans="2:8" ht="12.75" customHeight="1" x14ac:dyDescent="0.15">
      <c r="B346" s="219"/>
      <c r="C346" s="227"/>
      <c r="D346" s="218"/>
      <c r="E346" s="227"/>
      <c r="F346" s="227"/>
      <c r="G346" s="227"/>
      <c r="H346" s="227"/>
    </row>
    <row r="347" spans="2:8" ht="12.75" customHeight="1" x14ac:dyDescent="0.15">
      <c r="B347" s="219"/>
      <c r="C347" s="227"/>
      <c r="D347" s="218"/>
      <c r="E347" s="227"/>
      <c r="F347" s="227"/>
      <c r="G347" s="227"/>
      <c r="H347" s="227"/>
    </row>
    <row r="348" spans="2:8" ht="12.75" customHeight="1" x14ac:dyDescent="0.15">
      <c r="B348" s="219"/>
      <c r="C348" s="227"/>
      <c r="D348" s="218"/>
      <c r="E348" s="227"/>
      <c r="F348" s="227"/>
      <c r="G348" s="227"/>
      <c r="H348" s="227"/>
    </row>
    <row r="349" spans="2:8" ht="12.75" customHeight="1" x14ac:dyDescent="0.15">
      <c r="B349" s="219"/>
      <c r="C349" s="227"/>
      <c r="D349" s="218"/>
      <c r="E349" s="227"/>
      <c r="F349" s="227"/>
      <c r="G349" s="227"/>
      <c r="H349" s="227"/>
    </row>
    <row r="350" spans="2:8" ht="12.75" customHeight="1" x14ac:dyDescent="0.15">
      <c r="B350" s="219"/>
      <c r="C350" s="227"/>
      <c r="D350" s="218"/>
      <c r="E350" s="227"/>
      <c r="F350" s="227"/>
      <c r="G350" s="227"/>
      <c r="H350" s="227"/>
    </row>
    <row r="351" spans="2:8" ht="12.75" customHeight="1" x14ac:dyDescent="0.15">
      <c r="B351" s="219"/>
      <c r="C351" s="227"/>
      <c r="D351" s="218"/>
      <c r="E351" s="227"/>
      <c r="F351" s="227"/>
      <c r="G351" s="227"/>
      <c r="H351" s="227"/>
    </row>
    <row r="352" spans="2:8" ht="12.75" customHeight="1" x14ac:dyDescent="0.15">
      <c r="B352" s="219"/>
      <c r="C352" s="227"/>
      <c r="D352" s="218"/>
      <c r="E352" s="227"/>
      <c r="F352" s="227"/>
      <c r="G352" s="227"/>
      <c r="H352" s="227"/>
    </row>
    <row r="353" spans="2:8" ht="12.75" customHeight="1" x14ac:dyDescent="0.15">
      <c r="B353" s="219"/>
      <c r="C353" s="227"/>
      <c r="D353" s="218"/>
      <c r="E353" s="227"/>
      <c r="F353" s="227"/>
      <c r="G353" s="227"/>
      <c r="H353" s="227"/>
    </row>
    <row r="354" spans="2:8" ht="12.75" customHeight="1" x14ac:dyDescent="0.15">
      <c r="B354" s="219"/>
      <c r="C354" s="227"/>
      <c r="D354" s="218"/>
      <c r="E354" s="227"/>
      <c r="F354" s="227"/>
      <c r="G354" s="227"/>
      <c r="H354" s="227"/>
    </row>
    <row r="355" spans="2:8" ht="12.75" customHeight="1" x14ac:dyDescent="0.15">
      <c r="B355" s="219"/>
      <c r="C355" s="227"/>
      <c r="D355" s="218"/>
      <c r="E355" s="227"/>
      <c r="F355" s="227"/>
      <c r="G355" s="227"/>
      <c r="H355" s="227"/>
    </row>
    <row r="356" spans="2:8" ht="12.75" customHeight="1" x14ac:dyDescent="0.15">
      <c r="B356" s="219"/>
      <c r="C356" s="227"/>
      <c r="D356" s="218"/>
      <c r="E356" s="227"/>
      <c r="F356" s="227"/>
      <c r="G356" s="227"/>
      <c r="H356" s="227"/>
    </row>
    <row r="357" spans="2:8" ht="12.75" customHeight="1" x14ac:dyDescent="0.15">
      <c r="B357" s="219"/>
      <c r="C357" s="227"/>
      <c r="D357" s="218"/>
      <c r="E357" s="227"/>
      <c r="F357" s="227"/>
      <c r="G357" s="227"/>
      <c r="H357" s="227"/>
    </row>
    <row r="358" spans="2:8" ht="12.75" customHeight="1" x14ac:dyDescent="0.15">
      <c r="B358" s="219"/>
      <c r="C358" s="227"/>
      <c r="D358" s="218"/>
      <c r="E358" s="227"/>
      <c r="F358" s="227"/>
      <c r="G358" s="227"/>
      <c r="H358" s="227"/>
    </row>
    <row r="359" spans="2:8" ht="12.75" customHeight="1" x14ac:dyDescent="0.15">
      <c r="B359" s="219"/>
      <c r="C359" s="227"/>
      <c r="D359" s="218"/>
      <c r="E359" s="227"/>
      <c r="F359" s="227"/>
      <c r="G359" s="227"/>
      <c r="H359" s="227"/>
    </row>
    <row r="360" spans="2:8" ht="12.75" customHeight="1" x14ac:dyDescent="0.15">
      <c r="B360" s="219"/>
      <c r="C360" s="227"/>
      <c r="D360" s="218"/>
      <c r="E360" s="227"/>
      <c r="F360" s="227"/>
      <c r="G360" s="227"/>
      <c r="H360" s="227"/>
    </row>
    <row r="361" spans="2:8" ht="12.75" customHeight="1" x14ac:dyDescent="0.15">
      <c r="B361" s="219"/>
      <c r="C361" s="227"/>
      <c r="D361" s="218"/>
      <c r="E361" s="227"/>
      <c r="F361" s="227"/>
      <c r="G361" s="227"/>
      <c r="H361" s="227"/>
    </row>
    <row r="362" spans="2:8" ht="12.75" customHeight="1" x14ac:dyDescent="0.15">
      <c r="B362" s="219"/>
      <c r="C362" s="227"/>
      <c r="D362" s="218"/>
      <c r="E362" s="227"/>
      <c r="F362" s="227"/>
      <c r="G362" s="227"/>
      <c r="H362" s="227"/>
    </row>
    <row r="363" spans="2:8" ht="12.75" customHeight="1" x14ac:dyDescent="0.15">
      <c r="B363" s="219"/>
      <c r="C363" s="227"/>
      <c r="D363" s="218"/>
      <c r="E363" s="227"/>
      <c r="F363" s="227"/>
      <c r="G363" s="227"/>
      <c r="H363" s="227"/>
    </row>
    <row r="364" spans="2:8" ht="12.75" customHeight="1" x14ac:dyDescent="0.15">
      <c r="B364" s="219"/>
      <c r="C364" s="227"/>
      <c r="D364" s="218"/>
      <c r="E364" s="227"/>
      <c r="F364" s="227"/>
      <c r="G364" s="227"/>
      <c r="H364" s="227"/>
    </row>
    <row r="365" spans="2:8" ht="12.75" customHeight="1" x14ac:dyDescent="0.15">
      <c r="B365" s="219"/>
      <c r="C365" s="227"/>
      <c r="D365" s="218"/>
      <c r="E365" s="227"/>
      <c r="F365" s="227"/>
      <c r="G365" s="227"/>
      <c r="H365" s="227"/>
    </row>
    <row r="366" spans="2:8" ht="12.75" customHeight="1" x14ac:dyDescent="0.15">
      <c r="B366" s="219"/>
      <c r="C366" s="227"/>
      <c r="D366" s="218"/>
      <c r="E366" s="227"/>
      <c r="F366" s="227"/>
      <c r="G366" s="227"/>
      <c r="H366" s="227"/>
    </row>
    <row r="367" spans="2:8" ht="12.75" customHeight="1" x14ac:dyDescent="0.15">
      <c r="B367" s="219"/>
      <c r="C367" s="227"/>
      <c r="D367" s="218"/>
      <c r="E367" s="227"/>
      <c r="F367" s="227"/>
      <c r="G367" s="227"/>
      <c r="H367" s="227"/>
    </row>
    <row r="368" spans="2:8" ht="12.75" customHeight="1" x14ac:dyDescent="0.15">
      <c r="B368" s="219"/>
      <c r="C368" s="227"/>
      <c r="D368" s="218"/>
      <c r="E368" s="227"/>
      <c r="F368" s="227"/>
      <c r="G368" s="227"/>
      <c r="H368" s="227"/>
    </row>
    <row r="369" spans="2:8" ht="12.75" customHeight="1" x14ac:dyDescent="0.15">
      <c r="B369" s="219"/>
      <c r="C369" s="227"/>
      <c r="D369" s="218"/>
      <c r="E369" s="227"/>
      <c r="F369" s="227"/>
      <c r="G369" s="227"/>
      <c r="H369" s="227"/>
    </row>
    <row r="370" spans="2:8" ht="12.75" customHeight="1" x14ac:dyDescent="0.15">
      <c r="B370" s="219"/>
      <c r="C370" s="227"/>
      <c r="D370" s="218"/>
      <c r="E370" s="227"/>
      <c r="F370" s="227"/>
      <c r="G370" s="227"/>
      <c r="H370" s="227"/>
    </row>
    <row r="371" spans="2:8" ht="12.75" customHeight="1" x14ac:dyDescent="0.15">
      <c r="B371" s="219"/>
      <c r="C371" s="227"/>
      <c r="D371" s="218"/>
      <c r="E371" s="227"/>
      <c r="F371" s="227"/>
      <c r="G371" s="227"/>
      <c r="H371" s="227"/>
    </row>
    <row r="372" spans="2:8" ht="12.75" customHeight="1" x14ac:dyDescent="0.15">
      <c r="B372" s="219"/>
      <c r="C372" s="227"/>
      <c r="D372" s="218"/>
      <c r="E372" s="227"/>
      <c r="F372" s="227"/>
      <c r="G372" s="227"/>
      <c r="H372" s="227"/>
    </row>
    <row r="373" spans="2:8" ht="12.75" customHeight="1" x14ac:dyDescent="0.15">
      <c r="B373" s="219"/>
      <c r="C373" s="227"/>
      <c r="D373" s="218"/>
      <c r="E373" s="227"/>
      <c r="F373" s="227"/>
      <c r="G373" s="227"/>
      <c r="H373" s="227"/>
    </row>
    <row r="374" spans="2:8" ht="12.75" customHeight="1" x14ac:dyDescent="0.15">
      <c r="B374" s="219"/>
      <c r="C374" s="227"/>
      <c r="D374" s="218"/>
      <c r="E374" s="227"/>
      <c r="F374" s="227"/>
      <c r="G374" s="227"/>
      <c r="H374" s="227"/>
    </row>
    <row r="375" spans="2:8" ht="12.75" customHeight="1" x14ac:dyDescent="0.15">
      <c r="B375" s="219"/>
      <c r="C375" s="227"/>
      <c r="D375" s="218"/>
      <c r="E375" s="227"/>
      <c r="F375" s="227"/>
      <c r="G375" s="227"/>
      <c r="H375" s="227"/>
    </row>
    <row r="376" spans="2:8" ht="12.75" customHeight="1" x14ac:dyDescent="0.15">
      <c r="B376" s="219"/>
      <c r="C376" s="227"/>
      <c r="D376" s="218"/>
      <c r="E376" s="227"/>
      <c r="F376" s="227"/>
      <c r="G376" s="227"/>
      <c r="H376" s="227"/>
    </row>
    <row r="377" spans="2:8" ht="12.75" customHeight="1" x14ac:dyDescent="0.15">
      <c r="B377" s="219"/>
      <c r="C377" s="227"/>
      <c r="D377" s="218"/>
      <c r="E377" s="227"/>
      <c r="F377" s="227"/>
      <c r="G377" s="227"/>
      <c r="H377" s="227"/>
    </row>
    <row r="378" spans="2:8" ht="12.75" customHeight="1" x14ac:dyDescent="0.15">
      <c r="B378" s="219"/>
      <c r="C378" s="227"/>
      <c r="D378" s="218"/>
      <c r="E378" s="227"/>
      <c r="F378" s="227"/>
      <c r="G378" s="227"/>
      <c r="H378" s="227"/>
    </row>
    <row r="379" spans="2:8" ht="12.75" customHeight="1" x14ac:dyDescent="0.15">
      <c r="B379" s="219"/>
      <c r="C379" s="227"/>
      <c r="D379" s="218"/>
      <c r="E379" s="227"/>
      <c r="F379" s="227"/>
      <c r="G379" s="227"/>
      <c r="H379" s="227"/>
    </row>
    <row r="380" spans="2:8" ht="12.75" customHeight="1" x14ac:dyDescent="0.15">
      <c r="B380" s="219"/>
      <c r="C380" s="227"/>
      <c r="D380" s="218"/>
      <c r="E380" s="227"/>
      <c r="F380" s="227"/>
      <c r="G380" s="227"/>
      <c r="H380" s="227"/>
    </row>
    <row r="381" spans="2:8" ht="12.75" customHeight="1" x14ac:dyDescent="0.15">
      <c r="B381" s="219"/>
      <c r="C381" s="227"/>
      <c r="D381" s="218"/>
      <c r="E381" s="227"/>
      <c r="F381" s="227"/>
      <c r="G381" s="227"/>
      <c r="H381" s="227"/>
    </row>
    <row r="382" spans="2:8" ht="12.75" customHeight="1" x14ac:dyDescent="0.15">
      <c r="B382" s="219"/>
      <c r="C382" s="227"/>
      <c r="D382" s="218"/>
      <c r="E382" s="227"/>
      <c r="F382" s="227"/>
      <c r="G382" s="227"/>
      <c r="H382" s="227"/>
    </row>
    <row r="383" spans="2:8" ht="12.75" customHeight="1" x14ac:dyDescent="0.15">
      <c r="B383" s="219"/>
      <c r="C383" s="227"/>
      <c r="D383" s="218"/>
      <c r="E383" s="227"/>
      <c r="F383" s="227"/>
      <c r="G383" s="227"/>
      <c r="H383" s="227"/>
    </row>
    <row r="384" spans="2:8" ht="12.75" customHeight="1" x14ac:dyDescent="0.15">
      <c r="B384" s="219"/>
      <c r="C384" s="227"/>
      <c r="D384" s="218"/>
      <c r="E384" s="227"/>
      <c r="F384" s="227"/>
      <c r="G384" s="227"/>
      <c r="H384" s="227"/>
    </row>
    <row r="385" spans="2:8" ht="12.75" customHeight="1" x14ac:dyDescent="0.15">
      <c r="B385" s="219"/>
      <c r="C385" s="227"/>
      <c r="D385" s="218"/>
      <c r="E385" s="227"/>
      <c r="F385" s="227"/>
      <c r="G385" s="227"/>
      <c r="H385" s="227"/>
    </row>
    <row r="386" spans="2:8" ht="12.75" customHeight="1" x14ac:dyDescent="0.15">
      <c r="B386" s="219"/>
      <c r="C386" s="227"/>
      <c r="D386" s="218"/>
      <c r="E386" s="227"/>
      <c r="F386" s="227"/>
      <c r="G386" s="227"/>
      <c r="H386" s="227"/>
    </row>
    <row r="387" spans="2:8" ht="12.75" customHeight="1" x14ac:dyDescent="0.15">
      <c r="B387" s="219"/>
      <c r="C387" s="227"/>
      <c r="D387" s="218"/>
      <c r="E387" s="227"/>
      <c r="F387" s="227"/>
      <c r="G387" s="227"/>
      <c r="H387" s="227"/>
    </row>
    <row r="388" spans="2:8" ht="12.75" customHeight="1" x14ac:dyDescent="0.15">
      <c r="B388" s="219"/>
      <c r="C388" s="227"/>
      <c r="D388" s="218"/>
      <c r="E388" s="227"/>
      <c r="F388" s="227"/>
      <c r="G388" s="227"/>
      <c r="H388" s="227"/>
    </row>
    <row r="389" spans="2:8" ht="12.75" customHeight="1" x14ac:dyDescent="0.15">
      <c r="B389" s="219"/>
      <c r="C389" s="227"/>
      <c r="D389" s="218"/>
      <c r="E389" s="227"/>
      <c r="F389" s="227"/>
      <c r="G389" s="227"/>
      <c r="H389" s="227"/>
    </row>
    <row r="390" spans="2:8" ht="12.75" customHeight="1" x14ac:dyDescent="0.15">
      <c r="B390" s="219"/>
      <c r="C390" s="227"/>
      <c r="D390" s="218"/>
      <c r="E390" s="227"/>
      <c r="F390" s="227"/>
      <c r="G390" s="227"/>
      <c r="H390" s="227"/>
    </row>
    <row r="391" spans="2:8" ht="12.75" customHeight="1" x14ac:dyDescent="0.15">
      <c r="B391" s="219"/>
      <c r="C391" s="227"/>
      <c r="D391" s="218"/>
      <c r="E391" s="227"/>
      <c r="F391" s="227"/>
      <c r="G391" s="227"/>
      <c r="H391" s="227"/>
    </row>
    <row r="392" spans="2:8" ht="12.75" customHeight="1" x14ac:dyDescent="0.15">
      <c r="B392" s="219"/>
      <c r="C392" s="227"/>
      <c r="D392" s="218"/>
      <c r="E392" s="227"/>
      <c r="F392" s="227"/>
      <c r="G392" s="227"/>
      <c r="H392" s="227"/>
    </row>
    <row r="393" spans="2:8" ht="12.75" customHeight="1" x14ac:dyDescent="0.15">
      <c r="B393" s="219"/>
      <c r="C393" s="227"/>
      <c r="D393" s="218"/>
      <c r="E393" s="227"/>
      <c r="F393" s="227"/>
      <c r="G393" s="227"/>
      <c r="H393" s="227"/>
    </row>
    <row r="394" spans="2:8" ht="12.75" customHeight="1" x14ac:dyDescent="0.15">
      <c r="B394" s="219"/>
      <c r="C394" s="227"/>
      <c r="D394" s="218"/>
      <c r="E394" s="227"/>
      <c r="F394" s="227"/>
      <c r="G394" s="227"/>
      <c r="H394" s="227"/>
    </row>
    <row r="395" spans="2:8" ht="12.75" customHeight="1" x14ac:dyDescent="0.15">
      <c r="B395" s="219"/>
      <c r="C395" s="227"/>
      <c r="D395" s="218"/>
      <c r="E395" s="227"/>
      <c r="F395" s="227"/>
      <c r="G395" s="227"/>
      <c r="H395" s="227"/>
    </row>
    <row r="396" spans="2:8" ht="12.75" customHeight="1" x14ac:dyDescent="0.15">
      <c r="B396" s="219"/>
      <c r="C396" s="227"/>
      <c r="D396" s="218"/>
      <c r="E396" s="227"/>
      <c r="F396" s="227"/>
      <c r="G396" s="227"/>
      <c r="H396" s="227"/>
    </row>
    <row r="397" spans="2:8" ht="12.75" customHeight="1" x14ac:dyDescent="0.15">
      <c r="B397" s="219"/>
      <c r="C397" s="227"/>
      <c r="D397" s="218"/>
      <c r="E397" s="227"/>
      <c r="F397" s="227"/>
      <c r="G397" s="227"/>
      <c r="H397" s="227"/>
    </row>
    <row r="398" spans="2:8" ht="12.75" customHeight="1" x14ac:dyDescent="0.15">
      <c r="B398" s="219"/>
      <c r="C398" s="227"/>
      <c r="D398" s="218"/>
      <c r="E398" s="227"/>
      <c r="F398" s="227"/>
      <c r="G398" s="227"/>
      <c r="H398" s="227"/>
    </row>
    <row r="399" spans="2:8" ht="12.75" customHeight="1" x14ac:dyDescent="0.15">
      <c r="B399" s="219"/>
      <c r="C399" s="227"/>
      <c r="D399" s="218"/>
      <c r="E399" s="227"/>
      <c r="F399" s="227"/>
      <c r="G399" s="227"/>
      <c r="H399" s="227"/>
    </row>
    <row r="400" spans="2:8" ht="12.75" customHeight="1" x14ac:dyDescent="0.15">
      <c r="B400" s="219"/>
      <c r="C400" s="227"/>
      <c r="D400" s="218"/>
      <c r="E400" s="227"/>
      <c r="F400" s="227"/>
      <c r="G400" s="227"/>
      <c r="H400" s="227"/>
    </row>
    <row r="401" spans="2:8" ht="12.75" customHeight="1" x14ac:dyDescent="0.15">
      <c r="B401" s="219"/>
      <c r="C401" s="227"/>
      <c r="D401" s="218"/>
      <c r="E401" s="227"/>
      <c r="F401" s="227"/>
      <c r="G401" s="227"/>
      <c r="H401" s="227"/>
    </row>
    <row r="402" spans="2:8" ht="12.75" customHeight="1" x14ac:dyDescent="0.15">
      <c r="B402" s="219"/>
      <c r="C402" s="227"/>
      <c r="D402" s="218"/>
      <c r="E402" s="227"/>
      <c r="F402" s="227"/>
      <c r="G402" s="227"/>
      <c r="H402" s="227"/>
    </row>
    <row r="403" spans="2:8" ht="12.75" customHeight="1" x14ac:dyDescent="0.15">
      <c r="B403" s="219"/>
      <c r="C403" s="227"/>
      <c r="D403" s="218"/>
      <c r="E403" s="227"/>
      <c r="F403" s="227"/>
      <c r="G403" s="227"/>
      <c r="H403" s="227"/>
    </row>
    <row r="404" spans="2:8" ht="12.75" customHeight="1" x14ac:dyDescent="0.15">
      <c r="B404" s="219"/>
      <c r="C404" s="227"/>
      <c r="D404" s="218"/>
      <c r="E404" s="227"/>
      <c r="F404" s="227"/>
      <c r="G404" s="227"/>
      <c r="H404" s="227"/>
    </row>
    <row r="405" spans="2:8" ht="12.75" customHeight="1" x14ac:dyDescent="0.15">
      <c r="B405" s="219"/>
      <c r="C405" s="227"/>
      <c r="D405" s="218"/>
      <c r="E405" s="227"/>
      <c r="F405" s="227"/>
      <c r="G405" s="227"/>
      <c r="H405" s="227"/>
    </row>
    <row r="406" spans="2:8" ht="12.75" customHeight="1" x14ac:dyDescent="0.15">
      <c r="B406" s="219"/>
      <c r="C406" s="227"/>
      <c r="D406" s="218"/>
      <c r="E406" s="227"/>
      <c r="F406" s="227"/>
      <c r="G406" s="227"/>
      <c r="H406" s="227"/>
    </row>
    <row r="407" spans="2:8" ht="12.75" customHeight="1" x14ac:dyDescent="0.15">
      <c r="B407" s="219"/>
      <c r="C407" s="227"/>
      <c r="D407" s="218"/>
      <c r="E407" s="227"/>
      <c r="F407" s="227"/>
      <c r="G407" s="227"/>
      <c r="H407" s="227"/>
    </row>
    <row r="408" spans="2:8" ht="12.75" customHeight="1" x14ac:dyDescent="0.15">
      <c r="B408" s="219"/>
      <c r="C408" s="227"/>
      <c r="D408" s="218"/>
      <c r="E408" s="227"/>
      <c r="F408" s="227"/>
      <c r="G408" s="227"/>
      <c r="H408" s="227"/>
    </row>
    <row r="409" spans="2:8" ht="12.75" customHeight="1" x14ac:dyDescent="0.15">
      <c r="B409" s="219"/>
      <c r="C409" s="227"/>
      <c r="D409" s="218"/>
      <c r="E409" s="227"/>
      <c r="F409" s="227"/>
      <c r="G409" s="227"/>
      <c r="H409" s="227"/>
    </row>
    <row r="410" spans="2:8" ht="12.75" customHeight="1" x14ac:dyDescent="0.15">
      <c r="B410" s="219"/>
      <c r="C410" s="227"/>
      <c r="D410" s="218"/>
      <c r="E410" s="227"/>
      <c r="F410" s="227"/>
      <c r="G410" s="227"/>
      <c r="H410" s="227"/>
    </row>
    <row r="411" spans="2:8" ht="12.75" customHeight="1" x14ac:dyDescent="0.15">
      <c r="B411" s="219"/>
      <c r="C411" s="227"/>
      <c r="D411" s="218"/>
      <c r="E411" s="227"/>
      <c r="F411" s="227"/>
      <c r="G411" s="227"/>
      <c r="H411" s="227"/>
    </row>
    <row r="412" spans="2:8" ht="12.75" customHeight="1" x14ac:dyDescent="0.15">
      <c r="B412" s="219"/>
      <c r="C412" s="227"/>
      <c r="D412" s="218"/>
      <c r="E412" s="227"/>
      <c r="F412" s="227"/>
      <c r="G412" s="227"/>
      <c r="H412" s="227"/>
    </row>
    <row r="413" spans="2:8" ht="12.75" customHeight="1" x14ac:dyDescent="0.15">
      <c r="B413" s="219"/>
      <c r="C413" s="227"/>
      <c r="D413" s="218"/>
      <c r="E413" s="227"/>
      <c r="F413" s="227"/>
      <c r="G413" s="227"/>
      <c r="H413" s="227"/>
    </row>
    <row r="414" spans="2:8" ht="12.75" customHeight="1" x14ac:dyDescent="0.15">
      <c r="B414" s="219"/>
      <c r="C414" s="227"/>
      <c r="D414" s="218"/>
      <c r="E414" s="227"/>
      <c r="F414" s="227"/>
      <c r="G414" s="227"/>
      <c r="H414" s="227"/>
    </row>
    <row r="415" spans="2:8" ht="12.75" customHeight="1" x14ac:dyDescent="0.15">
      <c r="B415" s="219"/>
      <c r="C415" s="227"/>
      <c r="D415" s="218"/>
      <c r="E415" s="227"/>
      <c r="F415" s="227"/>
      <c r="G415" s="227"/>
      <c r="H415" s="227"/>
    </row>
    <row r="416" spans="2:8" ht="12.75" customHeight="1" x14ac:dyDescent="0.15">
      <c r="B416" s="219"/>
      <c r="C416" s="227"/>
      <c r="D416" s="218"/>
      <c r="E416" s="227"/>
      <c r="F416" s="227"/>
      <c r="G416" s="227"/>
      <c r="H416" s="227"/>
    </row>
    <row r="417" spans="2:8" ht="12.75" customHeight="1" x14ac:dyDescent="0.15">
      <c r="B417" s="219"/>
      <c r="C417" s="227"/>
      <c r="D417" s="218"/>
      <c r="E417" s="227"/>
      <c r="F417" s="227"/>
      <c r="G417" s="227"/>
      <c r="H417" s="227"/>
    </row>
    <row r="418" spans="2:8" ht="12.75" customHeight="1" x14ac:dyDescent="0.15">
      <c r="B418" s="219"/>
      <c r="C418" s="227"/>
      <c r="D418" s="218"/>
      <c r="E418" s="227"/>
      <c r="F418" s="227"/>
      <c r="G418" s="227"/>
      <c r="H418" s="227"/>
    </row>
    <row r="419" spans="2:8" ht="12.75" customHeight="1" x14ac:dyDescent="0.15">
      <c r="B419" s="219"/>
      <c r="C419" s="227"/>
      <c r="D419" s="218"/>
      <c r="E419" s="227"/>
      <c r="F419" s="227"/>
      <c r="G419" s="227"/>
      <c r="H419" s="227"/>
    </row>
    <row r="420" spans="2:8" ht="12.75" customHeight="1" x14ac:dyDescent="0.15">
      <c r="B420" s="219"/>
      <c r="C420" s="227"/>
      <c r="D420" s="218"/>
      <c r="E420" s="227"/>
      <c r="F420" s="227"/>
      <c r="G420" s="227"/>
      <c r="H420" s="227"/>
    </row>
    <row r="421" spans="2:8" ht="12.75" customHeight="1" x14ac:dyDescent="0.15">
      <c r="B421" s="219"/>
      <c r="C421" s="227"/>
      <c r="D421" s="218"/>
      <c r="E421" s="227"/>
      <c r="F421" s="227"/>
      <c r="G421" s="227"/>
      <c r="H421" s="227"/>
    </row>
    <row r="422" spans="2:8" ht="12.75" customHeight="1" x14ac:dyDescent="0.15">
      <c r="B422" s="219"/>
      <c r="C422" s="227"/>
      <c r="D422" s="218"/>
      <c r="E422" s="227"/>
      <c r="F422" s="227"/>
      <c r="G422" s="227"/>
      <c r="H422" s="227"/>
    </row>
    <row r="423" spans="2:8" ht="12.75" customHeight="1" x14ac:dyDescent="0.15">
      <c r="B423" s="219"/>
      <c r="C423" s="227"/>
      <c r="D423" s="218"/>
      <c r="E423" s="227"/>
      <c r="F423" s="227"/>
      <c r="G423" s="227"/>
      <c r="H423" s="227"/>
    </row>
    <row r="424" spans="2:8" ht="12.75" customHeight="1" x14ac:dyDescent="0.15">
      <c r="B424" s="219"/>
      <c r="C424" s="227"/>
      <c r="D424" s="218"/>
      <c r="E424" s="227"/>
      <c r="F424" s="227"/>
      <c r="G424" s="227"/>
      <c r="H424" s="227"/>
    </row>
    <row r="425" spans="2:8" ht="12.75" customHeight="1" x14ac:dyDescent="0.15">
      <c r="B425" s="219"/>
      <c r="C425" s="227"/>
      <c r="D425" s="218"/>
      <c r="E425" s="227"/>
      <c r="F425" s="227"/>
      <c r="G425" s="227"/>
      <c r="H425" s="227"/>
    </row>
    <row r="426" spans="2:8" ht="12.75" customHeight="1" x14ac:dyDescent="0.15">
      <c r="B426" s="219"/>
      <c r="C426" s="227"/>
      <c r="D426" s="218"/>
      <c r="E426" s="227"/>
      <c r="F426" s="227"/>
      <c r="G426" s="227"/>
      <c r="H426" s="227"/>
    </row>
    <row r="427" spans="2:8" ht="12.75" customHeight="1" x14ac:dyDescent="0.15">
      <c r="B427" s="219"/>
      <c r="C427" s="227"/>
      <c r="D427" s="218"/>
      <c r="E427" s="227"/>
      <c r="F427" s="227"/>
      <c r="G427" s="227"/>
      <c r="H427" s="227"/>
    </row>
    <row r="428" spans="2:8" ht="12.75" customHeight="1" x14ac:dyDescent="0.15">
      <c r="B428" s="219"/>
      <c r="C428" s="227"/>
      <c r="D428" s="218"/>
      <c r="E428" s="227"/>
      <c r="F428" s="227"/>
      <c r="G428" s="227"/>
      <c r="H428" s="227"/>
    </row>
    <row r="429" spans="2:8" ht="12.75" customHeight="1" x14ac:dyDescent="0.15">
      <c r="B429" s="219"/>
      <c r="C429" s="227"/>
      <c r="D429" s="218"/>
      <c r="E429" s="227"/>
      <c r="F429" s="227"/>
      <c r="G429" s="227"/>
      <c r="H429" s="227"/>
    </row>
    <row r="430" spans="2:8" ht="12.75" customHeight="1" x14ac:dyDescent="0.15">
      <c r="B430" s="219"/>
      <c r="C430" s="227"/>
      <c r="D430" s="218"/>
      <c r="E430" s="227"/>
      <c r="F430" s="227"/>
      <c r="G430" s="227"/>
      <c r="H430" s="227"/>
    </row>
    <row r="431" spans="2:8" ht="12.75" customHeight="1" x14ac:dyDescent="0.15">
      <c r="B431" s="219"/>
      <c r="C431" s="227"/>
      <c r="D431" s="218"/>
      <c r="E431" s="227"/>
      <c r="F431" s="227"/>
      <c r="G431" s="227"/>
      <c r="H431" s="227"/>
    </row>
    <row r="432" spans="2:8" ht="12.75" customHeight="1" x14ac:dyDescent="0.15">
      <c r="B432" s="219"/>
      <c r="C432" s="227"/>
      <c r="D432" s="218"/>
      <c r="E432" s="227"/>
      <c r="F432" s="227"/>
      <c r="G432" s="227"/>
      <c r="H432" s="227"/>
    </row>
    <row r="433" spans="2:8" ht="12.75" customHeight="1" x14ac:dyDescent="0.15">
      <c r="B433" s="219"/>
      <c r="C433" s="227"/>
      <c r="D433" s="218"/>
      <c r="E433" s="227"/>
      <c r="F433" s="227"/>
      <c r="G433" s="227"/>
      <c r="H433" s="227"/>
    </row>
    <row r="434" spans="2:8" ht="12.75" customHeight="1" x14ac:dyDescent="0.15">
      <c r="B434" s="219"/>
      <c r="C434" s="227"/>
      <c r="D434" s="218"/>
      <c r="E434" s="227"/>
      <c r="F434" s="227"/>
      <c r="G434" s="227"/>
      <c r="H434" s="227"/>
    </row>
    <row r="435" spans="2:8" ht="12.75" customHeight="1" x14ac:dyDescent="0.15">
      <c r="B435" s="219"/>
      <c r="C435" s="227"/>
      <c r="D435" s="218"/>
      <c r="E435" s="227"/>
      <c r="F435" s="227"/>
      <c r="G435" s="227"/>
      <c r="H435" s="227"/>
    </row>
    <row r="436" spans="2:8" ht="12.75" customHeight="1" x14ac:dyDescent="0.15">
      <c r="B436" s="219"/>
      <c r="C436" s="227"/>
      <c r="D436" s="218"/>
      <c r="E436" s="227"/>
      <c r="F436" s="227"/>
      <c r="G436" s="227"/>
      <c r="H436" s="227"/>
    </row>
    <row r="437" spans="2:8" ht="12.75" customHeight="1" x14ac:dyDescent="0.15">
      <c r="B437" s="219"/>
      <c r="C437" s="227"/>
      <c r="D437" s="218"/>
      <c r="E437" s="227"/>
      <c r="F437" s="227"/>
      <c r="G437" s="227"/>
      <c r="H437" s="227"/>
    </row>
    <row r="438" spans="2:8" ht="12.75" customHeight="1" x14ac:dyDescent="0.15">
      <c r="B438" s="219"/>
      <c r="C438" s="227"/>
      <c r="D438" s="218"/>
      <c r="E438" s="227"/>
      <c r="F438" s="227"/>
      <c r="G438" s="227"/>
      <c r="H438" s="227"/>
    </row>
    <row r="439" spans="2:8" ht="12.75" customHeight="1" x14ac:dyDescent="0.15">
      <c r="B439" s="219"/>
      <c r="C439" s="227"/>
      <c r="D439" s="218"/>
      <c r="E439" s="227"/>
      <c r="F439" s="227"/>
      <c r="G439" s="227"/>
      <c r="H439" s="227"/>
    </row>
    <row r="440" spans="2:8" ht="12.75" customHeight="1" x14ac:dyDescent="0.15">
      <c r="B440" s="219"/>
      <c r="C440" s="227"/>
      <c r="D440" s="218"/>
      <c r="E440" s="227"/>
      <c r="F440" s="227"/>
      <c r="G440" s="227"/>
      <c r="H440" s="227"/>
    </row>
    <row r="441" spans="2:8" ht="12.75" customHeight="1" x14ac:dyDescent="0.15">
      <c r="B441" s="219"/>
      <c r="C441" s="227"/>
      <c r="D441" s="218"/>
      <c r="E441" s="227"/>
      <c r="F441" s="227"/>
      <c r="G441" s="227"/>
      <c r="H441" s="227"/>
    </row>
    <row r="442" spans="2:8" ht="12.75" customHeight="1" x14ac:dyDescent="0.15">
      <c r="B442" s="219"/>
      <c r="C442" s="227"/>
      <c r="D442" s="218"/>
      <c r="E442" s="227"/>
      <c r="F442" s="227"/>
      <c r="G442" s="227"/>
      <c r="H442" s="227"/>
    </row>
    <row r="443" spans="2:8" ht="12.75" customHeight="1" x14ac:dyDescent="0.15">
      <c r="B443" s="219"/>
      <c r="C443" s="227"/>
      <c r="D443" s="218"/>
      <c r="E443" s="227"/>
      <c r="F443" s="227"/>
      <c r="G443" s="227"/>
      <c r="H443" s="227"/>
    </row>
    <row r="444" spans="2:8" ht="12.75" customHeight="1" x14ac:dyDescent="0.15">
      <c r="B444" s="219"/>
      <c r="C444" s="227"/>
      <c r="D444" s="218"/>
      <c r="E444" s="227"/>
      <c r="F444" s="227"/>
      <c r="G444" s="227"/>
      <c r="H444" s="227"/>
    </row>
    <row r="445" spans="2:8" ht="12.75" customHeight="1" x14ac:dyDescent="0.15">
      <c r="B445" s="219"/>
      <c r="C445" s="227"/>
      <c r="D445" s="218"/>
      <c r="E445" s="227"/>
      <c r="F445" s="227"/>
      <c r="G445" s="227"/>
      <c r="H445" s="227"/>
    </row>
    <row r="446" spans="2:8" ht="12.75" customHeight="1" x14ac:dyDescent="0.15">
      <c r="B446" s="219"/>
      <c r="C446" s="227"/>
      <c r="D446" s="218"/>
      <c r="E446" s="227"/>
      <c r="F446" s="227"/>
      <c r="G446" s="227"/>
      <c r="H446" s="227"/>
    </row>
    <row r="447" spans="2:8" ht="12.75" customHeight="1" x14ac:dyDescent="0.15">
      <c r="B447" s="219"/>
      <c r="C447" s="227"/>
      <c r="D447" s="218"/>
      <c r="E447" s="227"/>
      <c r="F447" s="227"/>
      <c r="G447" s="227"/>
      <c r="H447" s="227"/>
    </row>
    <row r="448" spans="2:8" ht="12.75" customHeight="1" x14ac:dyDescent="0.15">
      <c r="B448" s="219"/>
      <c r="C448" s="227"/>
      <c r="D448" s="218"/>
      <c r="E448" s="227"/>
      <c r="F448" s="227"/>
      <c r="G448" s="227"/>
      <c r="H448" s="227"/>
    </row>
    <row r="449" spans="2:8" ht="12.75" customHeight="1" x14ac:dyDescent="0.15">
      <c r="B449" s="219"/>
      <c r="C449" s="227"/>
      <c r="D449" s="218"/>
      <c r="E449" s="227"/>
      <c r="F449" s="227"/>
      <c r="G449" s="227"/>
      <c r="H449" s="227"/>
    </row>
    <row r="450" spans="2:8" ht="12.75" customHeight="1" x14ac:dyDescent="0.15">
      <c r="B450" s="219"/>
      <c r="C450" s="227"/>
      <c r="D450" s="218"/>
      <c r="E450" s="227"/>
      <c r="F450" s="227"/>
      <c r="G450" s="227"/>
      <c r="H450" s="227"/>
    </row>
    <row r="451" spans="2:8" ht="12.75" customHeight="1" x14ac:dyDescent="0.15">
      <c r="B451" s="219"/>
      <c r="C451" s="227"/>
      <c r="D451" s="218"/>
      <c r="E451" s="227"/>
      <c r="F451" s="227"/>
      <c r="G451" s="227"/>
      <c r="H451" s="227"/>
    </row>
    <row r="452" spans="2:8" ht="12.75" customHeight="1" x14ac:dyDescent="0.15">
      <c r="B452" s="219"/>
      <c r="C452" s="227"/>
      <c r="D452" s="218"/>
      <c r="E452" s="227"/>
      <c r="F452" s="227"/>
      <c r="G452" s="227"/>
      <c r="H452" s="227"/>
    </row>
    <row r="453" spans="2:8" ht="12.75" customHeight="1" x14ac:dyDescent="0.15">
      <c r="B453" s="219"/>
      <c r="C453" s="227"/>
      <c r="D453" s="218"/>
      <c r="E453" s="227"/>
      <c r="F453" s="227"/>
      <c r="G453" s="227"/>
      <c r="H453" s="227"/>
    </row>
    <row r="454" spans="2:8" ht="12.75" customHeight="1" x14ac:dyDescent="0.15">
      <c r="B454" s="219"/>
      <c r="C454" s="227"/>
      <c r="D454" s="218"/>
      <c r="E454" s="227"/>
      <c r="F454" s="227"/>
      <c r="G454" s="227"/>
      <c r="H454" s="227"/>
    </row>
    <row r="455" spans="2:8" ht="12.75" customHeight="1" x14ac:dyDescent="0.15">
      <c r="B455" s="219"/>
      <c r="C455" s="227"/>
      <c r="D455" s="218"/>
      <c r="E455" s="227"/>
      <c r="F455" s="227"/>
      <c r="G455" s="227"/>
      <c r="H455" s="227"/>
    </row>
    <row r="456" spans="2:8" ht="12.75" customHeight="1" x14ac:dyDescent="0.15">
      <c r="B456" s="219"/>
      <c r="C456" s="227"/>
      <c r="D456" s="218"/>
      <c r="E456" s="227"/>
      <c r="F456" s="227"/>
      <c r="G456" s="227"/>
      <c r="H456" s="227"/>
    </row>
    <row r="457" spans="2:8" ht="12.75" customHeight="1" x14ac:dyDescent="0.15">
      <c r="B457" s="219"/>
      <c r="C457" s="227"/>
      <c r="D457" s="218"/>
      <c r="E457" s="227"/>
      <c r="F457" s="227"/>
      <c r="G457" s="227"/>
      <c r="H457" s="227"/>
    </row>
    <row r="458" spans="2:8" ht="12.75" customHeight="1" x14ac:dyDescent="0.15">
      <c r="B458" s="219"/>
      <c r="C458" s="227"/>
      <c r="D458" s="218"/>
      <c r="E458" s="227"/>
      <c r="F458" s="227"/>
      <c r="G458" s="227"/>
      <c r="H458" s="227"/>
    </row>
    <row r="459" spans="2:8" ht="12.75" customHeight="1" x14ac:dyDescent="0.15">
      <c r="B459" s="219"/>
      <c r="C459" s="227"/>
      <c r="D459" s="218"/>
      <c r="E459" s="227"/>
      <c r="F459" s="227"/>
      <c r="G459" s="227"/>
      <c r="H459" s="227"/>
    </row>
    <row r="460" spans="2:8" ht="12.75" customHeight="1" x14ac:dyDescent="0.15">
      <c r="B460" s="219"/>
      <c r="C460" s="227"/>
      <c r="D460" s="218"/>
      <c r="E460" s="227"/>
      <c r="F460" s="227"/>
      <c r="G460" s="227"/>
      <c r="H460" s="227"/>
    </row>
    <row r="461" spans="2:8" ht="12.75" customHeight="1" x14ac:dyDescent="0.15">
      <c r="B461" s="219"/>
      <c r="C461" s="227"/>
      <c r="D461" s="218"/>
      <c r="E461" s="227"/>
      <c r="F461" s="227"/>
      <c r="G461" s="227"/>
      <c r="H461" s="227"/>
    </row>
    <row r="462" spans="2:8" ht="12.75" customHeight="1" x14ac:dyDescent="0.15">
      <c r="B462" s="219"/>
      <c r="C462" s="227"/>
      <c r="D462" s="218"/>
      <c r="E462" s="227"/>
      <c r="F462" s="227"/>
      <c r="G462" s="227"/>
      <c r="H462" s="227"/>
    </row>
    <row r="463" spans="2:8" ht="12.75" customHeight="1" x14ac:dyDescent="0.15">
      <c r="B463" s="219"/>
      <c r="C463" s="227"/>
      <c r="D463" s="218"/>
      <c r="E463" s="227"/>
      <c r="F463" s="227"/>
      <c r="G463" s="227"/>
      <c r="H463" s="227"/>
    </row>
    <row r="464" spans="2:8" ht="12.75" customHeight="1" x14ac:dyDescent="0.15">
      <c r="B464" s="219"/>
      <c r="C464" s="227"/>
      <c r="D464" s="218"/>
      <c r="E464" s="227"/>
      <c r="F464" s="227"/>
      <c r="G464" s="227"/>
      <c r="H464" s="227"/>
    </row>
    <row r="465" spans="2:8" ht="12.75" customHeight="1" x14ac:dyDescent="0.15">
      <c r="B465" s="219"/>
      <c r="C465" s="227"/>
      <c r="D465" s="218"/>
      <c r="E465" s="227"/>
      <c r="F465" s="227"/>
      <c r="G465" s="227"/>
      <c r="H465" s="227"/>
    </row>
    <row r="466" spans="2:8" ht="12.75" customHeight="1" x14ac:dyDescent="0.15">
      <c r="B466" s="219"/>
      <c r="C466" s="227"/>
      <c r="D466" s="218"/>
      <c r="E466" s="227"/>
      <c r="F466" s="227"/>
      <c r="G466" s="227"/>
      <c r="H466" s="227"/>
    </row>
    <row r="467" spans="2:8" ht="12.75" customHeight="1" x14ac:dyDescent="0.15">
      <c r="B467" s="219"/>
      <c r="C467" s="227"/>
      <c r="D467" s="218"/>
      <c r="E467" s="227"/>
      <c r="F467" s="227"/>
      <c r="G467" s="227"/>
      <c r="H467" s="227"/>
    </row>
    <row r="468" spans="2:8" ht="12.75" customHeight="1" x14ac:dyDescent="0.15">
      <c r="B468" s="219"/>
      <c r="C468" s="227"/>
      <c r="D468" s="218"/>
      <c r="E468" s="227"/>
      <c r="F468" s="227"/>
      <c r="G468" s="227"/>
      <c r="H468" s="227"/>
    </row>
    <row r="469" spans="2:8" ht="12.75" customHeight="1" x14ac:dyDescent="0.15">
      <c r="B469" s="219"/>
      <c r="C469" s="227"/>
      <c r="D469" s="218"/>
      <c r="E469" s="227"/>
      <c r="F469" s="227"/>
      <c r="G469" s="227"/>
      <c r="H469" s="227"/>
    </row>
    <row r="470" spans="2:8" ht="12.75" customHeight="1" x14ac:dyDescent="0.15">
      <c r="B470" s="219"/>
      <c r="C470" s="227"/>
      <c r="D470" s="218"/>
      <c r="E470" s="227"/>
      <c r="F470" s="227"/>
      <c r="G470" s="227"/>
      <c r="H470" s="227"/>
    </row>
    <row r="471" spans="2:8" ht="12.75" customHeight="1" x14ac:dyDescent="0.15">
      <c r="B471" s="219"/>
      <c r="C471" s="227"/>
      <c r="D471" s="218"/>
      <c r="E471" s="227"/>
      <c r="F471" s="227"/>
      <c r="G471" s="227"/>
      <c r="H471" s="227"/>
    </row>
    <row r="472" spans="2:8" ht="12.75" customHeight="1" x14ac:dyDescent="0.15">
      <c r="B472" s="219"/>
      <c r="C472" s="227"/>
      <c r="D472" s="218"/>
      <c r="E472" s="227"/>
      <c r="F472" s="227"/>
      <c r="G472" s="227"/>
      <c r="H472" s="227"/>
    </row>
    <row r="473" spans="2:8" ht="12.75" customHeight="1" x14ac:dyDescent="0.15">
      <c r="B473" s="219"/>
      <c r="C473" s="227"/>
      <c r="D473" s="218"/>
      <c r="E473" s="227"/>
      <c r="F473" s="227"/>
      <c r="G473" s="227"/>
      <c r="H473" s="227"/>
    </row>
    <row r="474" spans="2:8" ht="12.75" customHeight="1" x14ac:dyDescent="0.15">
      <c r="B474" s="219"/>
      <c r="C474" s="227"/>
      <c r="D474" s="218"/>
      <c r="E474" s="227"/>
      <c r="F474" s="227"/>
      <c r="G474" s="227"/>
      <c r="H474" s="227"/>
    </row>
    <row r="475" spans="2:8" ht="12.75" customHeight="1" x14ac:dyDescent="0.15">
      <c r="B475" s="219"/>
      <c r="C475" s="227"/>
      <c r="D475" s="218"/>
      <c r="E475" s="227"/>
      <c r="F475" s="227"/>
      <c r="G475" s="227"/>
      <c r="H475" s="227"/>
    </row>
    <row r="476" spans="2:8" ht="12.75" customHeight="1" x14ac:dyDescent="0.15">
      <c r="B476" s="219"/>
      <c r="C476" s="227"/>
      <c r="D476" s="218"/>
      <c r="E476" s="227"/>
      <c r="F476" s="227"/>
      <c r="G476" s="227"/>
      <c r="H476" s="227"/>
    </row>
    <row r="477" spans="2:8" ht="12.75" customHeight="1" x14ac:dyDescent="0.15">
      <c r="B477" s="219"/>
      <c r="C477" s="227"/>
      <c r="D477" s="218"/>
      <c r="E477" s="227"/>
      <c r="F477" s="227"/>
      <c r="G477" s="227"/>
      <c r="H477" s="227"/>
    </row>
    <row r="478" spans="2:8" ht="12.75" customHeight="1" x14ac:dyDescent="0.15">
      <c r="B478" s="219"/>
      <c r="C478" s="227"/>
      <c r="D478" s="218"/>
      <c r="E478" s="227"/>
      <c r="F478" s="227"/>
      <c r="G478" s="227"/>
      <c r="H478" s="227"/>
    </row>
    <row r="479" spans="2:8" ht="12.75" customHeight="1" x14ac:dyDescent="0.15">
      <c r="B479" s="219"/>
      <c r="C479" s="227"/>
      <c r="D479" s="218"/>
      <c r="E479" s="227"/>
      <c r="F479" s="227"/>
      <c r="G479" s="227"/>
      <c r="H479" s="227"/>
    </row>
    <row r="480" spans="2:8" ht="12.75" customHeight="1" x14ac:dyDescent="0.15">
      <c r="B480" s="219"/>
      <c r="C480" s="227"/>
      <c r="D480" s="218"/>
      <c r="E480" s="227"/>
      <c r="F480" s="227"/>
      <c r="G480" s="227"/>
      <c r="H480" s="227"/>
    </row>
    <row r="481" spans="2:8" ht="12.75" customHeight="1" x14ac:dyDescent="0.15">
      <c r="B481" s="219"/>
      <c r="C481" s="227"/>
      <c r="D481" s="218"/>
      <c r="E481" s="227"/>
      <c r="F481" s="227"/>
      <c r="G481" s="227"/>
      <c r="H481" s="227"/>
    </row>
    <row r="482" spans="2:8" ht="12.75" customHeight="1" x14ac:dyDescent="0.15">
      <c r="B482" s="219"/>
      <c r="C482" s="227"/>
      <c r="D482" s="218"/>
      <c r="E482" s="227"/>
      <c r="F482" s="227"/>
      <c r="G482" s="227"/>
      <c r="H482" s="227"/>
    </row>
    <row r="483" spans="2:8" ht="12.75" customHeight="1" x14ac:dyDescent="0.15">
      <c r="B483" s="219"/>
      <c r="C483" s="227"/>
      <c r="D483" s="218"/>
      <c r="E483" s="227"/>
      <c r="F483" s="227"/>
      <c r="G483" s="227"/>
      <c r="H483" s="227"/>
    </row>
    <row r="484" spans="2:8" ht="12.75" customHeight="1" x14ac:dyDescent="0.15">
      <c r="B484" s="219"/>
      <c r="C484" s="227"/>
      <c r="D484" s="218"/>
      <c r="E484" s="227"/>
      <c r="F484" s="227"/>
      <c r="G484" s="227"/>
      <c r="H484" s="227"/>
    </row>
    <row r="485" spans="2:8" ht="12.75" customHeight="1" x14ac:dyDescent="0.15">
      <c r="B485" s="219"/>
      <c r="C485" s="227"/>
      <c r="D485" s="218"/>
      <c r="E485" s="227"/>
      <c r="F485" s="227"/>
      <c r="G485" s="227"/>
      <c r="H485" s="227"/>
    </row>
    <row r="486" spans="2:8" ht="12.75" customHeight="1" x14ac:dyDescent="0.15">
      <c r="B486" s="219"/>
      <c r="C486" s="227"/>
      <c r="D486" s="218"/>
      <c r="E486" s="227"/>
      <c r="F486" s="227"/>
      <c r="G486" s="227"/>
      <c r="H486" s="227"/>
    </row>
    <row r="487" spans="2:8" ht="12.75" customHeight="1" x14ac:dyDescent="0.15">
      <c r="B487" s="219"/>
      <c r="C487" s="227"/>
      <c r="D487" s="218"/>
      <c r="E487" s="227"/>
      <c r="F487" s="227"/>
      <c r="G487" s="227"/>
      <c r="H487" s="227"/>
    </row>
    <row r="488" spans="2:8" ht="12.75" customHeight="1" x14ac:dyDescent="0.15">
      <c r="B488" s="219"/>
      <c r="C488" s="227"/>
      <c r="D488" s="218"/>
      <c r="E488" s="227"/>
      <c r="F488" s="227"/>
      <c r="G488" s="227"/>
      <c r="H488" s="227"/>
    </row>
    <row r="489" spans="2:8" ht="12.75" customHeight="1" x14ac:dyDescent="0.15">
      <c r="B489" s="219"/>
      <c r="C489" s="227"/>
      <c r="D489" s="218"/>
      <c r="E489" s="227"/>
      <c r="F489" s="227"/>
      <c r="G489" s="227"/>
      <c r="H489" s="227"/>
    </row>
    <row r="490" spans="2:8" ht="12.75" customHeight="1" x14ac:dyDescent="0.15">
      <c r="B490" s="219"/>
      <c r="C490" s="227"/>
      <c r="D490" s="218"/>
      <c r="E490" s="227"/>
      <c r="F490" s="227"/>
      <c r="G490" s="227"/>
      <c r="H490" s="227"/>
    </row>
    <row r="491" spans="2:8" ht="12.75" customHeight="1" x14ac:dyDescent="0.15">
      <c r="B491" s="219"/>
      <c r="C491" s="227"/>
      <c r="D491" s="218"/>
      <c r="E491" s="227"/>
      <c r="F491" s="227"/>
      <c r="G491" s="227"/>
      <c r="H491" s="227"/>
    </row>
    <row r="492" spans="2:8" ht="12.75" customHeight="1" x14ac:dyDescent="0.15">
      <c r="B492" s="219"/>
      <c r="C492" s="227"/>
      <c r="D492" s="218"/>
      <c r="E492" s="227"/>
      <c r="F492" s="227"/>
      <c r="G492" s="227"/>
      <c r="H492" s="227"/>
    </row>
    <row r="493" spans="2:8" ht="12.75" customHeight="1" x14ac:dyDescent="0.15">
      <c r="B493" s="219"/>
      <c r="C493" s="227"/>
      <c r="D493" s="218"/>
      <c r="E493" s="227"/>
      <c r="F493" s="227"/>
      <c r="G493" s="227"/>
      <c r="H493" s="227"/>
    </row>
    <row r="494" spans="2:8" ht="12.75" customHeight="1" x14ac:dyDescent="0.15">
      <c r="B494" s="219"/>
      <c r="C494" s="227"/>
      <c r="D494" s="218"/>
      <c r="E494" s="227"/>
      <c r="F494" s="227"/>
      <c r="G494" s="227"/>
      <c r="H494" s="227"/>
    </row>
    <row r="495" spans="2:8" ht="12.75" customHeight="1" x14ac:dyDescent="0.15">
      <c r="B495" s="219"/>
      <c r="C495" s="227"/>
      <c r="D495" s="218"/>
      <c r="E495" s="227"/>
      <c r="F495" s="227"/>
      <c r="G495" s="227"/>
      <c r="H495" s="227"/>
    </row>
    <row r="496" spans="2:8" ht="12.75" customHeight="1" x14ac:dyDescent="0.15">
      <c r="B496" s="219"/>
      <c r="C496" s="227"/>
      <c r="D496" s="218"/>
      <c r="E496" s="227"/>
      <c r="F496" s="227"/>
      <c r="G496" s="227"/>
      <c r="H496" s="227"/>
    </row>
    <row r="497" spans="2:8" ht="12.75" customHeight="1" x14ac:dyDescent="0.15">
      <c r="B497" s="219"/>
      <c r="C497" s="227"/>
      <c r="D497" s="218"/>
      <c r="E497" s="227"/>
      <c r="F497" s="227"/>
      <c r="G497" s="227"/>
      <c r="H497" s="227"/>
    </row>
    <row r="498" spans="2:8" ht="12.75" customHeight="1" x14ac:dyDescent="0.15">
      <c r="B498" s="219"/>
      <c r="C498" s="227"/>
      <c r="D498" s="218"/>
      <c r="E498" s="227"/>
      <c r="F498" s="227"/>
      <c r="G498" s="227"/>
      <c r="H498" s="227"/>
    </row>
    <row r="499" spans="2:8" ht="12.75" customHeight="1" x14ac:dyDescent="0.15">
      <c r="B499" s="219"/>
      <c r="C499" s="227"/>
      <c r="D499" s="218"/>
      <c r="E499" s="227"/>
      <c r="F499" s="227"/>
      <c r="G499" s="227"/>
      <c r="H499" s="227"/>
    </row>
    <row r="500" spans="2:8" ht="12.75" customHeight="1" x14ac:dyDescent="0.15">
      <c r="B500" s="219"/>
      <c r="C500" s="227"/>
      <c r="D500" s="218"/>
      <c r="E500" s="227"/>
      <c r="F500" s="227"/>
      <c r="G500" s="227"/>
      <c r="H500" s="227"/>
    </row>
    <row r="501" spans="2:8" ht="12.75" customHeight="1" x14ac:dyDescent="0.15">
      <c r="B501" s="219"/>
      <c r="C501" s="227"/>
      <c r="D501" s="218"/>
      <c r="E501" s="227"/>
      <c r="F501" s="227"/>
      <c r="G501" s="227"/>
      <c r="H501" s="227"/>
    </row>
    <row r="502" spans="2:8" ht="12.75" customHeight="1" x14ac:dyDescent="0.15">
      <c r="B502" s="219"/>
      <c r="C502" s="227"/>
      <c r="D502" s="218"/>
      <c r="E502" s="227"/>
      <c r="F502" s="227"/>
      <c r="G502" s="227"/>
      <c r="H502" s="227"/>
    </row>
    <row r="503" spans="2:8" ht="12.75" customHeight="1" x14ac:dyDescent="0.15">
      <c r="B503" s="219"/>
      <c r="C503" s="227"/>
      <c r="D503" s="218"/>
      <c r="E503" s="227"/>
      <c r="F503" s="227"/>
      <c r="G503" s="227"/>
      <c r="H503" s="227"/>
    </row>
    <row r="504" spans="2:8" ht="12.75" customHeight="1" x14ac:dyDescent="0.15">
      <c r="B504" s="219"/>
      <c r="C504" s="227"/>
      <c r="D504" s="218"/>
      <c r="E504" s="227"/>
      <c r="F504" s="227"/>
      <c r="G504" s="227"/>
      <c r="H504" s="227"/>
    </row>
    <row r="505" spans="2:8" ht="12.75" customHeight="1" x14ac:dyDescent="0.15">
      <c r="B505" s="219"/>
      <c r="C505" s="227"/>
      <c r="D505" s="218"/>
      <c r="E505" s="227"/>
      <c r="F505" s="227"/>
      <c r="G505" s="227"/>
      <c r="H505" s="227"/>
    </row>
    <row r="506" spans="2:8" ht="12.75" customHeight="1" x14ac:dyDescent="0.15">
      <c r="B506" s="219"/>
      <c r="C506" s="227"/>
      <c r="D506" s="218"/>
      <c r="E506" s="227"/>
      <c r="F506" s="227"/>
      <c r="G506" s="227"/>
      <c r="H506" s="227"/>
    </row>
    <row r="507" spans="2:8" ht="12.75" customHeight="1" x14ac:dyDescent="0.15">
      <c r="B507" s="219"/>
      <c r="C507" s="227"/>
      <c r="D507" s="218"/>
      <c r="E507" s="227"/>
      <c r="F507" s="227"/>
      <c r="G507" s="227"/>
      <c r="H507" s="227"/>
    </row>
    <row r="508" spans="2:8" ht="12.75" customHeight="1" x14ac:dyDescent="0.15">
      <c r="B508" s="219"/>
      <c r="C508" s="227"/>
      <c r="D508" s="218"/>
      <c r="E508" s="227"/>
      <c r="F508" s="227"/>
      <c r="G508" s="227"/>
      <c r="H508" s="227"/>
    </row>
    <row r="509" spans="2:8" ht="12.75" customHeight="1" x14ac:dyDescent="0.15">
      <c r="B509" s="219"/>
      <c r="C509" s="227"/>
      <c r="D509" s="218"/>
      <c r="E509" s="227"/>
      <c r="F509" s="227"/>
      <c r="G509" s="227"/>
      <c r="H509" s="227"/>
    </row>
    <row r="510" spans="2:8" ht="12.75" customHeight="1" x14ac:dyDescent="0.15">
      <c r="B510" s="219"/>
      <c r="C510" s="227"/>
      <c r="D510" s="218"/>
      <c r="E510" s="227"/>
      <c r="F510" s="227"/>
      <c r="G510" s="227"/>
      <c r="H510" s="227"/>
    </row>
    <row r="511" spans="2:8" ht="12.75" customHeight="1" x14ac:dyDescent="0.15">
      <c r="B511" s="219"/>
      <c r="C511" s="227"/>
      <c r="D511" s="218"/>
      <c r="E511" s="227"/>
      <c r="F511" s="227"/>
      <c r="G511" s="227"/>
      <c r="H511" s="227"/>
    </row>
    <row r="512" spans="2:8" ht="12.75" customHeight="1" x14ac:dyDescent="0.15">
      <c r="B512" s="219"/>
      <c r="C512" s="227"/>
      <c r="D512" s="218"/>
      <c r="E512" s="227"/>
      <c r="F512" s="227"/>
      <c r="G512" s="227"/>
      <c r="H512" s="227"/>
    </row>
    <row r="513" spans="2:8" ht="12.75" customHeight="1" x14ac:dyDescent="0.15">
      <c r="B513" s="219"/>
      <c r="C513" s="227"/>
      <c r="D513" s="218"/>
      <c r="E513" s="227"/>
      <c r="F513" s="227"/>
      <c r="G513" s="227"/>
      <c r="H513" s="227"/>
    </row>
    <row r="514" spans="2:8" ht="12.75" customHeight="1" x14ac:dyDescent="0.15">
      <c r="B514" s="219"/>
      <c r="C514" s="227"/>
      <c r="D514" s="218"/>
      <c r="E514" s="227"/>
      <c r="F514" s="227"/>
      <c r="G514" s="227"/>
      <c r="H514" s="227"/>
    </row>
    <row r="515" spans="2:8" ht="12.75" customHeight="1" x14ac:dyDescent="0.15">
      <c r="B515" s="219"/>
      <c r="C515" s="227"/>
      <c r="D515" s="218"/>
      <c r="E515" s="227"/>
      <c r="F515" s="227"/>
      <c r="G515" s="227"/>
      <c r="H515" s="227"/>
    </row>
    <row r="516" spans="2:8" ht="12.75" customHeight="1" x14ac:dyDescent="0.15">
      <c r="B516" s="219"/>
      <c r="C516" s="227"/>
      <c r="D516" s="218"/>
      <c r="E516" s="227"/>
      <c r="F516" s="227"/>
      <c r="G516" s="227"/>
      <c r="H516" s="227"/>
    </row>
    <row r="517" spans="2:8" ht="12.75" customHeight="1" x14ac:dyDescent="0.15">
      <c r="B517" s="219"/>
      <c r="C517" s="227"/>
      <c r="D517" s="218"/>
      <c r="E517" s="227"/>
      <c r="F517" s="227"/>
      <c r="G517" s="227"/>
      <c r="H517" s="227"/>
    </row>
    <row r="518" spans="2:8" ht="12.75" customHeight="1" x14ac:dyDescent="0.15">
      <c r="B518" s="219"/>
      <c r="C518" s="227"/>
      <c r="D518" s="218"/>
      <c r="E518" s="227"/>
      <c r="F518" s="227"/>
      <c r="G518" s="227"/>
      <c r="H518" s="227"/>
    </row>
    <row r="519" spans="2:8" ht="12.75" customHeight="1" x14ac:dyDescent="0.15">
      <c r="B519" s="219"/>
      <c r="C519" s="227"/>
      <c r="D519" s="218"/>
      <c r="E519" s="227"/>
      <c r="F519" s="227"/>
      <c r="G519" s="227"/>
      <c r="H519" s="227"/>
    </row>
    <row r="520" spans="2:8" ht="12.75" customHeight="1" x14ac:dyDescent="0.15">
      <c r="B520" s="219"/>
      <c r="C520" s="227"/>
      <c r="D520" s="218"/>
      <c r="E520" s="227"/>
      <c r="F520" s="227"/>
      <c r="G520" s="227"/>
      <c r="H520" s="227"/>
    </row>
    <row r="521" spans="2:8" ht="12.75" customHeight="1" x14ac:dyDescent="0.15">
      <c r="B521" s="219"/>
      <c r="C521" s="227"/>
      <c r="D521" s="218"/>
      <c r="E521" s="227"/>
      <c r="F521" s="227"/>
      <c r="G521" s="227"/>
      <c r="H521" s="227"/>
    </row>
    <row r="522" spans="2:8" ht="12.75" customHeight="1" x14ac:dyDescent="0.15">
      <c r="B522" s="219"/>
      <c r="C522" s="227"/>
      <c r="D522" s="218"/>
      <c r="E522" s="227"/>
      <c r="F522" s="227"/>
      <c r="G522" s="227"/>
      <c r="H522" s="227"/>
    </row>
    <row r="523" spans="2:8" ht="12.75" customHeight="1" x14ac:dyDescent="0.15">
      <c r="B523" s="219"/>
      <c r="C523" s="227"/>
      <c r="D523" s="218"/>
      <c r="E523" s="227"/>
      <c r="F523" s="227"/>
      <c r="G523" s="227"/>
      <c r="H523" s="227"/>
    </row>
    <row r="524" spans="2:8" ht="12.75" customHeight="1" x14ac:dyDescent="0.15">
      <c r="B524" s="219"/>
      <c r="C524" s="227"/>
      <c r="D524" s="218"/>
      <c r="E524" s="227"/>
      <c r="F524" s="227"/>
      <c r="G524" s="227"/>
      <c r="H524" s="227"/>
    </row>
    <row r="525" spans="2:8" ht="12.75" customHeight="1" x14ac:dyDescent="0.15">
      <c r="B525" s="219"/>
      <c r="C525" s="227"/>
      <c r="D525" s="218"/>
      <c r="E525" s="227"/>
      <c r="F525" s="227"/>
      <c r="G525" s="227"/>
      <c r="H525" s="227"/>
    </row>
    <row r="526" spans="2:8" ht="12.75" customHeight="1" x14ac:dyDescent="0.15">
      <c r="B526" s="219"/>
      <c r="C526" s="227"/>
      <c r="D526" s="218"/>
      <c r="E526" s="227"/>
      <c r="F526" s="227"/>
      <c r="G526" s="227"/>
      <c r="H526" s="227"/>
    </row>
    <row r="527" spans="2:8" ht="12.75" customHeight="1" x14ac:dyDescent="0.15">
      <c r="B527" s="219"/>
      <c r="C527" s="227"/>
      <c r="D527" s="218"/>
      <c r="E527" s="227"/>
      <c r="F527" s="227"/>
      <c r="G527" s="227"/>
      <c r="H527" s="227"/>
    </row>
    <row r="528" spans="2:8" ht="12.75" customHeight="1" x14ac:dyDescent="0.15">
      <c r="B528" s="219"/>
      <c r="C528" s="227"/>
      <c r="D528" s="218"/>
      <c r="E528" s="227"/>
      <c r="F528" s="227"/>
      <c r="G528" s="227"/>
      <c r="H528" s="227"/>
    </row>
    <row r="529" spans="2:8" ht="12.75" customHeight="1" x14ac:dyDescent="0.15">
      <c r="B529" s="219"/>
      <c r="C529" s="227"/>
      <c r="D529" s="218"/>
      <c r="E529" s="227"/>
      <c r="F529" s="227"/>
      <c r="G529" s="227"/>
      <c r="H529" s="227"/>
    </row>
    <row r="530" spans="2:8" ht="12.75" customHeight="1" x14ac:dyDescent="0.15">
      <c r="B530" s="219"/>
      <c r="C530" s="227"/>
      <c r="D530" s="218"/>
      <c r="E530" s="227"/>
      <c r="F530" s="227"/>
      <c r="G530" s="227"/>
      <c r="H530" s="227"/>
    </row>
    <row r="531" spans="2:8" ht="12.75" customHeight="1" x14ac:dyDescent="0.15">
      <c r="B531" s="219"/>
      <c r="C531" s="227"/>
      <c r="D531" s="218"/>
      <c r="E531" s="227"/>
      <c r="F531" s="227"/>
      <c r="G531" s="227"/>
      <c r="H531" s="227"/>
    </row>
    <row r="532" spans="2:8" ht="12.75" customHeight="1" x14ac:dyDescent="0.15">
      <c r="B532" s="219"/>
      <c r="C532" s="227"/>
      <c r="D532" s="218"/>
      <c r="E532" s="227"/>
      <c r="F532" s="227"/>
      <c r="G532" s="227"/>
      <c r="H532" s="227"/>
    </row>
    <row r="533" spans="2:8" ht="12.75" customHeight="1" x14ac:dyDescent="0.15">
      <c r="B533" s="219"/>
      <c r="C533" s="227"/>
      <c r="D533" s="218"/>
      <c r="E533" s="227"/>
      <c r="F533" s="227"/>
      <c r="G533" s="227"/>
      <c r="H533" s="227"/>
    </row>
    <row r="534" spans="2:8" ht="12.75" customHeight="1" x14ac:dyDescent="0.15">
      <c r="B534" s="219"/>
      <c r="C534" s="227"/>
      <c r="D534" s="218"/>
      <c r="E534" s="227"/>
      <c r="F534" s="227"/>
      <c r="G534" s="227"/>
      <c r="H534" s="227"/>
    </row>
    <row r="535" spans="2:8" ht="12.75" customHeight="1" x14ac:dyDescent="0.15">
      <c r="B535" s="219"/>
      <c r="C535" s="227"/>
      <c r="D535" s="218"/>
      <c r="E535" s="227"/>
      <c r="F535" s="227"/>
      <c r="G535" s="227"/>
      <c r="H535" s="227"/>
    </row>
    <row r="536" spans="2:8" ht="12.75" customHeight="1" x14ac:dyDescent="0.15">
      <c r="B536" s="219"/>
      <c r="C536" s="227"/>
      <c r="D536" s="218"/>
      <c r="E536" s="227"/>
      <c r="F536" s="227"/>
      <c r="G536" s="227"/>
      <c r="H536" s="227"/>
    </row>
    <row r="537" spans="2:8" ht="12.75" customHeight="1" x14ac:dyDescent="0.15">
      <c r="B537" s="219"/>
      <c r="C537" s="227"/>
      <c r="D537" s="218"/>
      <c r="E537" s="227"/>
      <c r="F537" s="227"/>
      <c r="G537" s="227"/>
      <c r="H537" s="227"/>
    </row>
    <row r="538" spans="2:8" ht="12.75" customHeight="1" x14ac:dyDescent="0.15">
      <c r="B538" s="219"/>
      <c r="C538" s="227"/>
      <c r="D538" s="218"/>
      <c r="E538" s="227"/>
      <c r="F538" s="227"/>
      <c r="G538" s="227"/>
      <c r="H538" s="227"/>
    </row>
    <row r="539" spans="2:8" ht="12.75" customHeight="1" x14ac:dyDescent="0.15">
      <c r="B539" s="219"/>
      <c r="C539" s="227"/>
      <c r="D539" s="218"/>
      <c r="E539" s="227"/>
      <c r="F539" s="227"/>
      <c r="G539" s="227"/>
      <c r="H539" s="227"/>
    </row>
    <row r="540" spans="2:8" ht="12.75" customHeight="1" x14ac:dyDescent="0.15">
      <c r="B540" s="219"/>
      <c r="C540" s="227"/>
      <c r="D540" s="218"/>
      <c r="E540" s="227"/>
      <c r="F540" s="227"/>
      <c r="G540" s="227"/>
      <c r="H540" s="227"/>
    </row>
    <row r="541" spans="2:8" ht="12.75" customHeight="1" x14ac:dyDescent="0.15">
      <c r="B541" s="219"/>
      <c r="C541" s="227"/>
      <c r="D541" s="218"/>
      <c r="E541" s="227"/>
      <c r="F541" s="227"/>
      <c r="G541" s="227"/>
      <c r="H541" s="227"/>
    </row>
    <row r="542" spans="2:8" ht="12.75" customHeight="1" x14ac:dyDescent="0.15">
      <c r="B542" s="219"/>
      <c r="C542" s="227"/>
      <c r="D542" s="218"/>
      <c r="E542" s="227"/>
      <c r="F542" s="227"/>
      <c r="G542" s="227"/>
      <c r="H542" s="227"/>
    </row>
    <row r="543" spans="2:8" ht="12.75" customHeight="1" x14ac:dyDescent="0.15">
      <c r="B543" s="219"/>
      <c r="C543" s="227"/>
      <c r="D543" s="218"/>
      <c r="E543" s="227"/>
      <c r="F543" s="227"/>
      <c r="G543" s="227"/>
      <c r="H543" s="227"/>
    </row>
    <row r="544" spans="2:8" ht="12.75" customHeight="1" x14ac:dyDescent="0.15">
      <c r="B544" s="219"/>
      <c r="C544" s="227"/>
      <c r="D544" s="218"/>
      <c r="E544" s="227"/>
      <c r="F544" s="227"/>
      <c r="G544" s="227"/>
      <c r="H544" s="227"/>
    </row>
    <row r="545" spans="2:8" ht="12.75" customHeight="1" x14ac:dyDescent="0.15">
      <c r="B545" s="219"/>
      <c r="C545" s="227"/>
      <c r="D545" s="218"/>
      <c r="E545" s="227"/>
      <c r="F545" s="227"/>
      <c r="G545" s="227"/>
      <c r="H545" s="227"/>
    </row>
    <row r="546" spans="2:8" ht="12.75" customHeight="1" x14ac:dyDescent="0.15">
      <c r="B546" s="219"/>
      <c r="C546" s="227"/>
      <c r="D546" s="218"/>
      <c r="E546" s="227"/>
      <c r="F546" s="227"/>
      <c r="G546" s="227"/>
      <c r="H546" s="227"/>
    </row>
    <row r="547" spans="2:8" ht="12.75" customHeight="1" x14ac:dyDescent="0.15">
      <c r="B547" s="219"/>
      <c r="C547" s="227"/>
      <c r="D547" s="218"/>
      <c r="E547" s="227"/>
      <c r="F547" s="227"/>
      <c r="G547" s="227"/>
      <c r="H547" s="227"/>
    </row>
    <row r="548" spans="2:8" ht="12.75" customHeight="1" x14ac:dyDescent="0.15">
      <c r="B548" s="219"/>
      <c r="C548" s="227"/>
      <c r="D548" s="218"/>
      <c r="E548" s="227"/>
      <c r="F548" s="227"/>
      <c r="G548" s="227"/>
      <c r="H548" s="227"/>
    </row>
    <row r="549" spans="2:8" ht="12.75" customHeight="1" x14ac:dyDescent="0.15">
      <c r="B549" s="219"/>
      <c r="C549" s="227"/>
      <c r="D549" s="218"/>
      <c r="E549" s="227"/>
      <c r="F549" s="227"/>
      <c r="G549" s="227"/>
      <c r="H549" s="227"/>
    </row>
    <row r="550" spans="2:8" ht="12.75" customHeight="1" x14ac:dyDescent="0.15">
      <c r="B550" s="219"/>
      <c r="C550" s="227"/>
      <c r="D550" s="218"/>
      <c r="E550" s="227"/>
      <c r="F550" s="227"/>
      <c r="G550" s="227"/>
      <c r="H550" s="227"/>
    </row>
    <row r="551" spans="2:8" ht="12.75" customHeight="1" x14ac:dyDescent="0.15">
      <c r="B551" s="219"/>
      <c r="C551" s="227"/>
      <c r="D551" s="218"/>
      <c r="E551" s="227"/>
      <c r="F551" s="227"/>
      <c r="G551" s="227"/>
      <c r="H551" s="227"/>
    </row>
    <row r="552" spans="2:8" ht="12.75" customHeight="1" x14ac:dyDescent="0.15">
      <c r="B552" s="219"/>
      <c r="C552" s="227"/>
      <c r="D552" s="218"/>
      <c r="E552" s="227"/>
      <c r="F552" s="227"/>
      <c r="G552" s="227"/>
      <c r="H552" s="227"/>
    </row>
    <row r="553" spans="2:8" ht="12.75" customHeight="1" x14ac:dyDescent="0.15">
      <c r="B553" s="219"/>
      <c r="C553" s="227"/>
      <c r="D553" s="218"/>
      <c r="E553" s="227"/>
      <c r="F553" s="227"/>
      <c r="G553" s="227"/>
      <c r="H553" s="227"/>
    </row>
    <row r="554" spans="2:8" ht="12.75" customHeight="1" x14ac:dyDescent="0.15">
      <c r="B554" s="219"/>
      <c r="C554" s="227"/>
      <c r="D554" s="218"/>
      <c r="E554" s="227"/>
      <c r="F554" s="227"/>
      <c r="G554" s="227"/>
      <c r="H554" s="227"/>
    </row>
    <row r="555" spans="2:8" ht="12.75" customHeight="1" x14ac:dyDescent="0.15">
      <c r="B555" s="219"/>
      <c r="C555" s="227"/>
      <c r="D555" s="218"/>
      <c r="E555" s="227"/>
      <c r="F555" s="227"/>
      <c r="G555" s="227"/>
      <c r="H555" s="227"/>
    </row>
    <row r="556" spans="2:8" ht="12.75" customHeight="1" x14ac:dyDescent="0.15">
      <c r="B556" s="219"/>
      <c r="C556" s="227"/>
      <c r="D556" s="218"/>
      <c r="E556" s="227"/>
      <c r="F556" s="227"/>
      <c r="G556" s="227"/>
      <c r="H556" s="227"/>
    </row>
    <row r="557" spans="2:8" ht="12.75" customHeight="1" x14ac:dyDescent="0.15">
      <c r="B557" s="219"/>
      <c r="C557" s="227"/>
      <c r="D557" s="218"/>
      <c r="E557" s="227"/>
      <c r="F557" s="227"/>
      <c r="G557" s="227"/>
      <c r="H557" s="227"/>
    </row>
    <row r="558" spans="2:8" ht="12.75" customHeight="1" x14ac:dyDescent="0.15">
      <c r="B558" s="219"/>
      <c r="C558" s="227"/>
      <c r="D558" s="218"/>
      <c r="E558" s="227"/>
      <c r="F558" s="227"/>
      <c r="G558" s="227"/>
      <c r="H558" s="227"/>
    </row>
    <row r="559" spans="2:8" ht="12.75" customHeight="1" x14ac:dyDescent="0.15">
      <c r="B559" s="219"/>
      <c r="C559" s="227"/>
      <c r="D559" s="218"/>
      <c r="E559" s="227"/>
      <c r="F559" s="227"/>
      <c r="G559" s="227"/>
      <c r="H559" s="227"/>
    </row>
    <row r="560" spans="2:8" ht="12.75" customHeight="1" x14ac:dyDescent="0.15">
      <c r="B560" s="219"/>
      <c r="C560" s="227"/>
      <c r="D560" s="218"/>
      <c r="E560" s="227"/>
      <c r="F560" s="227"/>
      <c r="G560" s="227"/>
      <c r="H560" s="227"/>
    </row>
    <row r="561" spans="2:8" ht="12.75" customHeight="1" x14ac:dyDescent="0.15">
      <c r="B561" s="219"/>
      <c r="C561" s="227"/>
      <c r="D561" s="218"/>
      <c r="E561" s="227"/>
      <c r="F561" s="227"/>
      <c r="G561" s="227"/>
      <c r="H561" s="227"/>
    </row>
    <row r="562" spans="2:8" ht="12.75" customHeight="1" x14ac:dyDescent="0.15">
      <c r="B562" s="219"/>
      <c r="C562" s="227"/>
      <c r="D562" s="218"/>
      <c r="E562" s="227"/>
      <c r="F562" s="227"/>
      <c r="G562" s="227"/>
      <c r="H562" s="227"/>
    </row>
    <row r="563" spans="2:8" ht="12.75" customHeight="1" x14ac:dyDescent="0.15">
      <c r="B563" s="219"/>
      <c r="C563" s="227"/>
      <c r="D563" s="218"/>
      <c r="E563" s="227"/>
      <c r="F563" s="227"/>
      <c r="G563" s="227"/>
      <c r="H563" s="227"/>
    </row>
    <row r="564" spans="2:8" ht="12.75" customHeight="1" x14ac:dyDescent="0.15">
      <c r="B564" s="219"/>
      <c r="C564" s="227"/>
      <c r="D564" s="218"/>
      <c r="E564" s="227"/>
      <c r="F564" s="227"/>
      <c r="G564" s="227"/>
      <c r="H564" s="227"/>
    </row>
    <row r="565" spans="2:8" ht="12.75" customHeight="1" x14ac:dyDescent="0.15">
      <c r="B565" s="219"/>
      <c r="C565" s="227"/>
      <c r="D565" s="218"/>
      <c r="E565" s="227"/>
      <c r="F565" s="227"/>
      <c r="G565" s="227"/>
      <c r="H565" s="227"/>
    </row>
    <row r="566" spans="2:8" ht="12.75" customHeight="1" x14ac:dyDescent="0.15">
      <c r="B566" s="219"/>
      <c r="C566" s="227"/>
      <c r="D566" s="218"/>
      <c r="E566" s="227"/>
      <c r="F566" s="227"/>
      <c r="G566" s="227"/>
      <c r="H566" s="227"/>
    </row>
    <row r="567" spans="2:8" ht="12.75" customHeight="1" x14ac:dyDescent="0.15">
      <c r="B567" s="219"/>
      <c r="C567" s="227"/>
      <c r="D567" s="218"/>
      <c r="E567" s="227"/>
      <c r="F567" s="227"/>
      <c r="G567" s="227"/>
      <c r="H567" s="227"/>
    </row>
    <row r="568" spans="2:8" ht="12.75" customHeight="1" x14ac:dyDescent="0.15">
      <c r="B568" s="219"/>
      <c r="C568" s="227"/>
      <c r="D568" s="218"/>
      <c r="E568" s="227"/>
      <c r="F568" s="227"/>
      <c r="G568" s="227"/>
      <c r="H568" s="227"/>
    </row>
    <row r="569" spans="2:8" ht="12.75" customHeight="1" x14ac:dyDescent="0.15">
      <c r="B569" s="219"/>
      <c r="C569" s="227"/>
      <c r="D569" s="218"/>
      <c r="E569" s="227"/>
      <c r="F569" s="227"/>
      <c r="G569" s="227"/>
      <c r="H569" s="227"/>
    </row>
    <row r="570" spans="2:8" ht="12.75" customHeight="1" x14ac:dyDescent="0.15">
      <c r="B570" s="219"/>
      <c r="C570" s="227"/>
      <c r="D570" s="218"/>
      <c r="E570" s="227"/>
      <c r="F570" s="227"/>
      <c r="G570" s="227"/>
      <c r="H570" s="227"/>
    </row>
    <row r="571" spans="2:8" ht="12.75" customHeight="1" x14ac:dyDescent="0.15">
      <c r="B571" s="219"/>
      <c r="C571" s="227"/>
      <c r="D571" s="218"/>
      <c r="E571" s="227"/>
      <c r="F571" s="227"/>
      <c r="G571" s="227"/>
      <c r="H571" s="227"/>
    </row>
    <row r="572" spans="2:8" ht="12.75" customHeight="1" x14ac:dyDescent="0.15">
      <c r="B572" s="219"/>
      <c r="C572" s="227"/>
      <c r="D572" s="218"/>
      <c r="E572" s="227"/>
      <c r="F572" s="227"/>
      <c r="G572" s="227"/>
      <c r="H572" s="227"/>
    </row>
    <row r="573" spans="2:8" ht="12.75" customHeight="1" x14ac:dyDescent="0.15">
      <c r="B573" s="219"/>
      <c r="C573" s="227"/>
      <c r="D573" s="218"/>
      <c r="E573" s="227"/>
      <c r="F573" s="227"/>
      <c r="G573" s="227"/>
      <c r="H573" s="227"/>
    </row>
    <row r="574" spans="2:8" ht="12.75" customHeight="1" x14ac:dyDescent="0.15">
      <c r="B574" s="219"/>
      <c r="C574" s="227"/>
      <c r="D574" s="218"/>
      <c r="E574" s="227"/>
      <c r="F574" s="227"/>
      <c r="G574" s="227"/>
      <c r="H574" s="227"/>
    </row>
    <row r="575" spans="2:8" ht="12.75" customHeight="1" x14ac:dyDescent="0.15">
      <c r="B575" s="219"/>
      <c r="C575" s="227"/>
      <c r="D575" s="218"/>
      <c r="E575" s="227"/>
      <c r="F575" s="227"/>
      <c r="G575" s="227"/>
      <c r="H575" s="227"/>
    </row>
    <row r="576" spans="2:8" ht="12.75" customHeight="1" x14ac:dyDescent="0.15">
      <c r="B576" s="219"/>
      <c r="C576" s="227"/>
      <c r="D576" s="218"/>
      <c r="E576" s="227"/>
      <c r="F576" s="227"/>
      <c r="G576" s="227"/>
      <c r="H576" s="227"/>
    </row>
    <row r="577" spans="2:8" ht="12.75" customHeight="1" x14ac:dyDescent="0.15">
      <c r="B577" s="219"/>
      <c r="C577" s="227"/>
      <c r="D577" s="218"/>
      <c r="E577" s="227"/>
      <c r="F577" s="227"/>
      <c r="G577" s="227"/>
      <c r="H577" s="227"/>
    </row>
    <row r="578" spans="2:8" ht="12.75" customHeight="1" x14ac:dyDescent="0.15">
      <c r="B578" s="219"/>
      <c r="C578" s="227"/>
      <c r="D578" s="218"/>
      <c r="E578" s="227"/>
      <c r="F578" s="227"/>
      <c r="G578" s="227"/>
      <c r="H578" s="227"/>
    </row>
    <row r="579" spans="2:8" ht="12.75" customHeight="1" x14ac:dyDescent="0.15">
      <c r="B579" s="219"/>
      <c r="C579" s="227"/>
      <c r="D579" s="218"/>
      <c r="E579" s="227"/>
      <c r="F579" s="227"/>
      <c r="G579" s="227"/>
      <c r="H579" s="227"/>
    </row>
    <row r="580" spans="2:8" ht="12.75" customHeight="1" x14ac:dyDescent="0.15">
      <c r="B580" s="219"/>
      <c r="C580" s="227"/>
      <c r="D580" s="218"/>
      <c r="E580" s="227"/>
      <c r="F580" s="227"/>
      <c r="G580" s="227"/>
      <c r="H580" s="227"/>
    </row>
    <row r="581" spans="2:8" ht="12.75" customHeight="1" x14ac:dyDescent="0.15">
      <c r="B581" s="219"/>
      <c r="C581" s="227"/>
      <c r="D581" s="218"/>
      <c r="E581" s="227"/>
      <c r="F581" s="227"/>
      <c r="G581" s="227"/>
      <c r="H581" s="227"/>
    </row>
    <row r="582" spans="2:8" ht="12.75" customHeight="1" x14ac:dyDescent="0.15">
      <c r="B582" s="219"/>
      <c r="C582" s="227"/>
      <c r="D582" s="218"/>
      <c r="E582" s="227"/>
      <c r="F582" s="227"/>
      <c r="G582" s="227"/>
      <c r="H582" s="227"/>
    </row>
    <row r="583" spans="2:8" ht="12.75" customHeight="1" x14ac:dyDescent="0.15">
      <c r="B583" s="219"/>
      <c r="C583" s="227"/>
      <c r="D583" s="218"/>
      <c r="E583" s="227"/>
      <c r="F583" s="227"/>
      <c r="G583" s="227"/>
      <c r="H583" s="227"/>
    </row>
    <row r="584" spans="2:8" ht="12.75" customHeight="1" x14ac:dyDescent="0.15">
      <c r="B584" s="219"/>
      <c r="C584" s="227"/>
      <c r="D584" s="218"/>
      <c r="E584" s="227"/>
      <c r="F584" s="227"/>
      <c r="G584" s="227"/>
      <c r="H584" s="227"/>
    </row>
    <row r="585" spans="2:8" ht="12.75" customHeight="1" x14ac:dyDescent="0.15">
      <c r="B585" s="219"/>
      <c r="C585" s="227"/>
      <c r="D585" s="218"/>
      <c r="E585" s="227"/>
      <c r="F585" s="227"/>
      <c r="G585" s="227"/>
      <c r="H585" s="227"/>
    </row>
    <row r="586" spans="2:8" ht="12.75" customHeight="1" x14ac:dyDescent="0.15">
      <c r="B586" s="219"/>
      <c r="C586" s="227"/>
      <c r="D586" s="218"/>
      <c r="E586" s="227"/>
      <c r="F586" s="227"/>
      <c r="G586" s="227"/>
      <c r="H586" s="227"/>
    </row>
    <row r="587" spans="2:8" ht="12.75" customHeight="1" x14ac:dyDescent="0.15">
      <c r="B587" s="219"/>
      <c r="C587" s="227"/>
      <c r="D587" s="218"/>
      <c r="E587" s="227"/>
      <c r="F587" s="227"/>
      <c r="G587" s="227"/>
      <c r="H587" s="227"/>
    </row>
    <row r="588" spans="2:8" ht="12.75" customHeight="1" x14ac:dyDescent="0.15">
      <c r="B588" s="219"/>
      <c r="C588" s="227"/>
      <c r="D588" s="218"/>
      <c r="E588" s="227"/>
      <c r="F588" s="227"/>
      <c r="G588" s="227"/>
      <c r="H588" s="227"/>
    </row>
    <row r="589" spans="2:8" ht="12.75" customHeight="1" x14ac:dyDescent="0.15">
      <c r="B589" s="219"/>
      <c r="C589" s="227"/>
      <c r="D589" s="218"/>
      <c r="E589" s="227"/>
      <c r="F589" s="227"/>
      <c r="G589" s="227"/>
      <c r="H589" s="227"/>
    </row>
    <row r="590" spans="2:8" ht="12.75" customHeight="1" x14ac:dyDescent="0.15">
      <c r="B590" s="219"/>
      <c r="C590" s="227"/>
      <c r="D590" s="218"/>
      <c r="E590" s="227"/>
      <c r="F590" s="227"/>
      <c r="G590" s="227"/>
      <c r="H590" s="227"/>
    </row>
    <row r="591" spans="2:8" ht="12.75" customHeight="1" x14ac:dyDescent="0.15">
      <c r="B591" s="219"/>
      <c r="C591" s="227"/>
      <c r="D591" s="218"/>
      <c r="E591" s="227"/>
      <c r="F591" s="227"/>
      <c r="G591" s="227"/>
      <c r="H591" s="227"/>
    </row>
    <row r="592" spans="2:8" ht="12.75" customHeight="1" x14ac:dyDescent="0.15">
      <c r="B592" s="219"/>
      <c r="C592" s="227"/>
      <c r="D592" s="218"/>
      <c r="E592" s="227"/>
      <c r="F592" s="227"/>
      <c r="G592" s="227"/>
      <c r="H592" s="227"/>
    </row>
    <row r="593" spans="2:8" ht="12.75" customHeight="1" x14ac:dyDescent="0.15">
      <c r="B593" s="219"/>
      <c r="C593" s="227"/>
      <c r="D593" s="218"/>
      <c r="E593" s="227"/>
      <c r="F593" s="227"/>
      <c r="G593" s="227"/>
      <c r="H593" s="227"/>
    </row>
    <row r="594" spans="2:8" ht="12.75" customHeight="1" x14ac:dyDescent="0.15">
      <c r="B594" s="219"/>
      <c r="C594" s="227"/>
      <c r="D594" s="218"/>
      <c r="E594" s="227"/>
      <c r="F594" s="227"/>
      <c r="G594" s="227"/>
      <c r="H594" s="227"/>
    </row>
    <row r="595" spans="2:8" ht="12.75" customHeight="1" x14ac:dyDescent="0.15">
      <c r="B595" s="219"/>
      <c r="C595" s="227"/>
      <c r="D595" s="218"/>
      <c r="E595" s="227"/>
      <c r="F595" s="227"/>
      <c r="G595" s="227"/>
      <c r="H595" s="227"/>
    </row>
    <row r="596" spans="2:8" ht="12.75" customHeight="1" x14ac:dyDescent="0.15">
      <c r="B596" s="219"/>
      <c r="C596" s="227"/>
      <c r="D596" s="218"/>
      <c r="E596" s="227"/>
      <c r="F596" s="227"/>
      <c r="G596" s="227"/>
      <c r="H596" s="227"/>
    </row>
    <row r="597" spans="2:8" ht="12.75" customHeight="1" x14ac:dyDescent="0.15">
      <c r="B597" s="219"/>
      <c r="C597" s="227"/>
      <c r="D597" s="218"/>
      <c r="E597" s="227"/>
      <c r="F597" s="227"/>
      <c r="G597" s="227"/>
      <c r="H597" s="227"/>
    </row>
    <row r="598" spans="2:8" ht="12.75" customHeight="1" x14ac:dyDescent="0.15">
      <c r="B598" s="219"/>
      <c r="C598" s="227"/>
      <c r="D598" s="218"/>
      <c r="E598" s="227"/>
      <c r="F598" s="227"/>
      <c r="G598" s="227"/>
      <c r="H598" s="227"/>
    </row>
    <row r="599" spans="2:8" ht="12.75" customHeight="1" x14ac:dyDescent="0.15">
      <c r="B599" s="219"/>
      <c r="C599" s="227"/>
      <c r="D599" s="218"/>
      <c r="E599" s="227"/>
      <c r="F599" s="227"/>
      <c r="G599" s="227"/>
      <c r="H599" s="227"/>
    </row>
    <row r="600" spans="2:8" ht="12.75" customHeight="1" x14ac:dyDescent="0.15">
      <c r="B600" s="219"/>
      <c r="C600" s="227"/>
      <c r="D600" s="218"/>
      <c r="E600" s="227"/>
      <c r="F600" s="227"/>
      <c r="G600" s="227"/>
      <c r="H600" s="227"/>
    </row>
    <row r="601" spans="2:8" ht="12.75" customHeight="1" x14ac:dyDescent="0.15">
      <c r="B601" s="219"/>
      <c r="C601" s="227"/>
      <c r="D601" s="218"/>
      <c r="E601" s="227"/>
      <c r="F601" s="227"/>
      <c r="G601" s="227"/>
      <c r="H601" s="227"/>
    </row>
    <row r="602" spans="2:8" ht="12.75" customHeight="1" x14ac:dyDescent="0.15">
      <c r="B602" s="219"/>
      <c r="C602" s="227"/>
      <c r="D602" s="218"/>
      <c r="E602" s="227"/>
      <c r="F602" s="227"/>
      <c r="G602" s="227"/>
      <c r="H602" s="227"/>
    </row>
    <row r="603" spans="2:8" ht="12.75" customHeight="1" x14ac:dyDescent="0.15">
      <c r="B603" s="219"/>
      <c r="C603" s="227"/>
      <c r="D603" s="218"/>
      <c r="E603" s="227"/>
      <c r="F603" s="227"/>
      <c r="G603" s="227"/>
      <c r="H603" s="227"/>
    </row>
    <row r="604" spans="2:8" ht="12.75" customHeight="1" x14ac:dyDescent="0.15">
      <c r="B604" s="219"/>
      <c r="C604" s="227"/>
      <c r="D604" s="218"/>
      <c r="E604" s="227"/>
      <c r="F604" s="227"/>
      <c r="G604" s="227"/>
      <c r="H604" s="227"/>
    </row>
    <row r="605" spans="2:8" ht="12.75" customHeight="1" x14ac:dyDescent="0.15">
      <c r="B605" s="219"/>
      <c r="C605" s="227"/>
      <c r="D605" s="218"/>
      <c r="E605" s="227"/>
      <c r="F605" s="227"/>
      <c r="G605" s="227"/>
      <c r="H605" s="227"/>
    </row>
    <row r="606" spans="2:8" ht="12.75" customHeight="1" x14ac:dyDescent="0.15">
      <c r="B606" s="219"/>
      <c r="C606" s="227"/>
      <c r="D606" s="218"/>
      <c r="E606" s="227"/>
      <c r="F606" s="227"/>
      <c r="G606" s="227"/>
      <c r="H606" s="227"/>
    </row>
    <row r="607" spans="2:8" ht="12.75" customHeight="1" x14ac:dyDescent="0.15">
      <c r="B607" s="219"/>
      <c r="C607" s="227"/>
      <c r="D607" s="218"/>
      <c r="E607" s="227"/>
      <c r="F607" s="227"/>
      <c r="G607" s="227"/>
      <c r="H607" s="227"/>
    </row>
    <row r="608" spans="2:8" ht="12.75" customHeight="1" x14ac:dyDescent="0.15">
      <c r="B608" s="219"/>
      <c r="C608" s="227"/>
      <c r="D608" s="218"/>
      <c r="E608" s="227"/>
      <c r="F608" s="227"/>
      <c r="G608" s="227"/>
      <c r="H608" s="227"/>
    </row>
    <row r="609" spans="2:8" ht="12.75" customHeight="1" x14ac:dyDescent="0.15">
      <c r="B609" s="219"/>
      <c r="C609" s="227"/>
      <c r="D609" s="218"/>
      <c r="E609" s="227"/>
      <c r="F609" s="227"/>
      <c r="G609" s="227"/>
      <c r="H609" s="227"/>
    </row>
    <row r="610" spans="2:8" ht="12.75" customHeight="1" x14ac:dyDescent="0.15">
      <c r="B610" s="219"/>
      <c r="C610" s="227"/>
      <c r="D610" s="218"/>
      <c r="E610" s="227"/>
      <c r="F610" s="227"/>
      <c r="G610" s="227"/>
      <c r="H610" s="227"/>
    </row>
    <row r="611" spans="2:8" ht="12.75" customHeight="1" x14ac:dyDescent="0.15">
      <c r="B611" s="219"/>
      <c r="C611" s="227"/>
      <c r="D611" s="218"/>
      <c r="E611" s="227"/>
      <c r="F611" s="227"/>
      <c r="G611" s="227"/>
      <c r="H611" s="227"/>
    </row>
    <row r="612" spans="2:8" ht="12.75" customHeight="1" x14ac:dyDescent="0.15">
      <c r="B612" s="219"/>
      <c r="C612" s="227"/>
      <c r="D612" s="218"/>
      <c r="E612" s="227"/>
      <c r="F612" s="227"/>
      <c r="G612" s="227"/>
      <c r="H612" s="227"/>
    </row>
    <row r="613" spans="2:8" ht="12.75" customHeight="1" x14ac:dyDescent="0.15">
      <c r="B613" s="219"/>
      <c r="C613" s="227"/>
      <c r="D613" s="218"/>
      <c r="E613" s="227"/>
      <c r="F613" s="227"/>
      <c r="G613" s="227"/>
      <c r="H613" s="227"/>
    </row>
    <row r="614" spans="2:8" ht="12.75" customHeight="1" x14ac:dyDescent="0.15">
      <c r="B614" s="219"/>
      <c r="C614" s="227"/>
      <c r="D614" s="218"/>
      <c r="E614" s="227"/>
      <c r="F614" s="227"/>
      <c r="G614" s="227"/>
      <c r="H614" s="227"/>
    </row>
    <row r="615" spans="2:8" ht="12.75" customHeight="1" x14ac:dyDescent="0.15">
      <c r="B615" s="219"/>
      <c r="C615" s="227"/>
      <c r="D615" s="218"/>
      <c r="E615" s="227"/>
      <c r="F615" s="227"/>
      <c r="G615" s="227"/>
      <c r="H615" s="227"/>
    </row>
    <row r="616" spans="2:8" ht="12.75" customHeight="1" x14ac:dyDescent="0.15">
      <c r="B616" s="219"/>
      <c r="C616" s="227"/>
      <c r="D616" s="218"/>
      <c r="E616" s="227"/>
      <c r="F616" s="227"/>
      <c r="G616" s="227"/>
      <c r="H616" s="227"/>
    </row>
    <row r="617" spans="2:8" ht="12.75" customHeight="1" x14ac:dyDescent="0.15">
      <c r="B617" s="219"/>
      <c r="C617" s="227"/>
      <c r="D617" s="218"/>
      <c r="E617" s="227"/>
      <c r="F617" s="227"/>
      <c r="G617" s="227"/>
      <c r="H617" s="227"/>
    </row>
    <row r="618" spans="2:8" ht="12.75" customHeight="1" x14ac:dyDescent="0.15">
      <c r="B618" s="219"/>
      <c r="C618" s="227"/>
      <c r="D618" s="218"/>
      <c r="E618" s="227"/>
      <c r="F618" s="227"/>
      <c r="G618" s="227"/>
      <c r="H618" s="227"/>
    </row>
    <row r="619" spans="2:8" ht="12.75" customHeight="1" x14ac:dyDescent="0.15">
      <c r="B619" s="219"/>
      <c r="C619" s="227"/>
      <c r="D619" s="218"/>
      <c r="E619" s="227"/>
      <c r="F619" s="227"/>
      <c r="G619" s="227"/>
      <c r="H619" s="227"/>
    </row>
    <row r="620" spans="2:8" ht="12.75" customHeight="1" x14ac:dyDescent="0.15">
      <c r="B620" s="219"/>
      <c r="C620" s="227"/>
      <c r="D620" s="218"/>
      <c r="E620" s="227"/>
      <c r="F620" s="227"/>
      <c r="G620" s="227"/>
      <c r="H620" s="227"/>
    </row>
    <row r="621" spans="2:8" ht="12.75" customHeight="1" x14ac:dyDescent="0.15">
      <c r="B621" s="219"/>
      <c r="C621" s="227"/>
      <c r="D621" s="218"/>
      <c r="E621" s="227"/>
      <c r="F621" s="227"/>
      <c r="G621" s="227"/>
      <c r="H621" s="227"/>
    </row>
    <row r="622" spans="2:8" ht="12.75" customHeight="1" x14ac:dyDescent="0.15">
      <c r="B622" s="219"/>
      <c r="C622" s="227"/>
      <c r="D622" s="218"/>
      <c r="E622" s="227"/>
      <c r="F622" s="227"/>
      <c r="G622" s="227"/>
      <c r="H622" s="227"/>
    </row>
    <row r="623" spans="2:8" ht="12.75" customHeight="1" x14ac:dyDescent="0.15">
      <c r="B623" s="219"/>
      <c r="C623" s="227"/>
      <c r="D623" s="218"/>
      <c r="E623" s="227"/>
      <c r="F623" s="227"/>
      <c r="G623" s="227"/>
      <c r="H623" s="227"/>
    </row>
    <row r="624" spans="2:8" ht="12.75" customHeight="1" x14ac:dyDescent="0.15">
      <c r="B624" s="219"/>
      <c r="C624" s="227"/>
      <c r="D624" s="218"/>
      <c r="E624" s="227"/>
      <c r="F624" s="227"/>
      <c r="G624" s="227"/>
      <c r="H624" s="227"/>
    </row>
    <row r="625" spans="2:8" ht="12.75" customHeight="1" x14ac:dyDescent="0.15">
      <c r="B625" s="219"/>
      <c r="C625" s="227"/>
      <c r="D625" s="218"/>
      <c r="E625" s="227"/>
      <c r="F625" s="227"/>
      <c r="G625" s="227"/>
      <c r="H625" s="227"/>
    </row>
    <row r="626" spans="2:8" ht="12.75" customHeight="1" x14ac:dyDescent="0.15">
      <c r="B626" s="219"/>
      <c r="C626" s="227"/>
      <c r="D626" s="218"/>
      <c r="E626" s="227"/>
      <c r="F626" s="227"/>
      <c r="G626" s="227"/>
      <c r="H626" s="227"/>
    </row>
    <row r="627" spans="2:8" ht="12.75" customHeight="1" x14ac:dyDescent="0.15">
      <c r="B627" s="219"/>
      <c r="C627" s="227"/>
      <c r="D627" s="218"/>
      <c r="E627" s="227"/>
      <c r="F627" s="227"/>
      <c r="G627" s="227"/>
      <c r="H627" s="227"/>
    </row>
    <row r="628" spans="2:8" ht="12.75" customHeight="1" x14ac:dyDescent="0.15">
      <c r="B628" s="219"/>
      <c r="C628" s="227"/>
      <c r="D628" s="218"/>
      <c r="E628" s="227"/>
      <c r="F628" s="227"/>
      <c r="G628" s="227"/>
      <c r="H628" s="227"/>
    </row>
    <row r="629" spans="2:8" ht="12.75" customHeight="1" x14ac:dyDescent="0.15">
      <c r="B629" s="219"/>
      <c r="C629" s="227"/>
      <c r="D629" s="218"/>
      <c r="E629" s="227"/>
      <c r="F629" s="227"/>
      <c r="G629" s="227"/>
      <c r="H629" s="227"/>
    </row>
    <row r="630" spans="2:8" ht="12.75" customHeight="1" x14ac:dyDescent="0.15">
      <c r="B630" s="219"/>
      <c r="C630" s="227"/>
      <c r="D630" s="218"/>
      <c r="E630" s="227"/>
      <c r="F630" s="227"/>
      <c r="G630" s="227"/>
      <c r="H630" s="227"/>
    </row>
    <row r="631" spans="2:8" ht="12.75" customHeight="1" x14ac:dyDescent="0.15">
      <c r="B631" s="219"/>
      <c r="C631" s="227"/>
      <c r="D631" s="218"/>
      <c r="E631" s="227"/>
      <c r="F631" s="227"/>
      <c r="G631" s="227"/>
      <c r="H631" s="227"/>
    </row>
    <row r="632" spans="2:8" ht="12.75" customHeight="1" x14ac:dyDescent="0.15">
      <c r="B632" s="219"/>
      <c r="C632" s="227"/>
      <c r="D632" s="218"/>
      <c r="E632" s="227"/>
      <c r="F632" s="227"/>
      <c r="G632" s="227"/>
      <c r="H632" s="227"/>
    </row>
    <row r="633" spans="2:8" ht="12.75" customHeight="1" x14ac:dyDescent="0.15">
      <c r="B633" s="219"/>
      <c r="C633" s="227"/>
      <c r="D633" s="218"/>
      <c r="E633" s="227"/>
      <c r="F633" s="227"/>
      <c r="G633" s="227"/>
      <c r="H633" s="227"/>
    </row>
    <row r="634" spans="2:8" ht="12.75" customHeight="1" x14ac:dyDescent="0.15">
      <c r="B634" s="219"/>
      <c r="C634" s="227"/>
      <c r="D634" s="218"/>
      <c r="E634" s="227"/>
      <c r="F634" s="227"/>
      <c r="G634" s="227"/>
      <c r="H634" s="227"/>
    </row>
    <row r="635" spans="2:8" ht="12.75" customHeight="1" x14ac:dyDescent="0.15">
      <c r="B635" s="219"/>
      <c r="C635" s="227"/>
      <c r="D635" s="218"/>
      <c r="E635" s="227"/>
      <c r="F635" s="227"/>
      <c r="G635" s="227"/>
      <c r="H635" s="227"/>
    </row>
    <row r="636" spans="2:8" ht="12.75" customHeight="1" x14ac:dyDescent="0.15">
      <c r="B636" s="219"/>
      <c r="C636" s="227"/>
      <c r="D636" s="218"/>
      <c r="E636" s="227"/>
      <c r="F636" s="227"/>
      <c r="G636" s="227"/>
      <c r="H636" s="227"/>
    </row>
    <row r="637" spans="2:8" ht="12.75" customHeight="1" x14ac:dyDescent="0.15">
      <c r="B637" s="219"/>
      <c r="C637" s="227"/>
      <c r="D637" s="218"/>
      <c r="E637" s="227"/>
      <c r="F637" s="227"/>
      <c r="G637" s="227"/>
      <c r="H637" s="227"/>
    </row>
    <row r="638" spans="2:8" ht="12.75" customHeight="1" x14ac:dyDescent="0.15">
      <c r="B638" s="219"/>
      <c r="C638" s="227"/>
      <c r="D638" s="218"/>
      <c r="E638" s="227"/>
      <c r="F638" s="227"/>
      <c r="G638" s="227"/>
      <c r="H638" s="227"/>
    </row>
    <row r="639" spans="2:8" ht="12.75" customHeight="1" x14ac:dyDescent="0.15">
      <c r="B639" s="219"/>
      <c r="C639" s="227"/>
      <c r="D639" s="218"/>
      <c r="E639" s="227"/>
      <c r="F639" s="227"/>
      <c r="G639" s="227"/>
      <c r="H639" s="227"/>
    </row>
    <row r="640" spans="2:8" ht="12.75" customHeight="1" x14ac:dyDescent="0.15">
      <c r="B640" s="219"/>
      <c r="C640" s="227"/>
      <c r="D640" s="218"/>
      <c r="E640" s="227"/>
      <c r="F640" s="227"/>
      <c r="G640" s="227"/>
      <c r="H640" s="227"/>
    </row>
    <row r="641" spans="2:8" ht="12.75" customHeight="1" x14ac:dyDescent="0.15">
      <c r="B641" s="219"/>
      <c r="C641" s="227"/>
      <c r="D641" s="218"/>
      <c r="E641" s="227"/>
      <c r="F641" s="227"/>
      <c r="G641" s="227"/>
      <c r="H641" s="227"/>
    </row>
    <row r="642" spans="2:8" ht="12.75" customHeight="1" x14ac:dyDescent="0.15">
      <c r="B642" s="219"/>
    </row>
    <row r="643" spans="2:8" ht="12.75" customHeight="1" x14ac:dyDescent="0.15">
      <c r="B643" s="219"/>
    </row>
    <row r="644" spans="2:8" ht="12.75" customHeight="1" x14ac:dyDescent="0.15">
      <c r="B644" s="219"/>
    </row>
    <row r="645" spans="2:8" ht="12.75" customHeight="1" x14ac:dyDescent="0.15">
      <c r="B645" s="219"/>
    </row>
    <row r="646" spans="2:8" ht="12.75" customHeight="1" x14ac:dyDescent="0.15">
      <c r="B646" s="219"/>
    </row>
  </sheetData>
  <conditionalFormatting sqref="A18">
    <cfRule type="duplicateValues" dxfId="114" priority="26" stopIfTrue="1"/>
  </conditionalFormatting>
  <conditionalFormatting sqref="A18">
    <cfRule type="duplicateValues" dxfId="113" priority="25" stopIfTrue="1"/>
  </conditionalFormatting>
  <conditionalFormatting sqref="A18">
    <cfRule type="duplicateValues" dxfId="112" priority="24" stopIfTrue="1"/>
  </conditionalFormatting>
  <conditionalFormatting sqref="A46">
    <cfRule type="duplicateValues" dxfId="111" priority="23" stopIfTrue="1"/>
  </conditionalFormatting>
  <conditionalFormatting sqref="A46">
    <cfRule type="duplicateValues" dxfId="110" priority="22" stopIfTrue="1"/>
  </conditionalFormatting>
  <conditionalFormatting sqref="A46">
    <cfRule type="duplicateValues" dxfId="109" priority="21" stopIfTrue="1"/>
  </conditionalFormatting>
  <conditionalFormatting sqref="A10">
    <cfRule type="duplicateValues" dxfId="108" priority="20" stopIfTrue="1"/>
  </conditionalFormatting>
  <conditionalFormatting sqref="A52">
    <cfRule type="duplicateValues" dxfId="107" priority="19" stopIfTrue="1"/>
  </conditionalFormatting>
  <conditionalFormatting sqref="A52">
    <cfRule type="duplicateValues" dxfId="106" priority="18" stopIfTrue="1"/>
  </conditionalFormatting>
  <conditionalFormatting sqref="A52">
    <cfRule type="duplicateValues" dxfId="105" priority="17" stopIfTrue="1"/>
  </conditionalFormatting>
  <conditionalFormatting sqref="A12:A65533 A11:E11 B13:E22 B25:E40 B43:E43 B46:E55 B58:E63 B67:E74 B76:E83 B86:E141 J12:L12 J65535:L65535 K65536:L65537 M200:HZ65533 M1:IG199 B23:G24 B41:G42 B44:G45 B56:G57 B64:G66 B75:G75 B84:G85 B142:G65534 I13:L65534 A1:G10 I1:L11">
    <cfRule type="cellIs" dxfId="104" priority="16" stopIfTrue="1" operator="equal">
      <formula>"&lt; 0.0000"</formula>
    </cfRule>
  </conditionalFormatting>
  <conditionalFormatting sqref="A53:A65533 A1:A9 A47:A51 A19:A45 A11:A17">
    <cfRule type="duplicateValues" dxfId="103" priority="27" stopIfTrue="1"/>
  </conditionalFormatting>
  <conditionalFormatting sqref="A53:A65533">
    <cfRule type="duplicateValues" dxfId="102" priority="28" stopIfTrue="1"/>
  </conditionalFormatting>
  <conditionalFormatting sqref="A53:A65533">
    <cfRule type="duplicateValues" dxfId="101" priority="29" stopIfTrue="1"/>
  </conditionalFormatting>
  <conditionalFormatting sqref="B12:C12">
    <cfRule type="cellIs" dxfId="100" priority="15" stopIfTrue="1" operator="equal">
      <formula>"&lt; 0.0000"</formula>
    </cfRule>
  </conditionalFormatting>
  <conditionalFormatting sqref="D12:E12">
    <cfRule type="cellIs" dxfId="99" priority="14" stopIfTrue="1" operator="equal">
      <formula>"&lt; 0.0000"</formula>
    </cfRule>
  </conditionalFormatting>
  <conditionalFormatting sqref="F11:G22">
    <cfRule type="cellIs" dxfId="98" priority="13" stopIfTrue="1" operator="equal">
      <formula>"&lt; 0.0000"</formula>
    </cfRule>
  </conditionalFormatting>
  <conditionalFormatting sqref="F25:G40">
    <cfRule type="cellIs" dxfId="97" priority="12" stopIfTrue="1" operator="equal">
      <formula>"&lt; 0.0000"</formula>
    </cfRule>
  </conditionalFormatting>
  <conditionalFormatting sqref="F43:G43">
    <cfRule type="cellIs" dxfId="96" priority="11" stopIfTrue="1" operator="equal">
      <formula>"&lt; 0.0000"</formula>
    </cfRule>
  </conditionalFormatting>
  <conditionalFormatting sqref="F46:G55">
    <cfRule type="cellIs" dxfId="95" priority="10" stopIfTrue="1" operator="equal">
      <formula>"&lt; 0.0000"</formula>
    </cfRule>
  </conditionalFormatting>
  <conditionalFormatting sqref="F58:G63">
    <cfRule type="cellIs" dxfId="94" priority="9" stopIfTrue="1" operator="equal">
      <formula>"&lt; 0.0000"</formula>
    </cfRule>
  </conditionalFormatting>
  <conditionalFormatting sqref="F67:G74">
    <cfRule type="cellIs" dxfId="93" priority="8" stopIfTrue="1" operator="equal">
      <formula>"&lt; 0.0000"</formula>
    </cfRule>
  </conditionalFormatting>
  <conditionalFormatting sqref="F76:G83">
    <cfRule type="cellIs" dxfId="92" priority="7" stopIfTrue="1" operator="equal">
      <formula>"&lt; 0.0000"</formula>
    </cfRule>
  </conditionalFormatting>
  <conditionalFormatting sqref="F86:G141">
    <cfRule type="cellIs" dxfId="91" priority="6" stopIfTrue="1" operator="equal">
      <formula>"&lt; 0.0000"</formula>
    </cfRule>
  </conditionalFormatting>
  <conditionalFormatting sqref="H23:H24 H199:H65534 H1:H10">
    <cfRule type="cellIs" dxfId="90" priority="4" stopIfTrue="1" operator="equal">
      <formula>"&lt; 0.0000"</formula>
    </cfRule>
  </conditionalFormatting>
  <conditionalFormatting sqref="H11:H22">
    <cfRule type="cellIs" dxfId="89" priority="3" stopIfTrue="1" operator="equal">
      <formula>"&lt; 0.0000"</formula>
    </cfRule>
  </conditionalFormatting>
  <conditionalFormatting sqref="H25:H197">
    <cfRule type="cellIs" dxfId="88" priority="2" stopIfTrue="1" operator="equal">
      <formula>"&lt; 0.0000"</formula>
    </cfRule>
  </conditionalFormatting>
  <conditionalFormatting sqref="H198">
    <cfRule type="cellIs" dxfId="87" priority="1" stopIfTrue="1" operator="equal">
      <formula>"&lt; 0.0000"</formula>
    </cfRule>
  </conditionalFormatting>
  <pageMargins left="0.39370078740157483" right="0.39370078740157483" top="1.5748031496062993" bottom="0.62992125984251968" header="0.39370078740157483" footer="0"/>
  <pageSetup paperSize="9" scale="70" orientation="portrait" r:id="rId1"/>
  <headerFooter scaleWithDoc="0" alignWithMargins="0"/>
  <rowBreaks count="3" manualBreakCount="3">
    <brk id="55" min="1" max="24" man="1"/>
    <brk id="83" min="1" max="24" man="1"/>
    <brk id="141" min="1" max="24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A9FDC-FA8C-4B22-B083-32E2FBBE3C32}">
  <dimension ref="A1:J646"/>
  <sheetViews>
    <sheetView view="pageBreakPreview" zoomScaleNormal="100" zoomScaleSheetLayoutView="100" workbookViewId="0">
      <pane xSplit="5" ySplit="9" topLeftCell="F187" activePane="bottomRight" state="frozen"/>
      <selection pane="topRight" activeCell="F1" sqref="F1"/>
      <selection pane="bottomLeft" activeCell="A13" sqref="A13"/>
      <selection pane="bottomRight" activeCell="B200" sqref="B200"/>
    </sheetView>
  </sheetViews>
  <sheetFormatPr defaultColWidth="14.28515625" defaultRowHeight="12.75" customHeight="1" x14ac:dyDescent="0.15"/>
  <cols>
    <col min="1" max="1" width="1" style="148" customWidth="1"/>
    <col min="2" max="2" width="42.140625" style="148" customWidth="1"/>
    <col min="3" max="3" width="7.85546875" style="268" customWidth="1"/>
    <col min="4" max="4" width="17.7109375" style="269" customWidth="1"/>
    <col min="5" max="8" width="7.85546875" style="268" customWidth="1"/>
    <col min="9" max="9" width="14.28515625" style="218" customWidth="1"/>
    <col min="10" max="232" width="14.28515625" style="155"/>
    <col min="233" max="233" width="1" style="155" customWidth="1"/>
    <col min="234" max="234" width="42.140625" style="155" customWidth="1"/>
    <col min="235" max="237" width="7.85546875" style="155" customWidth="1"/>
    <col min="238" max="242" width="14.28515625" style="155" customWidth="1"/>
    <col min="243" max="488" width="14.28515625" style="155"/>
    <col min="489" max="489" width="1" style="155" customWidth="1"/>
    <col min="490" max="490" width="42.140625" style="155" customWidth="1"/>
    <col min="491" max="493" width="7.85546875" style="155" customWidth="1"/>
    <col min="494" max="498" width="14.28515625" style="155" customWidth="1"/>
    <col min="499" max="744" width="14.28515625" style="155"/>
    <col min="745" max="745" width="1" style="155" customWidth="1"/>
    <col min="746" max="746" width="42.140625" style="155" customWidth="1"/>
    <col min="747" max="749" width="7.85546875" style="155" customWidth="1"/>
    <col min="750" max="754" width="14.28515625" style="155" customWidth="1"/>
    <col min="755" max="1000" width="14.28515625" style="155"/>
    <col min="1001" max="1001" width="1" style="155" customWidth="1"/>
    <col min="1002" max="1002" width="42.140625" style="155" customWidth="1"/>
    <col min="1003" max="1005" width="7.85546875" style="155" customWidth="1"/>
    <col min="1006" max="1010" width="14.28515625" style="155" customWidth="1"/>
    <col min="1011" max="1256" width="14.28515625" style="155"/>
    <col min="1257" max="1257" width="1" style="155" customWidth="1"/>
    <col min="1258" max="1258" width="42.140625" style="155" customWidth="1"/>
    <col min="1259" max="1261" width="7.85546875" style="155" customWidth="1"/>
    <col min="1262" max="1266" width="14.28515625" style="155" customWidth="1"/>
    <col min="1267" max="1512" width="14.28515625" style="155"/>
    <col min="1513" max="1513" width="1" style="155" customWidth="1"/>
    <col min="1514" max="1514" width="42.140625" style="155" customWidth="1"/>
    <col min="1515" max="1517" width="7.85546875" style="155" customWidth="1"/>
    <col min="1518" max="1522" width="14.28515625" style="155" customWidth="1"/>
    <col min="1523" max="1768" width="14.28515625" style="155"/>
    <col min="1769" max="1769" width="1" style="155" customWidth="1"/>
    <col min="1770" max="1770" width="42.140625" style="155" customWidth="1"/>
    <col min="1771" max="1773" width="7.85546875" style="155" customWidth="1"/>
    <col min="1774" max="1778" width="14.28515625" style="155" customWidth="1"/>
    <col min="1779" max="2024" width="14.28515625" style="155"/>
    <col min="2025" max="2025" width="1" style="155" customWidth="1"/>
    <col min="2026" max="2026" width="42.140625" style="155" customWidth="1"/>
    <col min="2027" max="2029" width="7.85546875" style="155" customWidth="1"/>
    <col min="2030" max="2034" width="14.28515625" style="155" customWidth="1"/>
    <col min="2035" max="2280" width="14.28515625" style="155"/>
    <col min="2281" max="2281" width="1" style="155" customWidth="1"/>
    <col min="2282" max="2282" width="42.140625" style="155" customWidth="1"/>
    <col min="2283" max="2285" width="7.85546875" style="155" customWidth="1"/>
    <col min="2286" max="2290" width="14.28515625" style="155" customWidth="1"/>
    <col min="2291" max="2536" width="14.28515625" style="155"/>
    <col min="2537" max="2537" width="1" style="155" customWidth="1"/>
    <col min="2538" max="2538" width="42.140625" style="155" customWidth="1"/>
    <col min="2539" max="2541" width="7.85546875" style="155" customWidth="1"/>
    <col min="2542" max="2546" width="14.28515625" style="155" customWidth="1"/>
    <col min="2547" max="2792" width="14.28515625" style="155"/>
    <col min="2793" max="2793" width="1" style="155" customWidth="1"/>
    <col min="2794" max="2794" width="42.140625" style="155" customWidth="1"/>
    <col min="2795" max="2797" width="7.85546875" style="155" customWidth="1"/>
    <col min="2798" max="2802" width="14.28515625" style="155" customWidth="1"/>
    <col min="2803" max="3048" width="14.28515625" style="155"/>
    <col min="3049" max="3049" width="1" style="155" customWidth="1"/>
    <col min="3050" max="3050" width="42.140625" style="155" customWidth="1"/>
    <col min="3051" max="3053" width="7.85546875" style="155" customWidth="1"/>
    <col min="3054" max="3058" width="14.28515625" style="155" customWidth="1"/>
    <col min="3059" max="3304" width="14.28515625" style="155"/>
    <col min="3305" max="3305" width="1" style="155" customWidth="1"/>
    <col min="3306" max="3306" width="42.140625" style="155" customWidth="1"/>
    <col min="3307" max="3309" width="7.85546875" style="155" customWidth="1"/>
    <col min="3310" max="3314" width="14.28515625" style="155" customWidth="1"/>
    <col min="3315" max="3560" width="14.28515625" style="155"/>
    <col min="3561" max="3561" width="1" style="155" customWidth="1"/>
    <col min="3562" max="3562" width="42.140625" style="155" customWidth="1"/>
    <col min="3563" max="3565" width="7.85546875" style="155" customWidth="1"/>
    <col min="3566" max="3570" width="14.28515625" style="155" customWidth="1"/>
    <col min="3571" max="3816" width="14.28515625" style="155"/>
    <col min="3817" max="3817" width="1" style="155" customWidth="1"/>
    <col min="3818" max="3818" width="42.140625" style="155" customWidth="1"/>
    <col min="3819" max="3821" width="7.85546875" style="155" customWidth="1"/>
    <col min="3822" max="3826" width="14.28515625" style="155" customWidth="1"/>
    <col min="3827" max="4072" width="14.28515625" style="155"/>
    <col min="4073" max="4073" width="1" style="155" customWidth="1"/>
    <col min="4074" max="4074" width="42.140625" style="155" customWidth="1"/>
    <col min="4075" max="4077" width="7.85546875" style="155" customWidth="1"/>
    <col min="4078" max="4082" width="14.28515625" style="155" customWidth="1"/>
    <col min="4083" max="4328" width="14.28515625" style="155"/>
    <col min="4329" max="4329" width="1" style="155" customWidth="1"/>
    <col min="4330" max="4330" width="42.140625" style="155" customWidth="1"/>
    <col min="4331" max="4333" width="7.85546875" style="155" customWidth="1"/>
    <col min="4334" max="4338" width="14.28515625" style="155" customWidth="1"/>
    <col min="4339" max="4584" width="14.28515625" style="155"/>
    <col min="4585" max="4585" width="1" style="155" customWidth="1"/>
    <col min="4586" max="4586" width="42.140625" style="155" customWidth="1"/>
    <col min="4587" max="4589" width="7.85546875" style="155" customWidth="1"/>
    <col min="4590" max="4594" width="14.28515625" style="155" customWidth="1"/>
    <col min="4595" max="4840" width="14.28515625" style="155"/>
    <col min="4841" max="4841" width="1" style="155" customWidth="1"/>
    <col min="4842" max="4842" width="42.140625" style="155" customWidth="1"/>
    <col min="4843" max="4845" width="7.85546875" style="155" customWidth="1"/>
    <col min="4846" max="4850" width="14.28515625" style="155" customWidth="1"/>
    <col min="4851" max="5096" width="14.28515625" style="155"/>
    <col min="5097" max="5097" width="1" style="155" customWidth="1"/>
    <col min="5098" max="5098" width="42.140625" style="155" customWidth="1"/>
    <col min="5099" max="5101" width="7.85546875" style="155" customWidth="1"/>
    <col min="5102" max="5106" width="14.28515625" style="155" customWidth="1"/>
    <col min="5107" max="5352" width="14.28515625" style="155"/>
    <col min="5353" max="5353" width="1" style="155" customWidth="1"/>
    <col min="5354" max="5354" width="42.140625" style="155" customWidth="1"/>
    <col min="5355" max="5357" width="7.85546875" style="155" customWidth="1"/>
    <col min="5358" max="5362" width="14.28515625" style="155" customWidth="1"/>
    <col min="5363" max="5608" width="14.28515625" style="155"/>
    <col min="5609" max="5609" width="1" style="155" customWidth="1"/>
    <col min="5610" max="5610" width="42.140625" style="155" customWidth="1"/>
    <col min="5611" max="5613" width="7.85546875" style="155" customWidth="1"/>
    <col min="5614" max="5618" width="14.28515625" style="155" customWidth="1"/>
    <col min="5619" max="5864" width="14.28515625" style="155"/>
    <col min="5865" max="5865" width="1" style="155" customWidth="1"/>
    <col min="5866" max="5866" width="42.140625" style="155" customWidth="1"/>
    <col min="5867" max="5869" width="7.85546875" style="155" customWidth="1"/>
    <col min="5870" max="5874" width="14.28515625" style="155" customWidth="1"/>
    <col min="5875" max="6120" width="14.28515625" style="155"/>
    <col min="6121" max="6121" width="1" style="155" customWidth="1"/>
    <col min="6122" max="6122" width="42.140625" style="155" customWidth="1"/>
    <col min="6123" max="6125" width="7.85546875" style="155" customWidth="1"/>
    <col min="6126" max="6130" width="14.28515625" style="155" customWidth="1"/>
    <col min="6131" max="6376" width="14.28515625" style="155"/>
    <col min="6377" max="6377" width="1" style="155" customWidth="1"/>
    <col min="6378" max="6378" width="42.140625" style="155" customWidth="1"/>
    <col min="6379" max="6381" width="7.85546875" style="155" customWidth="1"/>
    <col min="6382" max="6386" width="14.28515625" style="155" customWidth="1"/>
    <col min="6387" max="6632" width="14.28515625" style="155"/>
    <col min="6633" max="6633" width="1" style="155" customWidth="1"/>
    <col min="6634" max="6634" width="42.140625" style="155" customWidth="1"/>
    <col min="6635" max="6637" width="7.85546875" style="155" customWidth="1"/>
    <col min="6638" max="6642" width="14.28515625" style="155" customWidth="1"/>
    <col min="6643" max="6888" width="14.28515625" style="155"/>
    <col min="6889" max="6889" width="1" style="155" customWidth="1"/>
    <col min="6890" max="6890" width="42.140625" style="155" customWidth="1"/>
    <col min="6891" max="6893" width="7.85546875" style="155" customWidth="1"/>
    <col min="6894" max="6898" width="14.28515625" style="155" customWidth="1"/>
    <col min="6899" max="7144" width="14.28515625" style="155"/>
    <col min="7145" max="7145" width="1" style="155" customWidth="1"/>
    <col min="7146" max="7146" width="42.140625" style="155" customWidth="1"/>
    <col min="7147" max="7149" width="7.85546875" style="155" customWidth="1"/>
    <col min="7150" max="7154" width="14.28515625" style="155" customWidth="1"/>
    <col min="7155" max="7400" width="14.28515625" style="155"/>
    <col min="7401" max="7401" width="1" style="155" customWidth="1"/>
    <col min="7402" max="7402" width="42.140625" style="155" customWidth="1"/>
    <col min="7403" max="7405" width="7.85546875" style="155" customWidth="1"/>
    <col min="7406" max="7410" width="14.28515625" style="155" customWidth="1"/>
    <col min="7411" max="7656" width="14.28515625" style="155"/>
    <col min="7657" max="7657" width="1" style="155" customWidth="1"/>
    <col min="7658" max="7658" width="42.140625" style="155" customWidth="1"/>
    <col min="7659" max="7661" width="7.85546875" style="155" customWidth="1"/>
    <col min="7662" max="7666" width="14.28515625" style="155" customWidth="1"/>
    <col min="7667" max="7912" width="14.28515625" style="155"/>
    <col min="7913" max="7913" width="1" style="155" customWidth="1"/>
    <col min="7914" max="7914" width="42.140625" style="155" customWidth="1"/>
    <col min="7915" max="7917" width="7.85546875" style="155" customWidth="1"/>
    <col min="7918" max="7922" width="14.28515625" style="155" customWidth="1"/>
    <col min="7923" max="8168" width="14.28515625" style="155"/>
    <col min="8169" max="8169" width="1" style="155" customWidth="1"/>
    <col min="8170" max="8170" width="42.140625" style="155" customWidth="1"/>
    <col min="8171" max="8173" width="7.85546875" style="155" customWidth="1"/>
    <col min="8174" max="8178" width="14.28515625" style="155" customWidth="1"/>
    <col min="8179" max="8424" width="14.28515625" style="155"/>
    <col min="8425" max="8425" width="1" style="155" customWidth="1"/>
    <col min="8426" max="8426" width="42.140625" style="155" customWidth="1"/>
    <col min="8427" max="8429" width="7.85546875" style="155" customWidth="1"/>
    <col min="8430" max="8434" width="14.28515625" style="155" customWidth="1"/>
    <col min="8435" max="8680" width="14.28515625" style="155"/>
    <col min="8681" max="8681" width="1" style="155" customWidth="1"/>
    <col min="8682" max="8682" width="42.140625" style="155" customWidth="1"/>
    <col min="8683" max="8685" width="7.85546875" style="155" customWidth="1"/>
    <col min="8686" max="8690" width="14.28515625" style="155" customWidth="1"/>
    <col min="8691" max="8936" width="14.28515625" style="155"/>
    <col min="8937" max="8937" width="1" style="155" customWidth="1"/>
    <col min="8938" max="8938" width="42.140625" style="155" customWidth="1"/>
    <col min="8939" max="8941" width="7.85546875" style="155" customWidth="1"/>
    <col min="8942" max="8946" width="14.28515625" style="155" customWidth="1"/>
    <col min="8947" max="9192" width="14.28515625" style="155"/>
    <col min="9193" max="9193" width="1" style="155" customWidth="1"/>
    <col min="9194" max="9194" width="42.140625" style="155" customWidth="1"/>
    <col min="9195" max="9197" width="7.85546875" style="155" customWidth="1"/>
    <col min="9198" max="9202" width="14.28515625" style="155" customWidth="1"/>
    <col min="9203" max="9448" width="14.28515625" style="155"/>
    <col min="9449" max="9449" width="1" style="155" customWidth="1"/>
    <col min="9450" max="9450" width="42.140625" style="155" customWidth="1"/>
    <col min="9451" max="9453" width="7.85546875" style="155" customWidth="1"/>
    <col min="9454" max="9458" width="14.28515625" style="155" customWidth="1"/>
    <col min="9459" max="9704" width="14.28515625" style="155"/>
    <col min="9705" max="9705" width="1" style="155" customWidth="1"/>
    <col min="9706" max="9706" width="42.140625" style="155" customWidth="1"/>
    <col min="9707" max="9709" width="7.85546875" style="155" customWidth="1"/>
    <col min="9710" max="9714" width="14.28515625" style="155" customWidth="1"/>
    <col min="9715" max="9960" width="14.28515625" style="155"/>
    <col min="9961" max="9961" width="1" style="155" customWidth="1"/>
    <col min="9962" max="9962" width="42.140625" style="155" customWidth="1"/>
    <col min="9963" max="9965" width="7.85546875" style="155" customWidth="1"/>
    <col min="9966" max="9970" width="14.28515625" style="155" customWidth="1"/>
    <col min="9971" max="10216" width="14.28515625" style="155"/>
    <col min="10217" max="10217" width="1" style="155" customWidth="1"/>
    <col min="10218" max="10218" width="42.140625" style="155" customWidth="1"/>
    <col min="10219" max="10221" width="7.85546875" style="155" customWidth="1"/>
    <col min="10222" max="10226" width="14.28515625" style="155" customWidth="1"/>
    <col min="10227" max="10472" width="14.28515625" style="155"/>
    <col min="10473" max="10473" width="1" style="155" customWidth="1"/>
    <col min="10474" max="10474" width="42.140625" style="155" customWidth="1"/>
    <col min="10475" max="10477" width="7.85546875" style="155" customWidth="1"/>
    <col min="10478" max="10482" width="14.28515625" style="155" customWidth="1"/>
    <col min="10483" max="10728" width="14.28515625" style="155"/>
    <col min="10729" max="10729" width="1" style="155" customWidth="1"/>
    <col min="10730" max="10730" width="42.140625" style="155" customWidth="1"/>
    <col min="10731" max="10733" width="7.85546875" style="155" customWidth="1"/>
    <col min="10734" max="10738" width="14.28515625" style="155" customWidth="1"/>
    <col min="10739" max="10984" width="14.28515625" style="155"/>
    <col min="10985" max="10985" width="1" style="155" customWidth="1"/>
    <col min="10986" max="10986" width="42.140625" style="155" customWidth="1"/>
    <col min="10987" max="10989" width="7.85546875" style="155" customWidth="1"/>
    <col min="10990" max="10994" width="14.28515625" style="155" customWidth="1"/>
    <col min="10995" max="11240" width="14.28515625" style="155"/>
    <col min="11241" max="11241" width="1" style="155" customWidth="1"/>
    <col min="11242" max="11242" width="42.140625" style="155" customWidth="1"/>
    <col min="11243" max="11245" width="7.85546875" style="155" customWidth="1"/>
    <col min="11246" max="11250" width="14.28515625" style="155" customWidth="1"/>
    <col min="11251" max="11496" width="14.28515625" style="155"/>
    <col min="11497" max="11497" width="1" style="155" customWidth="1"/>
    <col min="11498" max="11498" width="42.140625" style="155" customWidth="1"/>
    <col min="11499" max="11501" width="7.85546875" style="155" customWidth="1"/>
    <col min="11502" max="11506" width="14.28515625" style="155" customWidth="1"/>
    <col min="11507" max="11752" width="14.28515625" style="155"/>
    <col min="11753" max="11753" width="1" style="155" customWidth="1"/>
    <col min="11754" max="11754" width="42.140625" style="155" customWidth="1"/>
    <col min="11755" max="11757" width="7.85546875" style="155" customWidth="1"/>
    <col min="11758" max="11762" width="14.28515625" style="155" customWidth="1"/>
    <col min="11763" max="12008" width="14.28515625" style="155"/>
    <col min="12009" max="12009" width="1" style="155" customWidth="1"/>
    <col min="12010" max="12010" width="42.140625" style="155" customWidth="1"/>
    <col min="12011" max="12013" width="7.85546875" style="155" customWidth="1"/>
    <col min="12014" max="12018" width="14.28515625" style="155" customWidth="1"/>
    <col min="12019" max="12264" width="14.28515625" style="155"/>
    <col min="12265" max="12265" width="1" style="155" customWidth="1"/>
    <col min="12266" max="12266" width="42.140625" style="155" customWidth="1"/>
    <col min="12267" max="12269" width="7.85546875" style="155" customWidth="1"/>
    <col min="12270" max="12274" width="14.28515625" style="155" customWidth="1"/>
    <col min="12275" max="12520" width="14.28515625" style="155"/>
    <col min="12521" max="12521" width="1" style="155" customWidth="1"/>
    <col min="12522" max="12522" width="42.140625" style="155" customWidth="1"/>
    <col min="12523" max="12525" width="7.85546875" style="155" customWidth="1"/>
    <col min="12526" max="12530" width="14.28515625" style="155" customWidth="1"/>
    <col min="12531" max="12776" width="14.28515625" style="155"/>
    <col min="12777" max="12777" width="1" style="155" customWidth="1"/>
    <col min="12778" max="12778" width="42.140625" style="155" customWidth="1"/>
    <col min="12779" max="12781" width="7.85546875" style="155" customWidth="1"/>
    <col min="12782" max="12786" width="14.28515625" style="155" customWidth="1"/>
    <col min="12787" max="13032" width="14.28515625" style="155"/>
    <col min="13033" max="13033" width="1" style="155" customWidth="1"/>
    <col min="13034" max="13034" width="42.140625" style="155" customWidth="1"/>
    <col min="13035" max="13037" width="7.85546875" style="155" customWidth="1"/>
    <col min="13038" max="13042" width="14.28515625" style="155" customWidth="1"/>
    <col min="13043" max="13288" width="14.28515625" style="155"/>
    <col min="13289" max="13289" width="1" style="155" customWidth="1"/>
    <col min="13290" max="13290" width="42.140625" style="155" customWidth="1"/>
    <col min="13291" max="13293" width="7.85546875" style="155" customWidth="1"/>
    <col min="13294" max="13298" width="14.28515625" style="155" customWidth="1"/>
    <col min="13299" max="13544" width="14.28515625" style="155"/>
    <col min="13545" max="13545" width="1" style="155" customWidth="1"/>
    <col min="13546" max="13546" width="42.140625" style="155" customWidth="1"/>
    <col min="13547" max="13549" width="7.85546875" style="155" customWidth="1"/>
    <col min="13550" max="13554" width="14.28515625" style="155" customWidth="1"/>
    <col min="13555" max="13800" width="14.28515625" style="155"/>
    <col min="13801" max="13801" width="1" style="155" customWidth="1"/>
    <col min="13802" max="13802" width="42.140625" style="155" customWidth="1"/>
    <col min="13803" max="13805" width="7.85546875" style="155" customWidth="1"/>
    <col min="13806" max="13810" width="14.28515625" style="155" customWidth="1"/>
    <col min="13811" max="14056" width="14.28515625" style="155"/>
    <col min="14057" max="14057" width="1" style="155" customWidth="1"/>
    <col min="14058" max="14058" width="42.140625" style="155" customWidth="1"/>
    <col min="14059" max="14061" width="7.85546875" style="155" customWidth="1"/>
    <col min="14062" max="14066" width="14.28515625" style="155" customWidth="1"/>
    <col min="14067" max="14312" width="14.28515625" style="155"/>
    <col min="14313" max="14313" width="1" style="155" customWidth="1"/>
    <col min="14314" max="14314" width="42.140625" style="155" customWidth="1"/>
    <col min="14315" max="14317" width="7.85546875" style="155" customWidth="1"/>
    <col min="14318" max="14322" width="14.28515625" style="155" customWidth="1"/>
    <col min="14323" max="14568" width="14.28515625" style="155"/>
    <col min="14569" max="14569" width="1" style="155" customWidth="1"/>
    <col min="14570" max="14570" width="42.140625" style="155" customWidth="1"/>
    <col min="14571" max="14573" width="7.85546875" style="155" customWidth="1"/>
    <col min="14574" max="14578" width="14.28515625" style="155" customWidth="1"/>
    <col min="14579" max="14824" width="14.28515625" style="155"/>
    <col min="14825" max="14825" width="1" style="155" customWidth="1"/>
    <col min="14826" max="14826" width="42.140625" style="155" customWidth="1"/>
    <col min="14827" max="14829" width="7.85546875" style="155" customWidth="1"/>
    <col min="14830" max="14834" width="14.28515625" style="155" customWidth="1"/>
    <col min="14835" max="15080" width="14.28515625" style="155"/>
    <col min="15081" max="15081" width="1" style="155" customWidth="1"/>
    <col min="15082" max="15082" width="42.140625" style="155" customWidth="1"/>
    <col min="15083" max="15085" width="7.85546875" style="155" customWidth="1"/>
    <col min="15086" max="15090" width="14.28515625" style="155" customWidth="1"/>
    <col min="15091" max="15336" width="14.28515625" style="155"/>
    <col min="15337" max="15337" width="1" style="155" customWidth="1"/>
    <col min="15338" max="15338" width="42.140625" style="155" customWidth="1"/>
    <col min="15339" max="15341" width="7.85546875" style="155" customWidth="1"/>
    <col min="15342" max="15346" width="14.28515625" style="155" customWidth="1"/>
    <col min="15347" max="15592" width="14.28515625" style="155"/>
    <col min="15593" max="15593" width="1" style="155" customWidth="1"/>
    <col min="15594" max="15594" width="42.140625" style="155" customWidth="1"/>
    <col min="15595" max="15597" width="7.85546875" style="155" customWidth="1"/>
    <col min="15598" max="15602" width="14.28515625" style="155" customWidth="1"/>
    <col min="15603" max="15848" width="14.28515625" style="155"/>
    <col min="15849" max="15849" width="1" style="155" customWidth="1"/>
    <col min="15850" max="15850" width="42.140625" style="155" customWidth="1"/>
    <col min="15851" max="15853" width="7.85546875" style="155" customWidth="1"/>
    <col min="15854" max="15858" width="14.28515625" style="155" customWidth="1"/>
    <col min="15859" max="16104" width="14.28515625" style="155"/>
    <col min="16105" max="16105" width="1" style="155" customWidth="1"/>
    <col min="16106" max="16106" width="42.140625" style="155" customWidth="1"/>
    <col min="16107" max="16109" width="7.85546875" style="155" customWidth="1"/>
    <col min="16110" max="16114" width="14.28515625" style="155" customWidth="1"/>
    <col min="16115" max="16384" width="14.28515625" style="155"/>
  </cols>
  <sheetData>
    <row r="1" spans="1:10" ht="12.75" customHeight="1" x14ac:dyDescent="0.15">
      <c r="B1" s="149" t="s">
        <v>0</v>
      </c>
      <c r="C1" s="150"/>
      <c r="D1" s="151"/>
      <c r="E1" s="152"/>
      <c r="F1" s="152"/>
      <c r="G1" s="152"/>
      <c r="H1" s="152"/>
      <c r="I1" s="153">
        <v>1377726</v>
      </c>
      <c r="J1" s="153">
        <v>1448129</v>
      </c>
    </row>
    <row r="2" spans="1:10" s="163" customFormat="1" ht="11.25" x14ac:dyDescent="0.15">
      <c r="A2" s="156"/>
      <c r="B2" s="157" t="s">
        <v>6</v>
      </c>
      <c r="C2" s="158"/>
      <c r="D2" s="159"/>
      <c r="E2" s="160"/>
      <c r="F2" s="160"/>
      <c r="G2" s="160"/>
      <c r="H2" s="160"/>
      <c r="I2" s="161" t="s">
        <v>9</v>
      </c>
      <c r="J2" s="161" t="s">
        <v>9</v>
      </c>
    </row>
    <row r="3" spans="1:10" ht="12.75" customHeight="1" x14ac:dyDescent="0.15">
      <c r="B3" s="164" t="s">
        <v>12</v>
      </c>
      <c r="C3" s="165"/>
      <c r="D3" s="166"/>
      <c r="E3" s="167"/>
      <c r="F3" s="167"/>
      <c r="G3" s="167"/>
      <c r="H3" s="167"/>
      <c r="I3" s="168" t="s">
        <v>13</v>
      </c>
      <c r="J3" s="168" t="s">
        <v>13</v>
      </c>
    </row>
    <row r="4" spans="1:10" s="176" customFormat="1" ht="12.75" customHeight="1" x14ac:dyDescent="0.15">
      <c r="A4" s="148"/>
      <c r="B4" s="170" t="s">
        <v>14</v>
      </c>
      <c r="C4" s="171"/>
      <c r="D4" s="172"/>
      <c r="E4" s="173"/>
      <c r="F4" s="173"/>
      <c r="G4" s="173"/>
      <c r="H4" s="173"/>
      <c r="I4" s="174" t="s">
        <v>13</v>
      </c>
      <c r="J4" s="174" t="s">
        <v>13</v>
      </c>
    </row>
    <row r="5" spans="1:10" s="176" customFormat="1" ht="12.75" customHeight="1" x14ac:dyDescent="0.15">
      <c r="A5" s="148"/>
      <c r="B5" s="170" t="s">
        <v>15</v>
      </c>
      <c r="C5" s="171"/>
      <c r="D5" s="172"/>
      <c r="E5" s="173"/>
      <c r="F5" s="146"/>
      <c r="G5" s="146"/>
      <c r="H5" s="146"/>
      <c r="I5" s="177">
        <v>43798</v>
      </c>
      <c r="J5" s="177">
        <v>43880</v>
      </c>
    </row>
    <row r="6" spans="1:10" ht="12.75" customHeight="1" thickBot="1" x14ac:dyDescent="0.2">
      <c r="A6" s="179"/>
      <c r="B6" s="180" t="s">
        <v>17</v>
      </c>
      <c r="C6" s="181"/>
      <c r="D6" s="182"/>
      <c r="E6" s="183"/>
      <c r="F6" s="145"/>
      <c r="G6" s="145"/>
      <c r="H6" s="145"/>
      <c r="I6" s="184">
        <v>1035</v>
      </c>
      <c r="J6" s="184" t="s">
        <v>13</v>
      </c>
    </row>
    <row r="7" spans="1:10" ht="67.5" customHeight="1" thickBot="1" x14ac:dyDescent="0.2">
      <c r="A7" s="179"/>
      <c r="B7" s="186" t="s">
        <v>23</v>
      </c>
      <c r="C7" s="187" t="s">
        <v>24</v>
      </c>
      <c r="D7" s="187" t="s">
        <v>25</v>
      </c>
      <c r="E7" s="187" t="s">
        <v>26</v>
      </c>
      <c r="F7" s="144" t="s">
        <v>371</v>
      </c>
      <c r="G7" s="144" t="s">
        <v>372</v>
      </c>
      <c r="H7" s="144" t="s">
        <v>373</v>
      </c>
      <c r="I7" s="190"/>
      <c r="J7" s="190"/>
    </row>
    <row r="8" spans="1:10" ht="12.75" customHeight="1" x14ac:dyDescent="0.15">
      <c r="B8" s="192"/>
      <c r="C8" s="193" t="s">
        <v>27</v>
      </c>
      <c r="D8" s="194" t="s">
        <v>27</v>
      </c>
      <c r="E8" s="193" t="s">
        <v>27</v>
      </c>
      <c r="F8" s="143"/>
      <c r="G8" s="143"/>
      <c r="H8" s="143"/>
      <c r="I8" s="155"/>
    </row>
    <row r="9" spans="1:10" ht="12.75" customHeight="1" thickBot="1" x14ac:dyDescent="0.2">
      <c r="A9" s="148" t="s">
        <v>27</v>
      </c>
      <c r="B9" s="195" t="s">
        <v>28</v>
      </c>
      <c r="C9" s="196" t="s">
        <v>27</v>
      </c>
      <c r="D9" s="197" t="s">
        <v>27</v>
      </c>
      <c r="E9" s="196" t="s">
        <v>27</v>
      </c>
      <c r="F9" s="142"/>
      <c r="G9" s="142"/>
      <c r="H9" s="142"/>
      <c r="I9" s="198"/>
      <c r="J9" s="198"/>
    </row>
    <row r="10" spans="1:10" s="204" customFormat="1" ht="12.75" customHeight="1" x14ac:dyDescent="0.15">
      <c r="A10" s="199">
        <v>2938</v>
      </c>
      <c r="B10" s="200" t="s">
        <v>29</v>
      </c>
      <c r="C10" s="201" t="s">
        <v>30</v>
      </c>
      <c r="D10" s="202" t="s">
        <v>31</v>
      </c>
      <c r="E10" s="201" t="s">
        <v>32</v>
      </c>
      <c r="F10" s="141">
        <f t="shared" ref="F10:F22" si="0">MIN($I10:$J10)</f>
        <v>7</v>
      </c>
      <c r="G10" s="141">
        <f t="shared" ref="G10:G22" si="1">MAX($I10:$J10)</f>
        <v>7.1</v>
      </c>
      <c r="H10" s="141">
        <f>AVERAGE($I10:$L10)</f>
        <v>7.05</v>
      </c>
      <c r="I10" s="270">
        <v>7.1</v>
      </c>
      <c r="J10" s="203">
        <v>7</v>
      </c>
    </row>
    <row r="11" spans="1:10" ht="12.75" customHeight="1" x14ac:dyDescent="0.15">
      <c r="A11" s="148">
        <v>316</v>
      </c>
      <c r="B11" s="205" t="s">
        <v>36</v>
      </c>
      <c r="C11" s="206" t="s">
        <v>37</v>
      </c>
      <c r="D11" s="207">
        <v>10</v>
      </c>
      <c r="E11" s="206" t="s">
        <v>32</v>
      </c>
      <c r="F11" s="141">
        <f t="shared" si="0"/>
        <v>1300</v>
      </c>
      <c r="G11" s="141">
        <f t="shared" si="1"/>
        <v>1300</v>
      </c>
      <c r="H11" s="141">
        <f t="shared" ref="H11:H22" si="2">AVERAGE($I11:$L11)</f>
        <v>1300</v>
      </c>
      <c r="I11" s="270">
        <v>1300</v>
      </c>
      <c r="J11" s="207">
        <v>1300</v>
      </c>
    </row>
    <row r="12" spans="1:10" ht="12.75" customHeight="1" x14ac:dyDescent="0.25">
      <c r="A12" s="148">
        <v>9343</v>
      </c>
      <c r="B12" s="205" t="s">
        <v>42</v>
      </c>
      <c r="C12" s="206" t="s">
        <v>56</v>
      </c>
      <c r="D12" s="207">
        <v>45</v>
      </c>
      <c r="E12" s="206" t="s">
        <v>32</v>
      </c>
      <c r="F12" s="141">
        <f t="shared" si="0"/>
        <v>492000</v>
      </c>
      <c r="G12" s="141">
        <f t="shared" si="1"/>
        <v>492000</v>
      </c>
      <c r="H12" s="141">
        <f t="shared" si="2"/>
        <v>492000</v>
      </c>
      <c r="I12" s="270"/>
      <c r="J12" s="207">
        <v>492000</v>
      </c>
    </row>
    <row r="13" spans="1:10" ht="12.75" customHeight="1" x14ac:dyDescent="0.25">
      <c r="A13" s="148">
        <v>9325</v>
      </c>
      <c r="B13" s="205" t="s">
        <v>42</v>
      </c>
      <c r="C13" s="206" t="s">
        <v>43</v>
      </c>
      <c r="D13" s="207">
        <v>4.4999999999999998E-2</v>
      </c>
      <c r="E13" s="206" t="s">
        <v>32</v>
      </c>
      <c r="F13" s="141">
        <f t="shared" si="0"/>
        <v>382</v>
      </c>
      <c r="G13" s="141">
        <f t="shared" si="1"/>
        <v>492</v>
      </c>
      <c r="H13" s="141">
        <f t="shared" si="2"/>
        <v>437</v>
      </c>
      <c r="I13" s="270">
        <v>382</v>
      </c>
      <c r="J13" s="207">
        <v>492</v>
      </c>
    </row>
    <row r="14" spans="1:10" ht="12.75" customHeight="1" x14ac:dyDescent="0.15">
      <c r="A14" s="148">
        <v>1757</v>
      </c>
      <c r="B14" s="205" t="s">
        <v>49</v>
      </c>
      <c r="C14" s="206" t="s">
        <v>43</v>
      </c>
      <c r="D14" s="207">
        <v>0.15</v>
      </c>
      <c r="E14" s="206" t="s">
        <v>32</v>
      </c>
      <c r="F14" s="141">
        <f t="shared" si="0"/>
        <v>33</v>
      </c>
      <c r="G14" s="141">
        <f t="shared" si="1"/>
        <v>36</v>
      </c>
      <c r="H14" s="141">
        <f t="shared" si="2"/>
        <v>34.5</v>
      </c>
      <c r="I14" s="270">
        <v>36</v>
      </c>
      <c r="J14" s="207">
        <v>33</v>
      </c>
    </row>
    <row r="15" spans="1:10" ht="12.75" customHeight="1" x14ac:dyDescent="0.15">
      <c r="A15" s="148">
        <v>2014</v>
      </c>
      <c r="B15" s="208" t="s">
        <v>55</v>
      </c>
      <c r="C15" s="206" t="s">
        <v>56</v>
      </c>
      <c r="D15" s="207">
        <v>15</v>
      </c>
      <c r="E15" s="206" t="s">
        <v>32</v>
      </c>
      <c r="F15" s="141">
        <f t="shared" si="0"/>
        <v>7.5</v>
      </c>
      <c r="G15" s="141">
        <f t="shared" si="1"/>
        <v>24</v>
      </c>
      <c r="H15" s="141">
        <f t="shared" si="2"/>
        <v>15.75</v>
      </c>
      <c r="I15" s="270">
        <v>24</v>
      </c>
      <c r="J15" s="276">
        <v>7.5</v>
      </c>
    </row>
    <row r="16" spans="1:10" ht="12.75" customHeight="1" x14ac:dyDescent="0.15">
      <c r="A16" s="148">
        <v>512</v>
      </c>
      <c r="B16" s="208" t="s">
        <v>62</v>
      </c>
      <c r="C16" s="206" t="s">
        <v>43</v>
      </c>
      <c r="D16" s="207">
        <v>0.01</v>
      </c>
      <c r="E16" s="206" t="s">
        <v>32</v>
      </c>
      <c r="F16" s="141">
        <f t="shared" si="0"/>
        <v>6.78</v>
      </c>
      <c r="G16" s="141">
        <f t="shared" si="1"/>
        <v>9.17</v>
      </c>
      <c r="H16" s="141">
        <f t="shared" si="2"/>
        <v>7.9749999999999996</v>
      </c>
      <c r="I16" s="270">
        <v>6.78</v>
      </c>
      <c r="J16" s="209">
        <v>9.17</v>
      </c>
    </row>
    <row r="17" spans="1:10" ht="12.75" customHeight="1" x14ac:dyDescent="0.25">
      <c r="A17" s="148">
        <v>2013</v>
      </c>
      <c r="B17" s="208" t="s">
        <v>68</v>
      </c>
      <c r="C17" s="206" t="s">
        <v>43</v>
      </c>
      <c r="D17" s="207">
        <v>0.05</v>
      </c>
      <c r="E17" s="206" t="s">
        <v>32</v>
      </c>
      <c r="F17" s="141">
        <f t="shared" si="0"/>
        <v>30</v>
      </c>
      <c r="G17" s="141">
        <f t="shared" si="1"/>
        <v>30</v>
      </c>
      <c r="H17" s="141">
        <f t="shared" si="2"/>
        <v>30</v>
      </c>
      <c r="I17" s="270">
        <v>30</v>
      </c>
      <c r="J17" s="209"/>
    </row>
    <row r="18" spans="1:10" ht="12.75" customHeight="1" x14ac:dyDescent="0.15">
      <c r="A18" s="148">
        <v>509</v>
      </c>
      <c r="B18" s="208" t="s">
        <v>74</v>
      </c>
      <c r="C18" s="206" t="s">
        <v>56</v>
      </c>
      <c r="D18" s="207">
        <v>1</v>
      </c>
      <c r="E18" s="206" t="s">
        <v>32</v>
      </c>
      <c r="F18" s="141">
        <f t="shared" si="0"/>
        <v>13</v>
      </c>
      <c r="G18" s="141">
        <f t="shared" si="1"/>
        <v>55</v>
      </c>
      <c r="H18" s="141">
        <f t="shared" si="2"/>
        <v>34</v>
      </c>
      <c r="I18" s="270">
        <v>13</v>
      </c>
      <c r="J18" s="209">
        <v>55</v>
      </c>
    </row>
    <row r="19" spans="1:10" ht="12.75" customHeight="1" x14ac:dyDescent="0.25">
      <c r="A19" s="148">
        <v>8080</v>
      </c>
      <c r="B19" s="208" t="s">
        <v>80</v>
      </c>
      <c r="C19" s="206" t="s">
        <v>56</v>
      </c>
      <c r="D19" s="207">
        <v>5</v>
      </c>
      <c r="E19" s="206" t="s">
        <v>32</v>
      </c>
      <c r="F19" s="141">
        <f t="shared" si="0"/>
        <v>43</v>
      </c>
      <c r="G19" s="141">
        <f t="shared" si="1"/>
        <v>43</v>
      </c>
      <c r="H19" s="141">
        <f t="shared" si="2"/>
        <v>43</v>
      </c>
      <c r="I19" s="270">
        <v>43</v>
      </c>
      <c r="J19" s="209"/>
    </row>
    <row r="20" spans="1:10" ht="12.75" customHeight="1" x14ac:dyDescent="0.15">
      <c r="A20" s="148">
        <v>181</v>
      </c>
      <c r="B20" s="210" t="s">
        <v>85</v>
      </c>
      <c r="C20" s="206" t="s">
        <v>43</v>
      </c>
      <c r="D20" s="207">
        <v>2</v>
      </c>
      <c r="E20" s="206" t="s">
        <v>32</v>
      </c>
      <c r="F20" s="141">
        <f t="shared" si="0"/>
        <v>2.4</v>
      </c>
      <c r="G20" s="141">
        <f t="shared" si="1"/>
        <v>4.0999999999999996</v>
      </c>
      <c r="H20" s="141">
        <f t="shared" si="2"/>
        <v>3.25</v>
      </c>
      <c r="I20" s="270">
        <v>2.4</v>
      </c>
      <c r="J20" s="207">
        <v>4.0999999999999996</v>
      </c>
    </row>
    <row r="21" spans="1:10" ht="12.75" customHeight="1" x14ac:dyDescent="0.15">
      <c r="A21" s="148">
        <v>519</v>
      </c>
      <c r="B21" s="208" t="s">
        <v>89</v>
      </c>
      <c r="C21" s="206" t="s">
        <v>43</v>
      </c>
      <c r="D21" s="207">
        <v>1</v>
      </c>
      <c r="E21" s="206" t="s">
        <v>32</v>
      </c>
      <c r="F21" s="141">
        <f t="shared" si="0"/>
        <v>0</v>
      </c>
      <c r="G21" s="141">
        <f t="shared" si="1"/>
        <v>0</v>
      </c>
      <c r="H21" s="141" t="e">
        <f t="shared" si="2"/>
        <v>#DIV/0!</v>
      </c>
      <c r="I21" s="270" t="s">
        <v>90</v>
      </c>
      <c r="J21" s="209" t="s">
        <v>90</v>
      </c>
    </row>
    <row r="22" spans="1:10" ht="12.75" customHeight="1" x14ac:dyDescent="0.15">
      <c r="B22" s="208" t="s">
        <v>92</v>
      </c>
      <c r="C22" s="206" t="s">
        <v>43</v>
      </c>
      <c r="D22" s="207">
        <v>1</v>
      </c>
      <c r="E22" s="206" t="s">
        <v>93</v>
      </c>
      <c r="F22" s="141">
        <f t="shared" si="0"/>
        <v>3.9</v>
      </c>
      <c r="G22" s="141">
        <f t="shared" si="1"/>
        <v>6.8</v>
      </c>
      <c r="H22" s="141">
        <f t="shared" si="2"/>
        <v>5.35</v>
      </c>
      <c r="I22" s="270">
        <v>3.9</v>
      </c>
      <c r="J22" s="209">
        <v>6.8</v>
      </c>
    </row>
    <row r="23" spans="1:10" ht="12.75" customHeight="1" x14ac:dyDescent="0.15">
      <c r="B23" s="211"/>
      <c r="C23" s="212" t="s">
        <v>27</v>
      </c>
      <c r="D23" s="155" t="s">
        <v>27</v>
      </c>
      <c r="E23" s="212" t="s">
        <v>27</v>
      </c>
      <c r="F23" s="140"/>
      <c r="G23" s="140"/>
      <c r="H23" s="140"/>
      <c r="I23" s="155"/>
    </row>
    <row r="24" spans="1:10" ht="12.75" customHeight="1" thickBot="1" x14ac:dyDescent="0.2">
      <c r="A24" s="148">
        <v>1562</v>
      </c>
      <c r="B24" s="213" t="s">
        <v>99</v>
      </c>
      <c r="C24" s="212" t="s">
        <v>27</v>
      </c>
      <c r="D24" s="155" t="s">
        <v>27</v>
      </c>
      <c r="E24" s="212" t="s">
        <v>27</v>
      </c>
      <c r="F24" s="140"/>
      <c r="G24" s="140"/>
      <c r="H24" s="140"/>
      <c r="I24" s="155"/>
    </row>
    <row r="25" spans="1:10" ht="12.75" customHeight="1" x14ac:dyDescent="0.15">
      <c r="A25" s="148">
        <v>1582</v>
      </c>
      <c r="B25" s="214" t="s">
        <v>100</v>
      </c>
      <c r="C25" s="215" t="s">
        <v>56</v>
      </c>
      <c r="D25" s="216">
        <v>0.01</v>
      </c>
      <c r="E25" s="215" t="s">
        <v>32</v>
      </c>
      <c r="F25" s="141">
        <f t="shared" ref="F25:F40" si="3">MIN($I25:$J25)</f>
        <v>0</v>
      </c>
      <c r="G25" s="141">
        <f t="shared" ref="G25:G40" si="4">MAX($I25:$J25)</f>
        <v>0</v>
      </c>
      <c r="H25" s="141" t="e">
        <f t="shared" ref="H25:H88" si="5">AVERAGE($I25:$L25)</f>
        <v>#DIV/0!</v>
      </c>
      <c r="I25" s="216" t="s">
        <v>101</v>
      </c>
      <c r="J25" s="216" t="s">
        <v>101</v>
      </c>
    </row>
    <row r="26" spans="1:10" ht="12.75" customHeight="1" x14ac:dyDescent="0.15">
      <c r="A26" s="148">
        <v>1583</v>
      </c>
      <c r="B26" s="205" t="s">
        <v>102</v>
      </c>
      <c r="C26" s="206" t="s">
        <v>56</v>
      </c>
      <c r="D26" s="207">
        <v>0.01</v>
      </c>
      <c r="E26" s="206" t="s">
        <v>32</v>
      </c>
      <c r="F26" s="141">
        <f t="shared" si="3"/>
        <v>0</v>
      </c>
      <c r="G26" s="141">
        <f t="shared" si="4"/>
        <v>0</v>
      </c>
      <c r="H26" s="141" t="e">
        <f t="shared" si="5"/>
        <v>#DIV/0!</v>
      </c>
      <c r="I26" s="207" t="s">
        <v>101</v>
      </c>
      <c r="J26" s="207" t="s">
        <v>101</v>
      </c>
    </row>
    <row r="27" spans="1:10" ht="12.75" customHeight="1" x14ac:dyDescent="0.15">
      <c r="A27" s="148">
        <v>1584</v>
      </c>
      <c r="B27" s="205" t="s">
        <v>103</v>
      </c>
      <c r="C27" s="206" t="s">
        <v>56</v>
      </c>
      <c r="D27" s="207">
        <v>0.01</v>
      </c>
      <c r="E27" s="206" t="s">
        <v>32</v>
      </c>
      <c r="F27" s="141">
        <f t="shared" si="3"/>
        <v>0</v>
      </c>
      <c r="G27" s="141">
        <f t="shared" si="4"/>
        <v>0</v>
      </c>
      <c r="H27" s="141" t="e">
        <f t="shared" si="5"/>
        <v>#DIV/0!</v>
      </c>
      <c r="I27" s="207" t="s">
        <v>101</v>
      </c>
      <c r="J27" s="207" t="s">
        <v>101</v>
      </c>
    </row>
    <row r="28" spans="1:10" ht="12.75" customHeight="1" x14ac:dyDescent="0.15">
      <c r="A28" s="148">
        <v>1563</v>
      </c>
      <c r="B28" s="208" t="s">
        <v>104</v>
      </c>
      <c r="C28" s="206" t="s">
        <v>56</v>
      </c>
      <c r="D28" s="207">
        <v>0.01</v>
      </c>
      <c r="E28" s="206" t="s">
        <v>32</v>
      </c>
      <c r="F28" s="141">
        <f t="shared" si="3"/>
        <v>0</v>
      </c>
      <c r="G28" s="141">
        <f t="shared" si="4"/>
        <v>0</v>
      </c>
      <c r="H28" s="141" t="e">
        <f t="shared" si="5"/>
        <v>#DIV/0!</v>
      </c>
      <c r="I28" s="209" t="s">
        <v>101</v>
      </c>
      <c r="J28" s="209" t="s">
        <v>101</v>
      </c>
    </row>
    <row r="29" spans="1:10" ht="12.75" customHeight="1" x14ac:dyDescent="0.15">
      <c r="A29" s="148">
        <v>1564</v>
      </c>
      <c r="B29" s="208" t="s">
        <v>105</v>
      </c>
      <c r="C29" s="206" t="s">
        <v>56</v>
      </c>
      <c r="D29" s="207">
        <v>0.01</v>
      </c>
      <c r="E29" s="206" t="s">
        <v>32</v>
      </c>
      <c r="F29" s="141">
        <f t="shared" si="3"/>
        <v>0</v>
      </c>
      <c r="G29" s="141">
        <f t="shared" si="4"/>
        <v>0</v>
      </c>
      <c r="H29" s="141" t="e">
        <f t="shared" si="5"/>
        <v>#DIV/0!</v>
      </c>
      <c r="I29" s="209" t="s">
        <v>101</v>
      </c>
      <c r="J29" s="209" t="s">
        <v>101</v>
      </c>
    </row>
    <row r="30" spans="1:10" ht="12.75" customHeight="1" x14ac:dyDescent="0.15">
      <c r="A30" s="148">
        <v>1565</v>
      </c>
      <c r="B30" s="208" t="s">
        <v>106</v>
      </c>
      <c r="C30" s="206" t="s">
        <v>56</v>
      </c>
      <c r="D30" s="207">
        <v>0.01</v>
      </c>
      <c r="E30" s="206" t="s">
        <v>32</v>
      </c>
      <c r="F30" s="141">
        <f t="shared" si="3"/>
        <v>0</v>
      </c>
      <c r="G30" s="141">
        <f t="shared" si="4"/>
        <v>0</v>
      </c>
      <c r="H30" s="141" t="e">
        <f t="shared" si="5"/>
        <v>#DIV/0!</v>
      </c>
      <c r="I30" s="209" t="s">
        <v>101</v>
      </c>
      <c r="J30" s="209" t="s">
        <v>101</v>
      </c>
    </row>
    <row r="31" spans="1:10" ht="12.75" customHeight="1" x14ac:dyDescent="0.15">
      <c r="A31" s="148">
        <v>1585</v>
      </c>
      <c r="B31" s="208" t="s">
        <v>107</v>
      </c>
      <c r="C31" s="206" t="s">
        <v>56</v>
      </c>
      <c r="D31" s="207">
        <v>0.01</v>
      </c>
      <c r="E31" s="206" t="s">
        <v>32</v>
      </c>
      <c r="F31" s="141">
        <f t="shared" si="3"/>
        <v>0</v>
      </c>
      <c r="G31" s="141">
        <f t="shared" si="4"/>
        <v>0</v>
      </c>
      <c r="H31" s="141" t="e">
        <f t="shared" si="5"/>
        <v>#DIV/0!</v>
      </c>
      <c r="I31" s="209" t="s">
        <v>101</v>
      </c>
      <c r="J31" s="209" t="s">
        <v>101</v>
      </c>
    </row>
    <row r="32" spans="1:10" ht="12.75" customHeight="1" x14ac:dyDescent="0.15">
      <c r="A32" s="148">
        <v>1566</v>
      </c>
      <c r="B32" s="208" t="s">
        <v>108</v>
      </c>
      <c r="C32" s="206" t="s">
        <v>56</v>
      </c>
      <c r="D32" s="207">
        <v>0.01</v>
      </c>
      <c r="E32" s="206" t="s">
        <v>32</v>
      </c>
      <c r="F32" s="141">
        <f t="shared" si="3"/>
        <v>0</v>
      </c>
      <c r="G32" s="141">
        <f t="shared" si="4"/>
        <v>0</v>
      </c>
      <c r="H32" s="141" t="e">
        <f t="shared" si="5"/>
        <v>#DIV/0!</v>
      </c>
      <c r="I32" s="209" t="s">
        <v>101</v>
      </c>
      <c r="J32" s="209" t="s">
        <v>101</v>
      </c>
    </row>
    <row r="33" spans="1:10" ht="12.75" customHeight="1" x14ac:dyDescent="0.15">
      <c r="A33" s="148">
        <v>1567</v>
      </c>
      <c r="B33" s="208" t="s">
        <v>109</v>
      </c>
      <c r="C33" s="206" t="s">
        <v>56</v>
      </c>
      <c r="D33" s="207">
        <v>0.01</v>
      </c>
      <c r="E33" s="206" t="s">
        <v>32</v>
      </c>
      <c r="F33" s="141">
        <f t="shared" si="3"/>
        <v>0</v>
      </c>
      <c r="G33" s="141">
        <f t="shared" si="4"/>
        <v>0</v>
      </c>
      <c r="H33" s="141" t="e">
        <f t="shared" si="5"/>
        <v>#DIV/0!</v>
      </c>
      <c r="I33" s="209" t="s">
        <v>101</v>
      </c>
      <c r="J33" s="209" t="s">
        <v>101</v>
      </c>
    </row>
    <row r="34" spans="1:10" ht="12.75" customHeight="1" x14ac:dyDescent="0.15">
      <c r="A34" s="148">
        <v>1586</v>
      </c>
      <c r="B34" s="208" t="s">
        <v>110</v>
      </c>
      <c r="C34" s="206" t="s">
        <v>56</v>
      </c>
      <c r="D34" s="207">
        <v>0.01</v>
      </c>
      <c r="E34" s="206" t="s">
        <v>32</v>
      </c>
      <c r="F34" s="141">
        <f t="shared" si="3"/>
        <v>0</v>
      </c>
      <c r="G34" s="141">
        <f t="shared" si="4"/>
        <v>0</v>
      </c>
      <c r="H34" s="141" t="e">
        <f t="shared" si="5"/>
        <v>#DIV/0!</v>
      </c>
      <c r="I34" s="209" t="s">
        <v>101</v>
      </c>
      <c r="J34" s="209" t="s">
        <v>101</v>
      </c>
    </row>
    <row r="35" spans="1:10" ht="12.75" customHeight="1" x14ac:dyDescent="0.15">
      <c r="A35" s="148">
        <v>1568</v>
      </c>
      <c r="B35" s="208" t="s">
        <v>111</v>
      </c>
      <c r="C35" s="206" t="s">
        <v>56</v>
      </c>
      <c r="D35" s="207">
        <v>0.01</v>
      </c>
      <c r="E35" s="206" t="s">
        <v>32</v>
      </c>
      <c r="F35" s="141">
        <f t="shared" si="3"/>
        <v>0</v>
      </c>
      <c r="G35" s="141">
        <f t="shared" si="4"/>
        <v>0</v>
      </c>
      <c r="H35" s="141" t="e">
        <f t="shared" si="5"/>
        <v>#DIV/0!</v>
      </c>
      <c r="I35" s="209" t="s">
        <v>101</v>
      </c>
      <c r="J35" s="209" t="s">
        <v>101</v>
      </c>
    </row>
    <row r="36" spans="1:10" ht="12.75" customHeight="1" x14ac:dyDescent="0.15">
      <c r="A36" s="148">
        <v>1569</v>
      </c>
      <c r="B36" s="208" t="s">
        <v>112</v>
      </c>
      <c r="C36" s="206" t="s">
        <v>56</v>
      </c>
      <c r="D36" s="207">
        <v>0.01</v>
      </c>
      <c r="E36" s="206" t="s">
        <v>32</v>
      </c>
      <c r="F36" s="141">
        <f t="shared" si="3"/>
        <v>0</v>
      </c>
      <c r="G36" s="141">
        <f t="shared" si="4"/>
        <v>0</v>
      </c>
      <c r="H36" s="141" t="e">
        <f t="shared" si="5"/>
        <v>#DIV/0!</v>
      </c>
      <c r="I36" s="209" t="s">
        <v>101</v>
      </c>
      <c r="J36" s="209" t="s">
        <v>101</v>
      </c>
    </row>
    <row r="37" spans="1:10" ht="12.75" customHeight="1" x14ac:dyDescent="0.15">
      <c r="A37" s="148">
        <v>1570</v>
      </c>
      <c r="B37" s="208" t="s">
        <v>113</v>
      </c>
      <c r="C37" s="206" t="s">
        <v>56</v>
      </c>
      <c r="D37" s="207">
        <v>0.01</v>
      </c>
      <c r="E37" s="206" t="s">
        <v>32</v>
      </c>
      <c r="F37" s="141">
        <f t="shared" si="3"/>
        <v>0</v>
      </c>
      <c r="G37" s="141">
        <f t="shared" si="4"/>
        <v>0</v>
      </c>
      <c r="H37" s="141" t="e">
        <f t="shared" si="5"/>
        <v>#DIV/0!</v>
      </c>
      <c r="I37" s="209" t="s">
        <v>101</v>
      </c>
      <c r="J37" s="209" t="s">
        <v>101</v>
      </c>
    </row>
    <row r="38" spans="1:10" ht="12.75" customHeight="1" x14ac:dyDescent="0.15">
      <c r="A38" s="148">
        <v>1587</v>
      </c>
      <c r="B38" s="208" t="s">
        <v>114</v>
      </c>
      <c r="C38" s="206" t="s">
        <v>56</v>
      </c>
      <c r="D38" s="207">
        <v>0.01</v>
      </c>
      <c r="E38" s="206" t="s">
        <v>32</v>
      </c>
      <c r="F38" s="141">
        <f t="shared" si="3"/>
        <v>0</v>
      </c>
      <c r="G38" s="141">
        <f t="shared" si="4"/>
        <v>0</v>
      </c>
      <c r="H38" s="141" t="e">
        <f t="shared" si="5"/>
        <v>#DIV/0!</v>
      </c>
      <c r="I38" s="209" t="s">
        <v>101</v>
      </c>
      <c r="J38" s="209" t="s">
        <v>101</v>
      </c>
    </row>
    <row r="39" spans="1:10" ht="12.75" customHeight="1" x14ac:dyDescent="0.15">
      <c r="A39" s="148">
        <v>1571</v>
      </c>
      <c r="B39" s="208" t="s">
        <v>115</v>
      </c>
      <c r="C39" s="206" t="s">
        <v>56</v>
      </c>
      <c r="D39" s="207">
        <v>0.01</v>
      </c>
      <c r="E39" s="206" t="s">
        <v>32</v>
      </c>
      <c r="F39" s="141">
        <f t="shared" si="3"/>
        <v>0</v>
      </c>
      <c r="G39" s="141">
        <f t="shared" si="4"/>
        <v>0</v>
      </c>
      <c r="H39" s="141" t="e">
        <f t="shared" si="5"/>
        <v>#DIV/0!</v>
      </c>
      <c r="I39" s="209" t="s">
        <v>101</v>
      </c>
      <c r="J39" s="209" t="s">
        <v>101</v>
      </c>
    </row>
    <row r="40" spans="1:10" ht="12.75" customHeight="1" x14ac:dyDescent="0.15">
      <c r="B40" s="208" t="s">
        <v>116</v>
      </c>
      <c r="C40" s="206" t="s">
        <v>56</v>
      </c>
      <c r="D40" s="207">
        <v>0.01</v>
      </c>
      <c r="E40" s="206" t="s">
        <v>32</v>
      </c>
      <c r="F40" s="141">
        <f t="shared" si="3"/>
        <v>0</v>
      </c>
      <c r="G40" s="141">
        <f t="shared" si="4"/>
        <v>0</v>
      </c>
      <c r="H40" s="141" t="e">
        <f t="shared" si="5"/>
        <v>#DIV/0!</v>
      </c>
      <c r="I40" s="209" t="s">
        <v>101</v>
      </c>
      <c r="J40" s="209" t="s">
        <v>101</v>
      </c>
    </row>
    <row r="41" spans="1:10" ht="12.75" customHeight="1" x14ac:dyDescent="0.15">
      <c r="B41" s="211"/>
      <c r="C41" s="212" t="s">
        <v>27</v>
      </c>
      <c r="D41" s="155" t="s">
        <v>27</v>
      </c>
      <c r="E41" s="212" t="s">
        <v>27</v>
      </c>
      <c r="F41" s="140"/>
      <c r="G41" s="140"/>
      <c r="H41" s="141"/>
      <c r="I41" s="155"/>
    </row>
    <row r="42" spans="1:10" ht="12.75" customHeight="1" x14ac:dyDescent="0.25">
      <c r="A42" s="148">
        <v>537</v>
      </c>
      <c r="B42" s="217" t="s">
        <v>117</v>
      </c>
      <c r="C42" s="212" t="s">
        <v>27</v>
      </c>
      <c r="D42" s="155" t="s">
        <v>27</v>
      </c>
      <c r="E42" s="212" t="s">
        <v>27</v>
      </c>
      <c r="F42" s="140"/>
      <c r="G42" s="140"/>
      <c r="H42" s="141"/>
      <c r="J42" s="147"/>
    </row>
    <row r="43" spans="1:10" ht="12.75" customHeight="1" x14ac:dyDescent="0.15">
      <c r="B43" s="205" t="s">
        <v>118</v>
      </c>
      <c r="C43" s="206" t="s">
        <v>56</v>
      </c>
      <c r="D43" s="207">
        <v>0.16</v>
      </c>
      <c r="E43" s="206" t="s">
        <v>32</v>
      </c>
      <c r="F43" s="141">
        <f>MIN($I43:$J43)</f>
        <v>0</v>
      </c>
      <c r="G43" s="141">
        <f>MAX($I43:$J43)</f>
        <v>0</v>
      </c>
      <c r="H43" s="141" t="e">
        <f t="shared" si="5"/>
        <v>#DIV/0!</v>
      </c>
      <c r="I43" s="207" t="s">
        <v>119</v>
      </c>
      <c r="J43" s="207" t="s">
        <v>119</v>
      </c>
    </row>
    <row r="44" spans="1:10" ht="12.75" customHeight="1" x14ac:dyDescent="0.15">
      <c r="A44" s="219"/>
      <c r="B44" s="211"/>
      <c r="C44" s="212" t="s">
        <v>27</v>
      </c>
      <c r="D44" s="155" t="s">
        <v>27</v>
      </c>
      <c r="E44" s="212" t="s">
        <v>27</v>
      </c>
      <c r="F44" s="140"/>
      <c r="G44" s="140"/>
      <c r="H44" s="141"/>
      <c r="I44" s="155"/>
    </row>
    <row r="45" spans="1:10" ht="12.75" customHeight="1" thickBot="1" x14ac:dyDescent="0.25">
      <c r="A45" s="221">
        <v>137</v>
      </c>
      <c r="B45" s="220" t="s">
        <v>120</v>
      </c>
      <c r="C45" s="196" t="s">
        <v>27</v>
      </c>
      <c r="D45" s="197" t="s">
        <v>27</v>
      </c>
      <c r="E45" s="196" t="s">
        <v>27</v>
      </c>
      <c r="F45" s="142"/>
      <c r="G45" s="142"/>
      <c r="H45" s="141"/>
      <c r="I45" s="197"/>
      <c r="J45" s="197"/>
    </row>
    <row r="46" spans="1:10" ht="12.75" customHeight="1" x14ac:dyDescent="0.15">
      <c r="A46" s="148">
        <v>169</v>
      </c>
      <c r="B46" s="222" t="s">
        <v>121</v>
      </c>
      <c r="C46" s="223" t="s">
        <v>56</v>
      </c>
      <c r="D46" s="203">
        <v>0.15</v>
      </c>
      <c r="E46" s="223" t="s">
        <v>32</v>
      </c>
      <c r="F46" s="141">
        <f t="shared" ref="F46:F55" si="6">MIN($I46:$J46)</f>
        <v>0.25</v>
      </c>
      <c r="G46" s="141">
        <f t="shared" ref="G46:G55" si="7">MAX($I46:$J46)</f>
        <v>1.1399999999999999</v>
      </c>
      <c r="H46" s="141">
        <f t="shared" si="5"/>
        <v>0.69499999999999995</v>
      </c>
      <c r="I46" s="203">
        <v>1.1399999999999999</v>
      </c>
      <c r="J46" s="203">
        <v>0.25</v>
      </c>
    </row>
    <row r="47" spans="1:10" ht="12.75" customHeight="1" x14ac:dyDescent="0.2">
      <c r="A47" s="221">
        <v>216</v>
      </c>
      <c r="B47" s="222" t="s">
        <v>127</v>
      </c>
      <c r="C47" s="223" t="s">
        <v>56</v>
      </c>
      <c r="D47" s="203">
        <v>10</v>
      </c>
      <c r="E47" s="223" t="s">
        <v>32</v>
      </c>
      <c r="F47" s="141">
        <f t="shared" si="6"/>
        <v>91</v>
      </c>
      <c r="G47" s="141">
        <f t="shared" si="7"/>
        <v>95</v>
      </c>
      <c r="H47" s="141">
        <f t="shared" si="5"/>
        <v>93</v>
      </c>
      <c r="I47" s="203">
        <v>91</v>
      </c>
      <c r="J47" s="203">
        <v>95</v>
      </c>
    </row>
    <row r="48" spans="1:10" ht="12.75" customHeight="1" x14ac:dyDescent="0.2">
      <c r="A48" s="221">
        <v>263</v>
      </c>
      <c r="B48" s="222" t="s">
        <v>132</v>
      </c>
      <c r="C48" s="223" t="s">
        <v>56</v>
      </c>
      <c r="D48" s="203">
        <v>0.02</v>
      </c>
      <c r="E48" s="223" t="s">
        <v>32</v>
      </c>
      <c r="F48" s="141">
        <f t="shared" si="6"/>
        <v>0</v>
      </c>
      <c r="G48" s="141">
        <f t="shared" si="7"/>
        <v>0</v>
      </c>
      <c r="H48" s="141" t="e">
        <f t="shared" si="5"/>
        <v>#DIV/0!</v>
      </c>
      <c r="I48" s="203" t="s">
        <v>134</v>
      </c>
      <c r="J48" s="203" t="s">
        <v>134</v>
      </c>
    </row>
    <row r="49" spans="1:10" ht="12.75" customHeight="1" x14ac:dyDescent="0.2">
      <c r="A49" s="221">
        <v>277</v>
      </c>
      <c r="B49" s="222" t="s">
        <v>136</v>
      </c>
      <c r="C49" s="223" t="s">
        <v>56</v>
      </c>
      <c r="D49" s="203">
        <v>0.2</v>
      </c>
      <c r="E49" s="223" t="s">
        <v>32</v>
      </c>
      <c r="F49" s="141">
        <f t="shared" si="6"/>
        <v>1.1000000000000001</v>
      </c>
      <c r="G49" s="141">
        <f t="shared" si="7"/>
        <v>9.6</v>
      </c>
      <c r="H49" s="141">
        <f t="shared" si="5"/>
        <v>5.35</v>
      </c>
      <c r="I49" s="203">
        <v>1.1000000000000001</v>
      </c>
      <c r="J49" s="203">
        <v>9.6</v>
      </c>
    </row>
    <row r="50" spans="1:10" ht="12.75" customHeight="1" x14ac:dyDescent="0.2">
      <c r="A50" s="221">
        <v>556</v>
      </c>
      <c r="B50" s="222" t="s">
        <v>142</v>
      </c>
      <c r="C50" s="223" t="s">
        <v>56</v>
      </c>
      <c r="D50" s="203">
        <v>0.5</v>
      </c>
      <c r="E50" s="223" t="s">
        <v>32</v>
      </c>
      <c r="F50" s="141">
        <f t="shared" si="6"/>
        <v>1.1000000000000001</v>
      </c>
      <c r="G50" s="141">
        <f t="shared" si="7"/>
        <v>1.5</v>
      </c>
      <c r="H50" s="141">
        <f t="shared" si="5"/>
        <v>1.3</v>
      </c>
      <c r="I50" s="203">
        <v>1.1000000000000001</v>
      </c>
      <c r="J50" s="203">
        <v>1.5</v>
      </c>
    </row>
    <row r="51" spans="1:10" ht="12.75" customHeight="1" x14ac:dyDescent="0.2">
      <c r="A51" s="221">
        <v>388</v>
      </c>
      <c r="B51" s="222" t="s">
        <v>146</v>
      </c>
      <c r="C51" s="223" t="s">
        <v>56</v>
      </c>
      <c r="D51" s="203">
        <v>0.2</v>
      </c>
      <c r="E51" s="223" t="s">
        <v>32</v>
      </c>
      <c r="F51" s="141">
        <f t="shared" si="6"/>
        <v>0.4</v>
      </c>
      <c r="G51" s="141">
        <f t="shared" si="7"/>
        <v>0.5</v>
      </c>
      <c r="H51" s="141">
        <f t="shared" si="5"/>
        <v>0.45</v>
      </c>
      <c r="I51" s="203">
        <v>0.4</v>
      </c>
      <c r="J51" s="203">
        <v>0.5</v>
      </c>
    </row>
    <row r="52" spans="1:10" ht="12.75" customHeight="1" x14ac:dyDescent="0.2">
      <c r="A52" s="221">
        <v>498</v>
      </c>
      <c r="B52" s="222" t="s">
        <v>150</v>
      </c>
      <c r="C52" s="223" t="s">
        <v>56</v>
      </c>
      <c r="D52" s="203">
        <v>0.05</v>
      </c>
      <c r="E52" s="223" t="s">
        <v>32</v>
      </c>
      <c r="F52" s="141">
        <f t="shared" si="6"/>
        <v>0</v>
      </c>
      <c r="G52" s="141">
        <f t="shared" si="7"/>
        <v>0</v>
      </c>
      <c r="H52" s="141" t="e">
        <f t="shared" si="5"/>
        <v>#DIV/0!</v>
      </c>
      <c r="I52" s="203" t="s">
        <v>151</v>
      </c>
      <c r="J52" s="203" t="s">
        <v>151</v>
      </c>
    </row>
    <row r="53" spans="1:10" ht="12.75" customHeight="1" x14ac:dyDescent="0.2">
      <c r="A53" s="221">
        <v>702</v>
      </c>
      <c r="B53" s="222" t="s">
        <v>153</v>
      </c>
      <c r="C53" s="223" t="s">
        <v>56</v>
      </c>
      <c r="D53" s="203">
        <v>0.5</v>
      </c>
      <c r="E53" s="223" t="s">
        <v>32</v>
      </c>
      <c r="F53" s="141">
        <f t="shared" si="6"/>
        <v>6.4</v>
      </c>
      <c r="G53" s="141">
        <f t="shared" si="7"/>
        <v>11</v>
      </c>
      <c r="H53" s="141">
        <f t="shared" si="5"/>
        <v>8.6999999999999993</v>
      </c>
      <c r="I53" s="203">
        <v>11</v>
      </c>
      <c r="J53" s="203">
        <v>6.4</v>
      </c>
    </row>
    <row r="54" spans="1:10" ht="12.75" customHeight="1" x14ac:dyDescent="0.2">
      <c r="A54" s="221">
        <v>1451</v>
      </c>
      <c r="B54" s="222" t="s">
        <v>156</v>
      </c>
      <c r="C54" s="223" t="s">
        <v>56</v>
      </c>
      <c r="D54" s="203">
        <v>0.6</v>
      </c>
      <c r="E54" s="223" t="s">
        <v>32</v>
      </c>
      <c r="F54" s="141">
        <f t="shared" si="6"/>
        <v>1.5</v>
      </c>
      <c r="G54" s="141">
        <f t="shared" si="7"/>
        <v>1.5</v>
      </c>
      <c r="H54" s="141">
        <f t="shared" si="5"/>
        <v>1.5</v>
      </c>
      <c r="I54" s="203" t="s">
        <v>157</v>
      </c>
      <c r="J54" s="203">
        <v>1.5</v>
      </c>
    </row>
    <row r="55" spans="1:10" ht="12.75" customHeight="1" x14ac:dyDescent="0.2">
      <c r="A55" s="221"/>
      <c r="B55" s="222" t="s">
        <v>159</v>
      </c>
      <c r="C55" s="225" t="s">
        <v>56</v>
      </c>
      <c r="D55" s="209">
        <v>0.5</v>
      </c>
      <c r="E55" s="225" t="s">
        <v>32</v>
      </c>
      <c r="F55" s="141">
        <f t="shared" si="6"/>
        <v>3.9</v>
      </c>
      <c r="G55" s="141">
        <f t="shared" si="7"/>
        <v>7.9</v>
      </c>
      <c r="H55" s="141">
        <f t="shared" si="5"/>
        <v>5.9</v>
      </c>
      <c r="I55" s="209">
        <v>3.9</v>
      </c>
      <c r="J55" s="209">
        <v>7.9</v>
      </c>
    </row>
    <row r="56" spans="1:10" ht="12.75" customHeight="1" x14ac:dyDescent="0.25">
      <c r="B56" s="226"/>
      <c r="C56" s="227" t="s">
        <v>27</v>
      </c>
      <c r="D56" s="218" t="s">
        <v>27</v>
      </c>
      <c r="E56" s="227" t="s">
        <v>27</v>
      </c>
      <c r="F56" s="139"/>
      <c r="G56" s="139"/>
      <c r="H56" s="141"/>
      <c r="J56" s="147"/>
    </row>
    <row r="57" spans="1:10" ht="12.75" customHeight="1" thickBot="1" x14ac:dyDescent="0.3">
      <c r="A57" s="148">
        <v>1556</v>
      </c>
      <c r="B57" s="217" t="s">
        <v>163</v>
      </c>
      <c r="C57" s="227" t="s">
        <v>27</v>
      </c>
      <c r="D57" s="218" t="s">
        <v>27</v>
      </c>
      <c r="E57" s="227" t="s">
        <v>27</v>
      </c>
      <c r="F57" s="139"/>
      <c r="G57" s="139"/>
      <c r="H57" s="141"/>
      <c r="J57" s="147"/>
    </row>
    <row r="58" spans="1:10" ht="12.75" customHeight="1" x14ac:dyDescent="0.15">
      <c r="A58" s="148">
        <v>1560</v>
      </c>
      <c r="B58" s="228" t="s">
        <v>164</v>
      </c>
      <c r="C58" s="229" t="s">
        <v>56</v>
      </c>
      <c r="D58" s="230">
        <v>1</v>
      </c>
      <c r="E58" s="229" t="s">
        <v>32</v>
      </c>
      <c r="F58" s="141">
        <f t="shared" ref="F58:F63" si="8">MIN($I58:$J58)</f>
        <v>0</v>
      </c>
      <c r="G58" s="141">
        <f t="shared" ref="G58:G63" si="9">MAX($I58:$J58)</f>
        <v>0</v>
      </c>
      <c r="H58" s="141" t="e">
        <f t="shared" si="5"/>
        <v>#DIV/0!</v>
      </c>
      <c r="I58" s="230" t="s">
        <v>90</v>
      </c>
      <c r="J58" s="230" t="s">
        <v>90</v>
      </c>
    </row>
    <row r="59" spans="1:10" ht="12.75" customHeight="1" x14ac:dyDescent="0.15">
      <c r="A59" s="148">
        <v>1557</v>
      </c>
      <c r="B59" s="208" t="s">
        <v>165</v>
      </c>
      <c r="C59" s="225" t="s">
        <v>56</v>
      </c>
      <c r="D59" s="209">
        <v>1</v>
      </c>
      <c r="E59" s="225" t="s">
        <v>32</v>
      </c>
      <c r="F59" s="141">
        <f t="shared" si="8"/>
        <v>0</v>
      </c>
      <c r="G59" s="141">
        <f t="shared" si="9"/>
        <v>0</v>
      </c>
      <c r="H59" s="141" t="e">
        <f t="shared" si="5"/>
        <v>#DIV/0!</v>
      </c>
      <c r="I59" s="209" t="s">
        <v>90</v>
      </c>
      <c r="J59" s="209" t="s">
        <v>90</v>
      </c>
    </row>
    <row r="60" spans="1:10" ht="12.75" customHeight="1" x14ac:dyDescent="0.15">
      <c r="A60" s="148">
        <v>1559</v>
      </c>
      <c r="B60" s="208" t="s">
        <v>166</v>
      </c>
      <c r="C60" s="225" t="s">
        <v>56</v>
      </c>
      <c r="D60" s="209">
        <v>1</v>
      </c>
      <c r="E60" s="225" t="s">
        <v>32</v>
      </c>
      <c r="F60" s="141">
        <f t="shared" si="8"/>
        <v>0</v>
      </c>
      <c r="G60" s="141">
        <f t="shared" si="9"/>
        <v>0</v>
      </c>
      <c r="H60" s="141" t="e">
        <f t="shared" si="5"/>
        <v>#DIV/0!</v>
      </c>
      <c r="I60" s="209" t="s">
        <v>90</v>
      </c>
      <c r="J60" s="209" t="s">
        <v>90</v>
      </c>
    </row>
    <row r="61" spans="1:10" ht="12.75" customHeight="1" x14ac:dyDescent="0.15">
      <c r="A61" s="148">
        <v>1558</v>
      </c>
      <c r="B61" s="208" t="s">
        <v>167</v>
      </c>
      <c r="C61" s="225" t="s">
        <v>56</v>
      </c>
      <c r="D61" s="209">
        <v>1</v>
      </c>
      <c r="E61" s="225" t="s">
        <v>32</v>
      </c>
      <c r="F61" s="141">
        <f t="shared" si="8"/>
        <v>0</v>
      </c>
      <c r="G61" s="141">
        <f t="shared" si="9"/>
        <v>0</v>
      </c>
      <c r="H61" s="141" t="e">
        <f t="shared" si="5"/>
        <v>#DIV/0!</v>
      </c>
      <c r="I61" s="209" t="s">
        <v>90</v>
      </c>
      <c r="J61" s="209" t="s">
        <v>90</v>
      </c>
    </row>
    <row r="62" spans="1:10" ht="12.75" customHeight="1" x14ac:dyDescent="0.15">
      <c r="A62" s="148">
        <v>1561</v>
      </c>
      <c r="B62" s="208" t="s">
        <v>168</v>
      </c>
      <c r="C62" s="225" t="s">
        <v>56</v>
      </c>
      <c r="D62" s="209">
        <v>1</v>
      </c>
      <c r="E62" s="225" t="s">
        <v>32</v>
      </c>
      <c r="F62" s="141">
        <f t="shared" si="8"/>
        <v>0</v>
      </c>
      <c r="G62" s="141">
        <f t="shared" si="9"/>
        <v>0</v>
      </c>
      <c r="H62" s="141" t="e">
        <f t="shared" si="5"/>
        <v>#DIV/0!</v>
      </c>
      <c r="I62" s="209" t="s">
        <v>90</v>
      </c>
      <c r="J62" s="209" t="s">
        <v>90</v>
      </c>
    </row>
    <row r="63" spans="1:10" ht="12.75" customHeight="1" x14ac:dyDescent="0.15">
      <c r="B63" s="208" t="s">
        <v>169</v>
      </c>
      <c r="C63" s="225" t="s">
        <v>56</v>
      </c>
      <c r="D63" s="209">
        <v>1</v>
      </c>
      <c r="E63" s="225" t="s">
        <v>32</v>
      </c>
      <c r="F63" s="141">
        <f t="shared" si="8"/>
        <v>0</v>
      </c>
      <c r="G63" s="141">
        <f t="shared" si="9"/>
        <v>0</v>
      </c>
      <c r="H63" s="141" t="e">
        <f t="shared" si="5"/>
        <v>#DIV/0!</v>
      </c>
      <c r="I63" s="209" t="s">
        <v>90</v>
      </c>
      <c r="J63" s="209" t="s">
        <v>90</v>
      </c>
    </row>
    <row r="64" spans="1:10" ht="12.75" customHeight="1" x14ac:dyDescent="0.25">
      <c r="A64" s="219"/>
      <c r="B64" s="219"/>
      <c r="C64" s="212" t="s">
        <v>27</v>
      </c>
      <c r="D64" s="155" t="s">
        <v>27</v>
      </c>
      <c r="E64" s="212" t="s">
        <v>27</v>
      </c>
      <c r="F64" s="140"/>
      <c r="G64" s="140"/>
      <c r="H64" s="141"/>
      <c r="J64" s="147"/>
    </row>
    <row r="65" spans="1:10" ht="12.75" customHeight="1" thickBot="1" x14ac:dyDescent="0.2">
      <c r="B65" s="195" t="s">
        <v>170</v>
      </c>
      <c r="C65" s="232" t="s">
        <v>27</v>
      </c>
      <c r="D65" s="198" t="s">
        <v>27</v>
      </c>
      <c r="E65" s="232" t="s">
        <v>27</v>
      </c>
      <c r="F65" s="138"/>
      <c r="G65" s="138"/>
      <c r="H65" s="141"/>
      <c r="I65" s="198"/>
      <c r="J65" s="198"/>
    </row>
    <row r="66" spans="1:10" ht="12.75" customHeight="1" thickBot="1" x14ac:dyDescent="0.2">
      <c r="A66" s="148">
        <v>1081</v>
      </c>
      <c r="B66" s="233"/>
      <c r="C66" s="234" t="s">
        <v>27</v>
      </c>
      <c r="D66" s="235" t="s">
        <v>27</v>
      </c>
      <c r="E66" s="234" t="s">
        <v>27</v>
      </c>
      <c r="F66" s="137"/>
      <c r="G66" s="137"/>
      <c r="H66" s="141" t="e">
        <f t="shared" si="5"/>
        <v>#DIV/0!</v>
      </c>
      <c r="I66" s="155"/>
    </row>
    <row r="67" spans="1:10" ht="12.75" customHeight="1" x14ac:dyDescent="0.15">
      <c r="A67" s="148">
        <v>1084</v>
      </c>
      <c r="B67" s="236" t="s">
        <v>171</v>
      </c>
      <c r="C67" s="237" t="s">
        <v>56</v>
      </c>
      <c r="D67" s="238">
        <v>1</v>
      </c>
      <c r="E67" s="237" t="s">
        <v>32</v>
      </c>
      <c r="F67" s="141">
        <f t="shared" ref="F67:F74" si="10">MIN($I67:$J67)</f>
        <v>0</v>
      </c>
      <c r="G67" s="141">
        <f t="shared" ref="G67:G74" si="11">MAX($I67:$J67)</f>
        <v>0</v>
      </c>
      <c r="H67" s="141" t="e">
        <f t="shared" si="5"/>
        <v>#DIV/0!</v>
      </c>
      <c r="I67" s="231" t="s">
        <v>90</v>
      </c>
      <c r="J67" s="231" t="s">
        <v>90</v>
      </c>
    </row>
    <row r="68" spans="1:10" ht="12.75" customHeight="1" x14ac:dyDescent="0.15">
      <c r="A68" s="148">
        <v>1087</v>
      </c>
      <c r="B68" s="239" t="s">
        <v>172</v>
      </c>
      <c r="C68" s="240" t="s">
        <v>56</v>
      </c>
      <c r="D68" s="241">
        <v>1</v>
      </c>
      <c r="E68" s="240" t="s">
        <v>32</v>
      </c>
      <c r="F68" s="141">
        <f t="shared" si="10"/>
        <v>0</v>
      </c>
      <c r="G68" s="141">
        <f t="shared" si="11"/>
        <v>0</v>
      </c>
      <c r="H68" s="141" t="e">
        <f t="shared" si="5"/>
        <v>#DIV/0!</v>
      </c>
      <c r="I68" s="207" t="s">
        <v>90</v>
      </c>
      <c r="J68" s="207" t="s">
        <v>90</v>
      </c>
    </row>
    <row r="69" spans="1:10" ht="12.75" customHeight="1" x14ac:dyDescent="0.15">
      <c r="A69" s="148">
        <v>1069</v>
      </c>
      <c r="B69" s="239" t="s">
        <v>173</v>
      </c>
      <c r="C69" s="240" t="s">
        <v>56</v>
      </c>
      <c r="D69" s="241">
        <v>1</v>
      </c>
      <c r="E69" s="240" t="s">
        <v>32</v>
      </c>
      <c r="F69" s="141">
        <f t="shared" si="10"/>
        <v>0</v>
      </c>
      <c r="G69" s="141">
        <f t="shared" si="11"/>
        <v>0</v>
      </c>
      <c r="H69" s="141" t="e">
        <f t="shared" si="5"/>
        <v>#DIV/0!</v>
      </c>
      <c r="I69" s="207" t="s">
        <v>90</v>
      </c>
      <c r="J69" s="207" t="s">
        <v>90</v>
      </c>
    </row>
    <row r="70" spans="1:10" ht="12.75" customHeight="1" x14ac:dyDescent="0.15">
      <c r="A70" s="148">
        <v>1072</v>
      </c>
      <c r="B70" s="239" t="s">
        <v>174</v>
      </c>
      <c r="C70" s="240" t="s">
        <v>56</v>
      </c>
      <c r="D70" s="241">
        <v>10</v>
      </c>
      <c r="E70" s="240" t="s">
        <v>93</v>
      </c>
      <c r="F70" s="141">
        <f t="shared" si="10"/>
        <v>0</v>
      </c>
      <c r="G70" s="141">
        <f t="shared" si="11"/>
        <v>0</v>
      </c>
      <c r="H70" s="141" t="e">
        <f t="shared" si="5"/>
        <v>#DIV/0!</v>
      </c>
      <c r="I70" s="207" t="s">
        <v>128</v>
      </c>
      <c r="J70" s="207" t="s">
        <v>128</v>
      </c>
    </row>
    <row r="71" spans="1:10" ht="12.75" customHeight="1" x14ac:dyDescent="0.15">
      <c r="A71" s="148">
        <v>1075</v>
      </c>
      <c r="B71" s="239" t="s">
        <v>175</v>
      </c>
      <c r="C71" s="240" t="s">
        <v>56</v>
      </c>
      <c r="D71" s="241">
        <v>10</v>
      </c>
      <c r="E71" s="240" t="s">
        <v>93</v>
      </c>
      <c r="F71" s="141">
        <f t="shared" si="10"/>
        <v>0</v>
      </c>
      <c r="G71" s="141">
        <f t="shared" si="11"/>
        <v>0</v>
      </c>
      <c r="H71" s="141" t="e">
        <f t="shared" si="5"/>
        <v>#DIV/0!</v>
      </c>
      <c r="I71" s="209" t="s">
        <v>128</v>
      </c>
      <c r="J71" s="209" t="s">
        <v>128</v>
      </c>
    </row>
    <row r="72" spans="1:10" ht="12.75" customHeight="1" x14ac:dyDescent="0.15">
      <c r="A72" s="148">
        <v>1078</v>
      </c>
      <c r="B72" s="239" t="s">
        <v>176</v>
      </c>
      <c r="C72" s="240" t="s">
        <v>56</v>
      </c>
      <c r="D72" s="241">
        <v>10</v>
      </c>
      <c r="E72" s="240" t="s">
        <v>93</v>
      </c>
      <c r="F72" s="141">
        <f t="shared" si="10"/>
        <v>0</v>
      </c>
      <c r="G72" s="141">
        <f t="shared" si="11"/>
        <v>0</v>
      </c>
      <c r="H72" s="141" t="e">
        <f t="shared" si="5"/>
        <v>#DIV/0!</v>
      </c>
      <c r="I72" s="209" t="s">
        <v>128</v>
      </c>
      <c r="J72" s="209" t="s">
        <v>128</v>
      </c>
    </row>
    <row r="73" spans="1:10" ht="12.75" customHeight="1" x14ac:dyDescent="0.15">
      <c r="A73" s="148">
        <v>2299</v>
      </c>
      <c r="B73" s="243" t="s">
        <v>177</v>
      </c>
      <c r="C73" s="244" t="s">
        <v>56</v>
      </c>
      <c r="D73" s="245">
        <v>10</v>
      </c>
      <c r="E73" s="244" t="s">
        <v>93</v>
      </c>
      <c r="F73" s="141">
        <f t="shared" si="10"/>
        <v>0</v>
      </c>
      <c r="G73" s="141">
        <f t="shared" si="11"/>
        <v>0</v>
      </c>
      <c r="H73" s="141" t="e">
        <f t="shared" si="5"/>
        <v>#DIV/0!</v>
      </c>
      <c r="I73" s="248" t="s">
        <v>128</v>
      </c>
      <c r="J73" s="248" t="s">
        <v>128</v>
      </c>
    </row>
    <row r="74" spans="1:10" ht="12.75" customHeight="1" thickBot="1" x14ac:dyDescent="0.2">
      <c r="B74" s="249" t="s">
        <v>178</v>
      </c>
      <c r="C74" s="250" t="s">
        <v>56</v>
      </c>
      <c r="D74" s="251">
        <v>10</v>
      </c>
      <c r="E74" s="250" t="s">
        <v>93</v>
      </c>
      <c r="F74" s="141">
        <f t="shared" si="10"/>
        <v>0</v>
      </c>
      <c r="G74" s="141">
        <f t="shared" si="11"/>
        <v>0</v>
      </c>
      <c r="H74" s="141" t="e">
        <f t="shared" si="5"/>
        <v>#DIV/0!</v>
      </c>
      <c r="I74" s="254" t="s">
        <v>128</v>
      </c>
      <c r="J74" s="254" t="s">
        <v>128</v>
      </c>
    </row>
    <row r="75" spans="1:10" ht="12.75" customHeight="1" thickBot="1" x14ac:dyDescent="0.3">
      <c r="A75" s="256">
        <v>1102</v>
      </c>
      <c r="B75" s="233"/>
      <c r="C75" s="234" t="s">
        <v>27</v>
      </c>
      <c r="D75" s="235" t="s">
        <v>27</v>
      </c>
      <c r="E75" s="234" t="s">
        <v>27</v>
      </c>
      <c r="F75" s="137"/>
      <c r="G75" s="137"/>
      <c r="H75" s="141"/>
      <c r="J75" s="147"/>
    </row>
    <row r="76" spans="1:10" ht="12.75" customHeight="1" x14ac:dyDescent="0.2">
      <c r="A76" s="256">
        <v>1105</v>
      </c>
      <c r="B76" s="236" t="s">
        <v>179</v>
      </c>
      <c r="C76" s="237" t="s">
        <v>56</v>
      </c>
      <c r="D76" s="238">
        <v>1</v>
      </c>
      <c r="E76" s="237" t="s">
        <v>32</v>
      </c>
      <c r="F76" s="141">
        <f t="shared" ref="F76:F83" si="12">MIN($I76:$J76)</f>
        <v>0</v>
      </c>
      <c r="G76" s="141">
        <f t="shared" ref="G76:G83" si="13">MAX($I76:$J76)</f>
        <v>0</v>
      </c>
      <c r="H76" s="141" t="e">
        <f t="shared" si="5"/>
        <v>#DIV/0!</v>
      </c>
      <c r="I76" s="230" t="s">
        <v>90</v>
      </c>
      <c r="J76" s="230" t="s">
        <v>90</v>
      </c>
    </row>
    <row r="77" spans="1:10" ht="12.75" customHeight="1" x14ac:dyDescent="0.2">
      <c r="A77" s="256">
        <v>1108</v>
      </c>
      <c r="B77" s="239" t="s">
        <v>180</v>
      </c>
      <c r="C77" s="240" t="s">
        <v>56</v>
      </c>
      <c r="D77" s="241">
        <v>1</v>
      </c>
      <c r="E77" s="240" t="s">
        <v>32</v>
      </c>
      <c r="F77" s="141">
        <f t="shared" si="12"/>
        <v>0</v>
      </c>
      <c r="G77" s="141">
        <f t="shared" si="13"/>
        <v>0</v>
      </c>
      <c r="H77" s="141" t="e">
        <f t="shared" si="5"/>
        <v>#DIV/0!</v>
      </c>
      <c r="I77" s="209" t="s">
        <v>90</v>
      </c>
      <c r="J77" s="209" t="s">
        <v>90</v>
      </c>
    </row>
    <row r="78" spans="1:10" ht="12.75" customHeight="1" x14ac:dyDescent="0.2">
      <c r="A78" s="256">
        <v>1090</v>
      </c>
      <c r="B78" s="239" t="s">
        <v>181</v>
      </c>
      <c r="C78" s="240" t="s">
        <v>56</v>
      </c>
      <c r="D78" s="241">
        <v>1</v>
      </c>
      <c r="E78" s="240" t="s">
        <v>32</v>
      </c>
      <c r="F78" s="141">
        <f t="shared" si="12"/>
        <v>0</v>
      </c>
      <c r="G78" s="141">
        <f t="shared" si="13"/>
        <v>0</v>
      </c>
      <c r="H78" s="141" t="e">
        <f t="shared" si="5"/>
        <v>#DIV/0!</v>
      </c>
      <c r="I78" s="209" t="s">
        <v>90</v>
      </c>
      <c r="J78" s="209" t="s">
        <v>90</v>
      </c>
    </row>
    <row r="79" spans="1:10" ht="12.75" customHeight="1" x14ac:dyDescent="0.2">
      <c r="A79" s="256">
        <v>1093</v>
      </c>
      <c r="B79" s="239" t="s">
        <v>182</v>
      </c>
      <c r="C79" s="240" t="s">
        <v>56</v>
      </c>
      <c r="D79" s="241">
        <v>10</v>
      </c>
      <c r="E79" s="240" t="s">
        <v>93</v>
      </c>
      <c r="F79" s="141">
        <f t="shared" si="12"/>
        <v>0</v>
      </c>
      <c r="G79" s="141">
        <f t="shared" si="13"/>
        <v>0</v>
      </c>
      <c r="H79" s="141" t="e">
        <f t="shared" si="5"/>
        <v>#DIV/0!</v>
      </c>
      <c r="I79" s="209" t="s">
        <v>128</v>
      </c>
      <c r="J79" s="209" t="s">
        <v>128</v>
      </c>
    </row>
    <row r="80" spans="1:10" ht="12.75" customHeight="1" x14ac:dyDescent="0.2">
      <c r="A80" s="256">
        <v>1096</v>
      </c>
      <c r="B80" s="239" t="s">
        <v>183</v>
      </c>
      <c r="C80" s="240" t="s">
        <v>56</v>
      </c>
      <c r="D80" s="241">
        <v>10</v>
      </c>
      <c r="E80" s="240" t="s">
        <v>93</v>
      </c>
      <c r="F80" s="141">
        <f t="shared" si="12"/>
        <v>0</v>
      </c>
      <c r="G80" s="141">
        <f t="shared" si="13"/>
        <v>0</v>
      </c>
      <c r="H80" s="141" t="e">
        <f t="shared" si="5"/>
        <v>#DIV/0!</v>
      </c>
      <c r="I80" s="209" t="s">
        <v>128</v>
      </c>
      <c r="J80" s="209" t="s">
        <v>128</v>
      </c>
    </row>
    <row r="81" spans="1:10" ht="12.75" customHeight="1" x14ac:dyDescent="0.2">
      <c r="A81" s="256">
        <v>1099</v>
      </c>
      <c r="B81" s="239" t="s">
        <v>184</v>
      </c>
      <c r="C81" s="240" t="s">
        <v>56</v>
      </c>
      <c r="D81" s="241">
        <v>10</v>
      </c>
      <c r="E81" s="240" t="s">
        <v>93</v>
      </c>
      <c r="F81" s="141">
        <f t="shared" si="12"/>
        <v>0</v>
      </c>
      <c r="G81" s="141">
        <f t="shared" si="13"/>
        <v>0</v>
      </c>
      <c r="H81" s="141" t="e">
        <f t="shared" si="5"/>
        <v>#DIV/0!</v>
      </c>
      <c r="I81" s="209" t="s">
        <v>128</v>
      </c>
      <c r="J81" s="209" t="s">
        <v>128</v>
      </c>
    </row>
    <row r="82" spans="1:10" ht="12.75" customHeight="1" x14ac:dyDescent="0.2">
      <c r="A82" s="256">
        <v>2298</v>
      </c>
      <c r="B82" s="243" t="s">
        <v>185</v>
      </c>
      <c r="C82" s="244" t="s">
        <v>56</v>
      </c>
      <c r="D82" s="245">
        <v>10</v>
      </c>
      <c r="E82" s="244" t="s">
        <v>93</v>
      </c>
      <c r="F82" s="141">
        <f t="shared" si="12"/>
        <v>0</v>
      </c>
      <c r="G82" s="141">
        <f t="shared" si="13"/>
        <v>0</v>
      </c>
      <c r="H82" s="141" t="e">
        <f t="shared" si="5"/>
        <v>#DIV/0!</v>
      </c>
      <c r="I82" s="248" t="s">
        <v>128</v>
      </c>
      <c r="J82" s="248" t="s">
        <v>128</v>
      </c>
    </row>
    <row r="83" spans="1:10" ht="12.75" customHeight="1" thickBot="1" x14ac:dyDescent="0.2">
      <c r="B83" s="249" t="s">
        <v>186</v>
      </c>
      <c r="C83" s="250" t="s">
        <v>56</v>
      </c>
      <c r="D83" s="251">
        <v>10</v>
      </c>
      <c r="E83" s="250" t="s">
        <v>93</v>
      </c>
      <c r="F83" s="141">
        <f t="shared" si="12"/>
        <v>0</v>
      </c>
      <c r="G83" s="141">
        <f t="shared" si="13"/>
        <v>0</v>
      </c>
      <c r="H83" s="141" t="e">
        <f t="shared" si="5"/>
        <v>#DIV/0!</v>
      </c>
      <c r="I83" s="254" t="s">
        <v>128</v>
      </c>
      <c r="J83" s="254" t="s">
        <v>128</v>
      </c>
    </row>
    <row r="84" spans="1:10" ht="12.75" customHeight="1" x14ac:dyDescent="0.25">
      <c r="B84" s="233"/>
      <c r="C84" s="227" t="s">
        <v>27</v>
      </c>
      <c r="D84" s="218" t="s">
        <v>27</v>
      </c>
      <c r="E84" s="227" t="s">
        <v>27</v>
      </c>
      <c r="F84" s="139"/>
      <c r="G84" s="139"/>
      <c r="H84" s="141"/>
      <c r="J84" s="147"/>
    </row>
    <row r="85" spans="1:10" ht="12.75" customHeight="1" thickBot="1" x14ac:dyDescent="0.3">
      <c r="A85" s="148">
        <v>1291</v>
      </c>
      <c r="B85" s="217" t="s">
        <v>187</v>
      </c>
      <c r="C85" s="227" t="s">
        <v>27</v>
      </c>
      <c r="D85" s="218" t="s">
        <v>27</v>
      </c>
      <c r="E85" s="227" t="s">
        <v>27</v>
      </c>
      <c r="F85" s="139"/>
      <c r="G85" s="139"/>
      <c r="H85" s="141"/>
      <c r="J85" s="147"/>
    </row>
    <row r="86" spans="1:10" ht="12.75" customHeight="1" x14ac:dyDescent="0.15">
      <c r="A86" s="148">
        <v>1285</v>
      </c>
      <c r="B86" s="258" t="s">
        <v>188</v>
      </c>
      <c r="C86" s="259" t="s">
        <v>56</v>
      </c>
      <c r="D86" s="260">
        <v>1</v>
      </c>
      <c r="E86" s="259" t="s">
        <v>32</v>
      </c>
      <c r="F86" s="141">
        <f t="shared" ref="F86:F117" si="14">MIN($I86:$J86)</f>
        <v>0</v>
      </c>
      <c r="G86" s="141">
        <f t="shared" ref="G86:G117" si="15">MAX($I86:$J86)</f>
        <v>0</v>
      </c>
      <c r="H86" s="141" t="e">
        <f t="shared" si="5"/>
        <v>#DIV/0!</v>
      </c>
      <c r="I86" s="230" t="s">
        <v>90</v>
      </c>
      <c r="J86" s="230" t="s">
        <v>90</v>
      </c>
    </row>
    <row r="87" spans="1:10" ht="12.75" customHeight="1" x14ac:dyDescent="0.15">
      <c r="A87" s="148">
        <v>1264</v>
      </c>
      <c r="B87" s="261" t="s">
        <v>189</v>
      </c>
      <c r="C87" s="262" t="s">
        <v>56</v>
      </c>
      <c r="D87" s="263">
        <v>1</v>
      </c>
      <c r="E87" s="262" t="s">
        <v>32</v>
      </c>
      <c r="F87" s="141">
        <f t="shared" si="14"/>
        <v>0</v>
      </c>
      <c r="G87" s="141">
        <f t="shared" si="15"/>
        <v>0</v>
      </c>
      <c r="H87" s="141" t="e">
        <f t="shared" si="5"/>
        <v>#DIV/0!</v>
      </c>
      <c r="I87" s="209" t="s">
        <v>90</v>
      </c>
      <c r="J87" s="209" t="s">
        <v>90</v>
      </c>
    </row>
    <row r="88" spans="1:10" ht="12.75" customHeight="1" x14ac:dyDescent="0.15">
      <c r="A88" s="148">
        <v>1442</v>
      </c>
      <c r="B88" s="261" t="s">
        <v>190</v>
      </c>
      <c r="C88" s="262" t="s">
        <v>56</v>
      </c>
      <c r="D88" s="263">
        <v>1</v>
      </c>
      <c r="E88" s="262" t="s">
        <v>32</v>
      </c>
      <c r="F88" s="141">
        <f t="shared" si="14"/>
        <v>0</v>
      </c>
      <c r="G88" s="141">
        <f t="shared" si="15"/>
        <v>0</v>
      </c>
      <c r="H88" s="141" t="e">
        <f t="shared" si="5"/>
        <v>#DIV/0!</v>
      </c>
      <c r="I88" s="209" t="s">
        <v>90</v>
      </c>
      <c r="J88" s="209" t="s">
        <v>90</v>
      </c>
    </row>
    <row r="89" spans="1:10" ht="12.75" customHeight="1" x14ac:dyDescent="0.15">
      <c r="A89" s="148">
        <v>1430</v>
      </c>
      <c r="B89" s="208" t="s">
        <v>191</v>
      </c>
      <c r="C89" s="225" t="s">
        <v>56</v>
      </c>
      <c r="D89" s="209">
        <v>1</v>
      </c>
      <c r="E89" s="225" t="s">
        <v>93</v>
      </c>
      <c r="F89" s="141">
        <f t="shared" si="14"/>
        <v>0</v>
      </c>
      <c r="G89" s="141">
        <f t="shared" si="15"/>
        <v>0</v>
      </c>
      <c r="H89" s="141" t="e">
        <f t="shared" ref="H89:H152" si="16">AVERAGE($I89:$L89)</f>
        <v>#DIV/0!</v>
      </c>
      <c r="I89" s="209" t="s">
        <v>90</v>
      </c>
      <c r="J89" s="209" t="s">
        <v>90</v>
      </c>
    </row>
    <row r="90" spans="1:10" ht="12.75" customHeight="1" x14ac:dyDescent="0.15">
      <c r="A90" s="148">
        <v>1213</v>
      </c>
      <c r="B90" s="208" t="s">
        <v>192</v>
      </c>
      <c r="C90" s="262" t="s">
        <v>56</v>
      </c>
      <c r="D90" s="263">
        <v>1</v>
      </c>
      <c r="E90" s="262" t="s">
        <v>93</v>
      </c>
      <c r="F90" s="141">
        <f t="shared" si="14"/>
        <v>0</v>
      </c>
      <c r="G90" s="141">
        <f t="shared" si="15"/>
        <v>0</v>
      </c>
      <c r="H90" s="141" t="e">
        <f t="shared" si="16"/>
        <v>#DIV/0!</v>
      </c>
      <c r="I90" s="209" t="s">
        <v>90</v>
      </c>
      <c r="J90" s="209" t="s">
        <v>90</v>
      </c>
    </row>
    <row r="91" spans="1:10" ht="12.75" customHeight="1" x14ac:dyDescent="0.15">
      <c r="A91" s="148">
        <v>1313</v>
      </c>
      <c r="B91" s="261" t="s">
        <v>193</v>
      </c>
      <c r="C91" s="262" t="s">
        <v>56</v>
      </c>
      <c r="D91" s="263">
        <v>1</v>
      </c>
      <c r="E91" s="262" t="s">
        <v>32</v>
      </c>
      <c r="F91" s="141">
        <f t="shared" si="14"/>
        <v>0</v>
      </c>
      <c r="G91" s="141">
        <f t="shared" si="15"/>
        <v>0</v>
      </c>
      <c r="H91" s="141" t="e">
        <f t="shared" si="16"/>
        <v>#DIV/0!</v>
      </c>
      <c r="I91" s="209" t="s">
        <v>90</v>
      </c>
      <c r="J91" s="209" t="s">
        <v>90</v>
      </c>
    </row>
    <row r="92" spans="1:10" ht="12.75" customHeight="1" x14ac:dyDescent="0.15">
      <c r="A92" s="148">
        <v>1273</v>
      </c>
      <c r="B92" s="261" t="s">
        <v>194</v>
      </c>
      <c r="C92" s="225" t="s">
        <v>56</v>
      </c>
      <c r="D92" s="209">
        <v>1</v>
      </c>
      <c r="E92" s="225" t="s">
        <v>32</v>
      </c>
      <c r="F92" s="141">
        <f t="shared" si="14"/>
        <v>0</v>
      </c>
      <c r="G92" s="141">
        <f t="shared" si="15"/>
        <v>0</v>
      </c>
      <c r="H92" s="141" t="e">
        <f t="shared" si="16"/>
        <v>#DIV/0!</v>
      </c>
      <c r="I92" s="209" t="s">
        <v>90</v>
      </c>
      <c r="J92" s="209" t="s">
        <v>90</v>
      </c>
    </row>
    <row r="93" spans="1:10" ht="12.75" customHeight="1" x14ac:dyDescent="0.15">
      <c r="A93" s="148">
        <v>1322</v>
      </c>
      <c r="B93" s="261" t="s">
        <v>195</v>
      </c>
      <c r="C93" s="262" t="s">
        <v>56</v>
      </c>
      <c r="D93" s="263">
        <v>1</v>
      </c>
      <c r="E93" s="262" t="s">
        <v>32</v>
      </c>
      <c r="F93" s="141">
        <f t="shared" si="14"/>
        <v>0</v>
      </c>
      <c r="G93" s="141">
        <f t="shared" si="15"/>
        <v>0</v>
      </c>
      <c r="H93" s="141" t="e">
        <f t="shared" si="16"/>
        <v>#DIV/0!</v>
      </c>
      <c r="I93" s="209" t="s">
        <v>90</v>
      </c>
      <c r="J93" s="209" t="s">
        <v>90</v>
      </c>
    </row>
    <row r="94" spans="1:10" ht="12.75" customHeight="1" x14ac:dyDescent="0.15">
      <c r="A94" s="148">
        <v>1216</v>
      </c>
      <c r="B94" s="208" t="s">
        <v>169</v>
      </c>
      <c r="C94" s="262" t="s">
        <v>56</v>
      </c>
      <c r="D94" s="263">
        <v>1</v>
      </c>
      <c r="E94" s="262" t="s">
        <v>32</v>
      </c>
      <c r="F94" s="141">
        <f t="shared" si="14"/>
        <v>0</v>
      </c>
      <c r="G94" s="141">
        <f t="shared" si="15"/>
        <v>0</v>
      </c>
      <c r="H94" s="141" t="e">
        <f t="shared" si="16"/>
        <v>#DIV/0!</v>
      </c>
      <c r="I94" s="209" t="s">
        <v>90</v>
      </c>
      <c r="J94" s="209" t="s">
        <v>90</v>
      </c>
    </row>
    <row r="95" spans="1:10" ht="12.75" customHeight="1" x14ac:dyDescent="0.15">
      <c r="A95" s="148">
        <v>1249</v>
      </c>
      <c r="B95" s="261" t="s">
        <v>196</v>
      </c>
      <c r="C95" s="262" t="s">
        <v>56</v>
      </c>
      <c r="D95" s="263">
        <v>1</v>
      </c>
      <c r="E95" s="262" t="s">
        <v>32</v>
      </c>
      <c r="F95" s="141">
        <f t="shared" si="14"/>
        <v>0</v>
      </c>
      <c r="G95" s="141">
        <f t="shared" si="15"/>
        <v>0</v>
      </c>
      <c r="H95" s="141" t="e">
        <f t="shared" si="16"/>
        <v>#DIV/0!</v>
      </c>
      <c r="I95" s="209" t="s">
        <v>90</v>
      </c>
      <c r="J95" s="209" t="s">
        <v>90</v>
      </c>
    </row>
    <row r="96" spans="1:10" ht="12.75" customHeight="1" x14ac:dyDescent="0.15">
      <c r="A96" s="148">
        <v>1288</v>
      </c>
      <c r="B96" s="261" t="s">
        <v>197</v>
      </c>
      <c r="C96" s="262" t="s">
        <v>56</v>
      </c>
      <c r="D96" s="263">
        <v>1</v>
      </c>
      <c r="E96" s="262" t="s">
        <v>32</v>
      </c>
      <c r="F96" s="141">
        <f t="shared" si="14"/>
        <v>0</v>
      </c>
      <c r="G96" s="141">
        <f t="shared" si="15"/>
        <v>0</v>
      </c>
      <c r="H96" s="141" t="e">
        <f t="shared" si="16"/>
        <v>#DIV/0!</v>
      </c>
      <c r="I96" s="209" t="s">
        <v>90</v>
      </c>
      <c r="J96" s="209" t="s">
        <v>90</v>
      </c>
    </row>
    <row r="97" spans="1:10" ht="12.75" customHeight="1" x14ac:dyDescent="0.15">
      <c r="A97" s="148">
        <v>1207</v>
      </c>
      <c r="B97" s="208" t="s">
        <v>198</v>
      </c>
      <c r="C97" s="262" t="s">
        <v>56</v>
      </c>
      <c r="D97" s="263">
        <v>1</v>
      </c>
      <c r="E97" s="262" t="s">
        <v>32</v>
      </c>
      <c r="F97" s="141">
        <f t="shared" si="14"/>
        <v>0</v>
      </c>
      <c r="G97" s="141">
        <f t="shared" si="15"/>
        <v>0</v>
      </c>
      <c r="H97" s="141" t="e">
        <f t="shared" si="16"/>
        <v>#DIV/0!</v>
      </c>
      <c r="I97" s="209" t="s">
        <v>90</v>
      </c>
      <c r="J97" s="209" t="s">
        <v>90</v>
      </c>
    </row>
    <row r="98" spans="1:10" ht="12.75" customHeight="1" x14ac:dyDescent="0.15">
      <c r="A98" s="148">
        <v>1234</v>
      </c>
      <c r="B98" s="261" t="s">
        <v>199</v>
      </c>
      <c r="C98" s="262" t="s">
        <v>56</v>
      </c>
      <c r="D98" s="263">
        <v>1</v>
      </c>
      <c r="E98" s="262" t="s">
        <v>32</v>
      </c>
      <c r="F98" s="141">
        <f t="shared" si="14"/>
        <v>0</v>
      </c>
      <c r="G98" s="141">
        <f t="shared" si="15"/>
        <v>0</v>
      </c>
      <c r="H98" s="141" t="e">
        <f t="shared" si="16"/>
        <v>#DIV/0!</v>
      </c>
      <c r="I98" s="209" t="s">
        <v>90</v>
      </c>
      <c r="J98" s="209" t="s">
        <v>90</v>
      </c>
    </row>
    <row r="99" spans="1:10" ht="12.75" customHeight="1" x14ac:dyDescent="0.15">
      <c r="A99" s="148">
        <v>1219</v>
      </c>
      <c r="B99" s="261" t="s">
        <v>200</v>
      </c>
      <c r="C99" s="262" t="s">
        <v>56</v>
      </c>
      <c r="D99" s="263">
        <v>1</v>
      </c>
      <c r="E99" s="262" t="s">
        <v>32</v>
      </c>
      <c r="F99" s="141">
        <f t="shared" si="14"/>
        <v>0</v>
      </c>
      <c r="G99" s="141">
        <f t="shared" si="15"/>
        <v>0</v>
      </c>
      <c r="H99" s="141" t="e">
        <f t="shared" si="16"/>
        <v>#DIV/0!</v>
      </c>
      <c r="I99" s="209" t="s">
        <v>90</v>
      </c>
      <c r="J99" s="209" t="s">
        <v>90</v>
      </c>
    </row>
    <row r="100" spans="1:10" ht="12.75" customHeight="1" x14ac:dyDescent="0.15">
      <c r="A100" s="148">
        <v>1403</v>
      </c>
      <c r="B100" s="261" t="s">
        <v>201</v>
      </c>
      <c r="C100" s="262" t="s">
        <v>56</v>
      </c>
      <c r="D100" s="263">
        <v>1</v>
      </c>
      <c r="E100" s="262" t="s">
        <v>32</v>
      </c>
      <c r="F100" s="141">
        <f t="shared" si="14"/>
        <v>0</v>
      </c>
      <c r="G100" s="141">
        <f t="shared" si="15"/>
        <v>0</v>
      </c>
      <c r="H100" s="141" t="e">
        <f t="shared" si="16"/>
        <v>#DIV/0!</v>
      </c>
      <c r="I100" s="209" t="s">
        <v>90</v>
      </c>
      <c r="J100" s="209" t="s">
        <v>90</v>
      </c>
    </row>
    <row r="101" spans="1:10" ht="12.75" customHeight="1" x14ac:dyDescent="0.15">
      <c r="A101" s="148">
        <v>1261</v>
      </c>
      <c r="B101" s="261" t="s">
        <v>202</v>
      </c>
      <c r="C101" s="262" t="s">
        <v>56</v>
      </c>
      <c r="D101" s="263">
        <v>1</v>
      </c>
      <c r="E101" s="262" t="s">
        <v>32</v>
      </c>
      <c r="F101" s="141">
        <f t="shared" si="14"/>
        <v>0</v>
      </c>
      <c r="G101" s="141">
        <f t="shared" si="15"/>
        <v>0</v>
      </c>
      <c r="H101" s="141" t="e">
        <f t="shared" si="16"/>
        <v>#DIV/0!</v>
      </c>
      <c r="I101" s="209" t="s">
        <v>90</v>
      </c>
      <c r="J101" s="209" t="s">
        <v>90</v>
      </c>
    </row>
    <row r="102" spans="1:10" ht="12.75" customHeight="1" x14ac:dyDescent="0.15">
      <c r="A102" s="148">
        <v>1282</v>
      </c>
      <c r="B102" s="261" t="s">
        <v>164</v>
      </c>
      <c r="C102" s="262" t="s">
        <v>56</v>
      </c>
      <c r="D102" s="263">
        <v>1</v>
      </c>
      <c r="E102" s="262" t="s">
        <v>32</v>
      </c>
      <c r="F102" s="141">
        <f t="shared" si="14"/>
        <v>0</v>
      </c>
      <c r="G102" s="141">
        <f t="shared" si="15"/>
        <v>0</v>
      </c>
      <c r="H102" s="141" t="e">
        <f t="shared" si="16"/>
        <v>#DIV/0!</v>
      </c>
      <c r="I102" s="209" t="s">
        <v>90</v>
      </c>
      <c r="J102" s="209" t="s">
        <v>90</v>
      </c>
    </row>
    <row r="103" spans="1:10" ht="12.75" customHeight="1" x14ac:dyDescent="0.15">
      <c r="A103" s="148">
        <v>1237</v>
      </c>
      <c r="B103" s="261" t="s">
        <v>203</v>
      </c>
      <c r="C103" s="262" t="s">
        <v>56</v>
      </c>
      <c r="D103" s="263">
        <v>1</v>
      </c>
      <c r="E103" s="262" t="s">
        <v>32</v>
      </c>
      <c r="F103" s="141">
        <f t="shared" si="14"/>
        <v>0</v>
      </c>
      <c r="G103" s="141">
        <f t="shared" si="15"/>
        <v>0</v>
      </c>
      <c r="H103" s="141" t="e">
        <f t="shared" si="16"/>
        <v>#DIV/0!</v>
      </c>
      <c r="I103" s="209" t="s">
        <v>90</v>
      </c>
      <c r="J103" s="209" t="s">
        <v>90</v>
      </c>
    </row>
    <row r="104" spans="1:10" ht="12.75" customHeight="1" x14ac:dyDescent="0.15">
      <c r="A104" s="148">
        <v>1418</v>
      </c>
      <c r="B104" s="261" t="s">
        <v>204</v>
      </c>
      <c r="C104" s="262" t="s">
        <v>56</v>
      </c>
      <c r="D104" s="263">
        <v>1</v>
      </c>
      <c r="E104" s="262" t="s">
        <v>32</v>
      </c>
      <c r="F104" s="141">
        <f t="shared" si="14"/>
        <v>0</v>
      </c>
      <c r="G104" s="141">
        <f t="shared" si="15"/>
        <v>0</v>
      </c>
      <c r="H104" s="141" t="e">
        <f t="shared" si="16"/>
        <v>#DIV/0!</v>
      </c>
      <c r="I104" s="209" t="s">
        <v>90</v>
      </c>
      <c r="J104" s="209" t="s">
        <v>90</v>
      </c>
    </row>
    <row r="105" spans="1:10" ht="12.75" customHeight="1" x14ac:dyDescent="0.15">
      <c r="A105" s="148">
        <v>1300</v>
      </c>
      <c r="B105" s="261" t="s">
        <v>205</v>
      </c>
      <c r="C105" s="262" t="s">
        <v>56</v>
      </c>
      <c r="D105" s="263">
        <v>1</v>
      </c>
      <c r="E105" s="262" t="s">
        <v>32</v>
      </c>
      <c r="F105" s="141">
        <f t="shared" si="14"/>
        <v>0</v>
      </c>
      <c r="G105" s="141">
        <f t="shared" si="15"/>
        <v>0</v>
      </c>
      <c r="H105" s="141" t="e">
        <f t="shared" si="16"/>
        <v>#DIV/0!</v>
      </c>
      <c r="I105" s="209" t="s">
        <v>90</v>
      </c>
      <c r="J105" s="209" t="s">
        <v>90</v>
      </c>
    </row>
    <row r="106" spans="1:10" ht="12.75" customHeight="1" x14ac:dyDescent="0.15">
      <c r="A106" s="148">
        <v>1258</v>
      </c>
      <c r="B106" s="261" t="s">
        <v>206</v>
      </c>
      <c r="C106" s="262" t="s">
        <v>56</v>
      </c>
      <c r="D106" s="263">
        <v>1</v>
      </c>
      <c r="E106" s="262" t="s">
        <v>32</v>
      </c>
      <c r="F106" s="141">
        <f t="shared" si="14"/>
        <v>0</v>
      </c>
      <c r="G106" s="141">
        <f t="shared" si="15"/>
        <v>0</v>
      </c>
      <c r="H106" s="141" t="e">
        <f t="shared" si="16"/>
        <v>#DIV/0!</v>
      </c>
      <c r="I106" s="209" t="s">
        <v>90</v>
      </c>
      <c r="J106" s="209" t="s">
        <v>90</v>
      </c>
    </row>
    <row r="107" spans="1:10" ht="12.75" customHeight="1" x14ac:dyDescent="0.15">
      <c r="A107" s="148">
        <v>1276</v>
      </c>
      <c r="B107" s="261" t="s">
        <v>207</v>
      </c>
      <c r="C107" s="262" t="s">
        <v>56</v>
      </c>
      <c r="D107" s="263">
        <v>1</v>
      </c>
      <c r="E107" s="262" t="s">
        <v>32</v>
      </c>
      <c r="F107" s="141">
        <f t="shared" si="14"/>
        <v>0</v>
      </c>
      <c r="G107" s="141">
        <f t="shared" si="15"/>
        <v>0</v>
      </c>
      <c r="H107" s="141" t="e">
        <f t="shared" si="16"/>
        <v>#DIV/0!</v>
      </c>
      <c r="I107" s="209" t="s">
        <v>90</v>
      </c>
      <c r="J107" s="209" t="s">
        <v>90</v>
      </c>
    </row>
    <row r="108" spans="1:10" ht="12.75" customHeight="1" x14ac:dyDescent="0.15">
      <c r="A108" s="148">
        <v>1406</v>
      </c>
      <c r="B108" s="261" t="s">
        <v>208</v>
      </c>
      <c r="C108" s="262" t="s">
        <v>56</v>
      </c>
      <c r="D108" s="263">
        <v>1</v>
      </c>
      <c r="E108" s="262" t="s">
        <v>32</v>
      </c>
      <c r="F108" s="141">
        <f t="shared" si="14"/>
        <v>0</v>
      </c>
      <c r="G108" s="141">
        <f t="shared" si="15"/>
        <v>0</v>
      </c>
      <c r="H108" s="141" t="e">
        <f t="shared" si="16"/>
        <v>#DIV/0!</v>
      </c>
      <c r="I108" s="209" t="s">
        <v>90</v>
      </c>
      <c r="J108" s="209" t="s">
        <v>90</v>
      </c>
    </row>
    <row r="109" spans="1:10" ht="12.75" customHeight="1" x14ac:dyDescent="0.15">
      <c r="A109" s="148">
        <v>1437</v>
      </c>
      <c r="B109" s="261" t="s">
        <v>209</v>
      </c>
      <c r="C109" s="262" t="s">
        <v>56</v>
      </c>
      <c r="D109" s="263">
        <v>1</v>
      </c>
      <c r="E109" s="262" t="s">
        <v>32</v>
      </c>
      <c r="F109" s="141">
        <f t="shared" si="14"/>
        <v>0</v>
      </c>
      <c r="G109" s="141">
        <f t="shared" si="15"/>
        <v>0</v>
      </c>
      <c r="H109" s="141" t="e">
        <f t="shared" si="16"/>
        <v>#DIV/0!</v>
      </c>
      <c r="I109" s="209" t="s">
        <v>90</v>
      </c>
      <c r="J109" s="209" t="s">
        <v>90</v>
      </c>
    </row>
    <row r="110" spans="1:10" ht="12.75" customHeight="1" x14ac:dyDescent="0.15">
      <c r="A110" s="148">
        <v>1210</v>
      </c>
      <c r="B110" s="261" t="s">
        <v>165</v>
      </c>
      <c r="C110" s="262" t="s">
        <v>56</v>
      </c>
      <c r="D110" s="263">
        <v>1</v>
      </c>
      <c r="E110" s="262" t="s">
        <v>32</v>
      </c>
      <c r="F110" s="141">
        <f t="shared" si="14"/>
        <v>0</v>
      </c>
      <c r="G110" s="141">
        <f t="shared" si="15"/>
        <v>0</v>
      </c>
      <c r="H110" s="141" t="e">
        <f t="shared" si="16"/>
        <v>#DIV/0!</v>
      </c>
      <c r="I110" s="209" t="s">
        <v>90</v>
      </c>
      <c r="J110" s="209" t="s">
        <v>90</v>
      </c>
    </row>
    <row r="111" spans="1:10" ht="12.75" customHeight="1" x14ac:dyDescent="0.15">
      <c r="A111" s="148">
        <v>1243</v>
      </c>
      <c r="B111" s="261" t="s">
        <v>210</v>
      </c>
      <c r="C111" s="262" t="s">
        <v>56</v>
      </c>
      <c r="D111" s="263">
        <v>1</v>
      </c>
      <c r="E111" s="262" t="s">
        <v>32</v>
      </c>
      <c r="F111" s="141">
        <f t="shared" si="14"/>
        <v>0</v>
      </c>
      <c r="G111" s="141">
        <f t="shared" si="15"/>
        <v>0</v>
      </c>
      <c r="H111" s="141" t="e">
        <f t="shared" si="16"/>
        <v>#DIV/0!</v>
      </c>
      <c r="I111" s="209" t="s">
        <v>90</v>
      </c>
      <c r="J111" s="209" t="s">
        <v>90</v>
      </c>
    </row>
    <row r="112" spans="1:10" ht="12.75" customHeight="1" x14ac:dyDescent="0.15">
      <c r="A112" s="148">
        <v>1294</v>
      </c>
      <c r="B112" s="261" t="s">
        <v>211</v>
      </c>
      <c r="C112" s="262" t="s">
        <v>56</v>
      </c>
      <c r="D112" s="263">
        <v>1</v>
      </c>
      <c r="E112" s="262" t="s">
        <v>32</v>
      </c>
      <c r="F112" s="141">
        <f t="shared" si="14"/>
        <v>0</v>
      </c>
      <c r="G112" s="141">
        <f t="shared" si="15"/>
        <v>0</v>
      </c>
      <c r="H112" s="141" t="e">
        <f t="shared" si="16"/>
        <v>#DIV/0!</v>
      </c>
      <c r="I112" s="209" t="s">
        <v>90</v>
      </c>
      <c r="J112" s="209" t="s">
        <v>90</v>
      </c>
    </row>
    <row r="113" spans="1:10" ht="12.75" customHeight="1" x14ac:dyDescent="0.15">
      <c r="A113" s="148">
        <v>1421</v>
      </c>
      <c r="B113" s="261" t="s">
        <v>212</v>
      </c>
      <c r="C113" s="262" t="s">
        <v>56</v>
      </c>
      <c r="D113" s="263">
        <v>1</v>
      </c>
      <c r="E113" s="262" t="s">
        <v>32</v>
      </c>
      <c r="F113" s="141">
        <f t="shared" si="14"/>
        <v>0</v>
      </c>
      <c r="G113" s="141">
        <f t="shared" si="15"/>
        <v>0</v>
      </c>
      <c r="H113" s="141" t="e">
        <f t="shared" si="16"/>
        <v>#DIV/0!</v>
      </c>
      <c r="I113" s="209" t="s">
        <v>90</v>
      </c>
      <c r="J113" s="209" t="s">
        <v>90</v>
      </c>
    </row>
    <row r="114" spans="1:10" ht="12.75" customHeight="1" x14ac:dyDescent="0.15">
      <c r="A114" s="148">
        <v>1228</v>
      </c>
      <c r="B114" s="261" t="s">
        <v>213</v>
      </c>
      <c r="C114" s="262" t="s">
        <v>56</v>
      </c>
      <c r="D114" s="263">
        <v>1</v>
      </c>
      <c r="E114" s="262" t="s">
        <v>32</v>
      </c>
      <c r="F114" s="141">
        <f t="shared" si="14"/>
        <v>0</v>
      </c>
      <c r="G114" s="141">
        <f t="shared" si="15"/>
        <v>0</v>
      </c>
      <c r="H114" s="141" t="e">
        <f t="shared" si="16"/>
        <v>#DIV/0!</v>
      </c>
      <c r="I114" s="209" t="s">
        <v>90</v>
      </c>
      <c r="J114" s="209" t="s">
        <v>90</v>
      </c>
    </row>
    <row r="115" spans="1:10" ht="12.75" customHeight="1" x14ac:dyDescent="0.15">
      <c r="A115" s="148">
        <v>1279</v>
      </c>
      <c r="B115" s="261" t="s">
        <v>214</v>
      </c>
      <c r="C115" s="262" t="s">
        <v>56</v>
      </c>
      <c r="D115" s="263">
        <v>1</v>
      </c>
      <c r="E115" s="262" t="s">
        <v>32</v>
      </c>
      <c r="F115" s="141">
        <f t="shared" si="14"/>
        <v>0</v>
      </c>
      <c r="G115" s="141">
        <f t="shared" si="15"/>
        <v>0</v>
      </c>
      <c r="H115" s="141" t="e">
        <f t="shared" si="16"/>
        <v>#DIV/0!</v>
      </c>
      <c r="I115" s="209" t="s">
        <v>90</v>
      </c>
      <c r="J115" s="209" t="s">
        <v>90</v>
      </c>
    </row>
    <row r="116" spans="1:10" ht="12.75" customHeight="1" x14ac:dyDescent="0.15">
      <c r="A116" s="148">
        <v>1427</v>
      </c>
      <c r="B116" s="261" t="s">
        <v>215</v>
      </c>
      <c r="C116" s="262" t="s">
        <v>56</v>
      </c>
      <c r="D116" s="263">
        <v>1</v>
      </c>
      <c r="E116" s="262" t="s">
        <v>32</v>
      </c>
      <c r="F116" s="141">
        <f t="shared" si="14"/>
        <v>0</v>
      </c>
      <c r="G116" s="141">
        <f t="shared" si="15"/>
        <v>0</v>
      </c>
      <c r="H116" s="141" t="e">
        <f t="shared" si="16"/>
        <v>#DIV/0!</v>
      </c>
      <c r="I116" s="209" t="s">
        <v>90</v>
      </c>
      <c r="J116" s="209" t="s">
        <v>90</v>
      </c>
    </row>
    <row r="117" spans="1:10" ht="12.75" customHeight="1" x14ac:dyDescent="0.15">
      <c r="A117" s="148">
        <v>1310</v>
      </c>
      <c r="B117" s="261" t="s">
        <v>216</v>
      </c>
      <c r="C117" s="225" t="s">
        <v>56</v>
      </c>
      <c r="D117" s="209">
        <v>1</v>
      </c>
      <c r="E117" s="225" t="s">
        <v>32</v>
      </c>
      <c r="F117" s="141">
        <f t="shared" si="14"/>
        <v>0</v>
      </c>
      <c r="G117" s="141">
        <f t="shared" si="15"/>
        <v>0</v>
      </c>
      <c r="H117" s="141" t="e">
        <f t="shared" si="16"/>
        <v>#DIV/0!</v>
      </c>
      <c r="I117" s="209" t="s">
        <v>90</v>
      </c>
      <c r="J117" s="209" t="s">
        <v>90</v>
      </c>
    </row>
    <row r="118" spans="1:10" ht="12.75" customHeight="1" x14ac:dyDescent="0.15">
      <c r="A118" s="148">
        <v>1394</v>
      </c>
      <c r="B118" s="261" t="s">
        <v>166</v>
      </c>
      <c r="C118" s="225" t="s">
        <v>56</v>
      </c>
      <c r="D118" s="209">
        <v>1</v>
      </c>
      <c r="E118" s="225" t="s">
        <v>32</v>
      </c>
      <c r="F118" s="141">
        <f t="shared" ref="F118:F141" si="17">MIN($I118:$J118)</f>
        <v>0</v>
      </c>
      <c r="G118" s="141">
        <f t="shared" ref="G118:G141" si="18">MAX($I118:$J118)</f>
        <v>0</v>
      </c>
      <c r="H118" s="141" t="e">
        <f t="shared" si="16"/>
        <v>#DIV/0!</v>
      </c>
      <c r="I118" s="209" t="s">
        <v>90</v>
      </c>
      <c r="J118" s="209" t="s">
        <v>90</v>
      </c>
    </row>
    <row r="119" spans="1:10" ht="12.75" customHeight="1" x14ac:dyDescent="0.15">
      <c r="A119" s="148">
        <v>1400</v>
      </c>
      <c r="B119" s="261" t="s">
        <v>217</v>
      </c>
      <c r="C119" s="225" t="s">
        <v>56</v>
      </c>
      <c r="D119" s="209">
        <v>1</v>
      </c>
      <c r="E119" s="225" t="s">
        <v>32</v>
      </c>
      <c r="F119" s="141">
        <f t="shared" si="17"/>
        <v>0</v>
      </c>
      <c r="G119" s="141">
        <f t="shared" si="18"/>
        <v>0</v>
      </c>
      <c r="H119" s="141" t="e">
        <f t="shared" si="16"/>
        <v>#DIV/0!</v>
      </c>
      <c r="I119" s="209" t="s">
        <v>90</v>
      </c>
      <c r="J119" s="209" t="s">
        <v>90</v>
      </c>
    </row>
    <row r="120" spans="1:10" ht="12.75" customHeight="1" x14ac:dyDescent="0.15">
      <c r="A120" s="148">
        <v>1412</v>
      </c>
      <c r="B120" s="261" t="s">
        <v>218</v>
      </c>
      <c r="C120" s="225" t="s">
        <v>56</v>
      </c>
      <c r="D120" s="209">
        <v>1</v>
      </c>
      <c r="E120" s="225" t="s">
        <v>32</v>
      </c>
      <c r="F120" s="141">
        <f t="shared" si="17"/>
        <v>0</v>
      </c>
      <c r="G120" s="141">
        <f t="shared" si="18"/>
        <v>0</v>
      </c>
      <c r="H120" s="141" t="e">
        <f t="shared" si="16"/>
        <v>#DIV/0!</v>
      </c>
      <c r="I120" s="209" t="s">
        <v>90</v>
      </c>
      <c r="J120" s="209" t="s">
        <v>90</v>
      </c>
    </row>
    <row r="121" spans="1:10" ht="12.75" customHeight="1" x14ac:dyDescent="0.15">
      <c r="A121" s="148">
        <v>1388</v>
      </c>
      <c r="B121" s="261" t="s">
        <v>219</v>
      </c>
      <c r="C121" s="225" t="s">
        <v>56</v>
      </c>
      <c r="D121" s="209">
        <v>1</v>
      </c>
      <c r="E121" s="225" t="s">
        <v>32</v>
      </c>
      <c r="F121" s="141">
        <f t="shared" si="17"/>
        <v>0</v>
      </c>
      <c r="G121" s="141">
        <f t="shared" si="18"/>
        <v>0</v>
      </c>
      <c r="H121" s="141" t="e">
        <f t="shared" si="16"/>
        <v>#DIV/0!</v>
      </c>
      <c r="I121" s="209" t="s">
        <v>90</v>
      </c>
      <c r="J121" s="209" t="s">
        <v>90</v>
      </c>
    </row>
    <row r="122" spans="1:10" ht="12.75" customHeight="1" x14ac:dyDescent="0.15">
      <c r="A122" s="148">
        <v>9007</v>
      </c>
      <c r="B122" s="208" t="s">
        <v>220</v>
      </c>
      <c r="C122" s="225" t="s">
        <v>56</v>
      </c>
      <c r="D122" s="209">
        <v>1</v>
      </c>
      <c r="E122" s="225" t="s">
        <v>32</v>
      </c>
      <c r="F122" s="141">
        <f t="shared" si="17"/>
        <v>0</v>
      </c>
      <c r="G122" s="141">
        <f t="shared" si="18"/>
        <v>0</v>
      </c>
      <c r="H122" s="141" t="e">
        <f t="shared" si="16"/>
        <v>#DIV/0!</v>
      </c>
      <c r="I122" s="209" t="s">
        <v>90</v>
      </c>
      <c r="J122" s="209" t="s">
        <v>90</v>
      </c>
    </row>
    <row r="123" spans="1:10" ht="12.75" customHeight="1" x14ac:dyDescent="0.15">
      <c r="A123" s="148">
        <v>1319</v>
      </c>
      <c r="B123" s="208" t="s">
        <v>221</v>
      </c>
      <c r="C123" s="225" t="s">
        <v>56</v>
      </c>
      <c r="D123" s="209">
        <v>1</v>
      </c>
      <c r="E123" s="225" t="s">
        <v>32</v>
      </c>
      <c r="F123" s="141">
        <f t="shared" si="17"/>
        <v>0</v>
      </c>
      <c r="G123" s="141">
        <f t="shared" si="18"/>
        <v>0</v>
      </c>
      <c r="H123" s="141" t="e">
        <f t="shared" si="16"/>
        <v>#DIV/0!</v>
      </c>
      <c r="I123" s="209" t="s">
        <v>90</v>
      </c>
      <c r="J123" s="209" t="s">
        <v>90</v>
      </c>
    </row>
    <row r="124" spans="1:10" ht="12.75" customHeight="1" x14ac:dyDescent="0.15">
      <c r="A124" s="148">
        <v>1267</v>
      </c>
      <c r="B124" s="208" t="s">
        <v>222</v>
      </c>
      <c r="C124" s="225" t="s">
        <v>56</v>
      </c>
      <c r="D124" s="209">
        <v>1</v>
      </c>
      <c r="E124" s="225" t="s">
        <v>32</v>
      </c>
      <c r="F124" s="141">
        <f t="shared" si="17"/>
        <v>0</v>
      </c>
      <c r="G124" s="141">
        <f t="shared" si="18"/>
        <v>0</v>
      </c>
      <c r="H124" s="141" t="e">
        <f t="shared" si="16"/>
        <v>#DIV/0!</v>
      </c>
      <c r="I124" s="209" t="s">
        <v>90</v>
      </c>
      <c r="J124" s="209" t="s">
        <v>90</v>
      </c>
    </row>
    <row r="125" spans="1:10" ht="12.75" customHeight="1" x14ac:dyDescent="0.15">
      <c r="A125" s="148">
        <v>1325</v>
      </c>
      <c r="B125" s="208" t="s">
        <v>223</v>
      </c>
      <c r="C125" s="225" t="s">
        <v>56</v>
      </c>
      <c r="D125" s="209">
        <v>1</v>
      </c>
      <c r="E125" s="225" t="s">
        <v>32</v>
      </c>
      <c r="F125" s="141">
        <f t="shared" si="17"/>
        <v>0</v>
      </c>
      <c r="G125" s="141">
        <f t="shared" si="18"/>
        <v>0</v>
      </c>
      <c r="H125" s="141" t="e">
        <f t="shared" si="16"/>
        <v>#DIV/0!</v>
      </c>
      <c r="I125" s="209" t="s">
        <v>90</v>
      </c>
      <c r="J125" s="209" t="s">
        <v>90</v>
      </c>
    </row>
    <row r="126" spans="1:10" ht="12.75" customHeight="1" x14ac:dyDescent="0.15">
      <c r="A126" s="148">
        <v>1252</v>
      </c>
      <c r="B126" s="208" t="s">
        <v>224</v>
      </c>
      <c r="C126" s="225" t="s">
        <v>56</v>
      </c>
      <c r="D126" s="209">
        <v>1</v>
      </c>
      <c r="E126" s="225" t="s">
        <v>32</v>
      </c>
      <c r="F126" s="141">
        <f t="shared" si="17"/>
        <v>0</v>
      </c>
      <c r="G126" s="141">
        <f t="shared" si="18"/>
        <v>0</v>
      </c>
      <c r="H126" s="141" t="e">
        <f t="shared" si="16"/>
        <v>#DIV/0!</v>
      </c>
      <c r="I126" s="209" t="s">
        <v>90</v>
      </c>
      <c r="J126" s="209" t="s">
        <v>90</v>
      </c>
    </row>
    <row r="127" spans="1:10" ht="12.75" customHeight="1" x14ac:dyDescent="0.15">
      <c r="A127" s="148">
        <v>1255</v>
      </c>
      <c r="B127" s="208" t="s">
        <v>225</v>
      </c>
      <c r="C127" s="225" t="s">
        <v>56</v>
      </c>
      <c r="D127" s="209">
        <v>1</v>
      </c>
      <c r="E127" s="225" t="s">
        <v>32</v>
      </c>
      <c r="F127" s="141">
        <f t="shared" si="17"/>
        <v>0</v>
      </c>
      <c r="G127" s="141">
        <f t="shared" si="18"/>
        <v>0</v>
      </c>
      <c r="H127" s="141" t="e">
        <f t="shared" si="16"/>
        <v>#DIV/0!</v>
      </c>
      <c r="I127" s="209" t="s">
        <v>90</v>
      </c>
      <c r="J127" s="209" t="s">
        <v>90</v>
      </c>
    </row>
    <row r="128" spans="1:10" ht="12.75" customHeight="1" x14ac:dyDescent="0.15">
      <c r="A128" s="148">
        <v>1433</v>
      </c>
      <c r="B128" s="208" t="s">
        <v>226</v>
      </c>
      <c r="C128" s="225" t="s">
        <v>56</v>
      </c>
      <c r="D128" s="209">
        <v>1</v>
      </c>
      <c r="E128" s="225" t="s">
        <v>32</v>
      </c>
      <c r="F128" s="141">
        <f t="shared" si="17"/>
        <v>0</v>
      </c>
      <c r="G128" s="141">
        <f t="shared" si="18"/>
        <v>0</v>
      </c>
      <c r="H128" s="141" t="e">
        <f t="shared" si="16"/>
        <v>#DIV/0!</v>
      </c>
      <c r="I128" s="209" t="s">
        <v>90</v>
      </c>
      <c r="J128" s="209" t="s">
        <v>90</v>
      </c>
    </row>
    <row r="129" spans="1:10" ht="12.75" customHeight="1" x14ac:dyDescent="0.15">
      <c r="A129" s="148">
        <v>1409</v>
      </c>
      <c r="B129" s="208" t="s">
        <v>227</v>
      </c>
      <c r="C129" s="225" t="s">
        <v>56</v>
      </c>
      <c r="D129" s="209">
        <v>1</v>
      </c>
      <c r="E129" s="225" t="s">
        <v>32</v>
      </c>
      <c r="F129" s="141">
        <f t="shared" si="17"/>
        <v>0</v>
      </c>
      <c r="G129" s="141">
        <f t="shared" si="18"/>
        <v>0</v>
      </c>
      <c r="H129" s="141" t="e">
        <f t="shared" si="16"/>
        <v>#DIV/0!</v>
      </c>
      <c r="I129" s="209" t="s">
        <v>90</v>
      </c>
      <c r="J129" s="209" t="s">
        <v>90</v>
      </c>
    </row>
    <row r="130" spans="1:10" ht="12.75" customHeight="1" x14ac:dyDescent="0.15">
      <c r="A130" s="148">
        <v>1225</v>
      </c>
      <c r="B130" s="208" t="s">
        <v>228</v>
      </c>
      <c r="C130" s="225" t="s">
        <v>56</v>
      </c>
      <c r="D130" s="209">
        <v>1</v>
      </c>
      <c r="E130" s="225" t="s">
        <v>32</v>
      </c>
      <c r="F130" s="141">
        <f t="shared" si="17"/>
        <v>0</v>
      </c>
      <c r="G130" s="141">
        <f t="shared" si="18"/>
        <v>0</v>
      </c>
      <c r="H130" s="141" t="e">
        <f t="shared" si="16"/>
        <v>#DIV/0!</v>
      </c>
      <c r="I130" s="209" t="s">
        <v>90</v>
      </c>
      <c r="J130" s="209" t="s">
        <v>90</v>
      </c>
    </row>
    <row r="131" spans="1:10" ht="12.75" customHeight="1" x14ac:dyDescent="0.15">
      <c r="A131" s="148">
        <v>1397</v>
      </c>
      <c r="B131" s="208" t="s">
        <v>229</v>
      </c>
      <c r="C131" s="225" t="s">
        <v>56</v>
      </c>
      <c r="D131" s="209">
        <v>1</v>
      </c>
      <c r="E131" s="225" t="s">
        <v>32</v>
      </c>
      <c r="F131" s="141">
        <f t="shared" si="17"/>
        <v>0</v>
      </c>
      <c r="G131" s="141">
        <f t="shared" si="18"/>
        <v>0</v>
      </c>
      <c r="H131" s="141" t="e">
        <f t="shared" si="16"/>
        <v>#DIV/0!</v>
      </c>
      <c r="I131" s="209" t="s">
        <v>90</v>
      </c>
      <c r="J131" s="209" t="s">
        <v>90</v>
      </c>
    </row>
    <row r="132" spans="1:10" ht="12.75" customHeight="1" x14ac:dyDescent="0.15">
      <c r="A132" s="148">
        <v>1240</v>
      </c>
      <c r="B132" s="208" t="s">
        <v>230</v>
      </c>
      <c r="C132" s="225" t="s">
        <v>56</v>
      </c>
      <c r="D132" s="209">
        <v>1</v>
      </c>
      <c r="E132" s="225" t="s">
        <v>32</v>
      </c>
      <c r="F132" s="141">
        <f t="shared" si="17"/>
        <v>0</v>
      </c>
      <c r="G132" s="141">
        <f t="shared" si="18"/>
        <v>0</v>
      </c>
      <c r="H132" s="141" t="e">
        <f t="shared" si="16"/>
        <v>#DIV/0!</v>
      </c>
      <c r="I132" s="209" t="s">
        <v>90</v>
      </c>
      <c r="J132" s="209" t="s">
        <v>90</v>
      </c>
    </row>
    <row r="133" spans="1:10" ht="12.75" customHeight="1" x14ac:dyDescent="0.15">
      <c r="A133" s="148">
        <v>1391</v>
      </c>
      <c r="B133" s="208" t="s">
        <v>231</v>
      </c>
      <c r="C133" s="225" t="s">
        <v>56</v>
      </c>
      <c r="D133" s="209">
        <v>1</v>
      </c>
      <c r="E133" s="225" t="s">
        <v>32</v>
      </c>
      <c r="F133" s="141">
        <f t="shared" si="17"/>
        <v>0</v>
      </c>
      <c r="G133" s="141">
        <f t="shared" si="18"/>
        <v>0</v>
      </c>
      <c r="H133" s="141" t="e">
        <f t="shared" si="16"/>
        <v>#DIV/0!</v>
      </c>
      <c r="I133" s="209" t="s">
        <v>90</v>
      </c>
      <c r="J133" s="209" t="s">
        <v>90</v>
      </c>
    </row>
    <row r="134" spans="1:10" ht="12.75" customHeight="1" x14ac:dyDescent="0.15">
      <c r="A134" s="148">
        <v>1231</v>
      </c>
      <c r="B134" s="208" t="s">
        <v>232</v>
      </c>
      <c r="C134" s="225" t="s">
        <v>56</v>
      </c>
      <c r="D134" s="209">
        <v>1</v>
      </c>
      <c r="E134" s="225" t="s">
        <v>32</v>
      </c>
      <c r="F134" s="141">
        <f t="shared" si="17"/>
        <v>0</v>
      </c>
      <c r="G134" s="141">
        <f t="shared" si="18"/>
        <v>0</v>
      </c>
      <c r="H134" s="141" t="e">
        <f t="shared" si="16"/>
        <v>#DIV/0!</v>
      </c>
      <c r="I134" s="209" t="s">
        <v>90</v>
      </c>
      <c r="J134" s="209" t="s">
        <v>90</v>
      </c>
    </row>
    <row r="135" spans="1:10" ht="12.75" customHeight="1" x14ac:dyDescent="0.15">
      <c r="A135" s="148">
        <v>1246</v>
      </c>
      <c r="B135" s="208" t="s">
        <v>233</v>
      </c>
      <c r="C135" s="225" t="s">
        <v>56</v>
      </c>
      <c r="D135" s="209">
        <v>1</v>
      </c>
      <c r="E135" s="225" t="s">
        <v>32</v>
      </c>
      <c r="F135" s="141">
        <f t="shared" si="17"/>
        <v>0</v>
      </c>
      <c r="G135" s="141">
        <f t="shared" si="18"/>
        <v>0</v>
      </c>
      <c r="H135" s="141" t="e">
        <f t="shared" si="16"/>
        <v>#DIV/0!</v>
      </c>
      <c r="I135" s="209" t="s">
        <v>90</v>
      </c>
      <c r="J135" s="209" t="s">
        <v>90</v>
      </c>
    </row>
    <row r="136" spans="1:10" ht="12.75" customHeight="1" x14ac:dyDescent="0.15">
      <c r="A136" s="148">
        <v>1270</v>
      </c>
      <c r="B136" s="208" t="s">
        <v>234</v>
      </c>
      <c r="C136" s="225" t="s">
        <v>56</v>
      </c>
      <c r="D136" s="209">
        <v>1</v>
      </c>
      <c r="E136" s="225" t="s">
        <v>32</v>
      </c>
      <c r="F136" s="141">
        <f t="shared" si="17"/>
        <v>0</v>
      </c>
      <c r="G136" s="141">
        <f t="shared" si="18"/>
        <v>0</v>
      </c>
      <c r="H136" s="141" t="e">
        <f t="shared" si="16"/>
        <v>#DIV/0!</v>
      </c>
      <c r="I136" s="209" t="s">
        <v>90</v>
      </c>
      <c r="J136" s="209" t="s">
        <v>90</v>
      </c>
    </row>
    <row r="137" spans="1:10" ht="12.75" customHeight="1" x14ac:dyDescent="0.15">
      <c r="A137" s="148">
        <v>1297</v>
      </c>
      <c r="B137" s="208" t="s">
        <v>235</v>
      </c>
      <c r="C137" s="225" t="s">
        <v>56</v>
      </c>
      <c r="D137" s="209">
        <v>1</v>
      </c>
      <c r="E137" s="225" t="s">
        <v>32</v>
      </c>
      <c r="F137" s="141">
        <f t="shared" si="17"/>
        <v>0</v>
      </c>
      <c r="G137" s="141">
        <f t="shared" si="18"/>
        <v>0</v>
      </c>
      <c r="H137" s="141" t="e">
        <f t="shared" si="16"/>
        <v>#DIV/0!</v>
      </c>
      <c r="I137" s="209" t="s">
        <v>90</v>
      </c>
      <c r="J137" s="209" t="s">
        <v>90</v>
      </c>
    </row>
    <row r="138" spans="1:10" ht="12.75" customHeight="1" x14ac:dyDescent="0.15">
      <c r="A138" s="148">
        <v>1415</v>
      </c>
      <c r="B138" s="208" t="s">
        <v>236</v>
      </c>
      <c r="C138" s="262" t="s">
        <v>56</v>
      </c>
      <c r="D138" s="263">
        <v>1</v>
      </c>
      <c r="E138" s="262" t="s">
        <v>32</v>
      </c>
      <c r="F138" s="141">
        <f t="shared" si="17"/>
        <v>0</v>
      </c>
      <c r="G138" s="141">
        <f t="shared" si="18"/>
        <v>0</v>
      </c>
      <c r="H138" s="141" t="e">
        <f t="shared" si="16"/>
        <v>#DIV/0!</v>
      </c>
      <c r="I138" s="209" t="s">
        <v>90</v>
      </c>
      <c r="J138" s="209" t="s">
        <v>90</v>
      </c>
    </row>
    <row r="139" spans="1:10" ht="12.75" customHeight="1" x14ac:dyDescent="0.15">
      <c r="A139" s="148">
        <v>1316</v>
      </c>
      <c r="B139" s="208" t="s">
        <v>237</v>
      </c>
      <c r="C139" s="225" t="s">
        <v>56</v>
      </c>
      <c r="D139" s="209">
        <v>1</v>
      </c>
      <c r="E139" s="225" t="s">
        <v>32</v>
      </c>
      <c r="F139" s="141">
        <f t="shared" si="17"/>
        <v>0</v>
      </c>
      <c r="G139" s="141">
        <f t="shared" si="18"/>
        <v>0</v>
      </c>
      <c r="H139" s="141" t="e">
        <f t="shared" si="16"/>
        <v>#DIV/0!</v>
      </c>
      <c r="I139" s="209" t="s">
        <v>90</v>
      </c>
      <c r="J139" s="209" t="s">
        <v>90</v>
      </c>
    </row>
    <row r="140" spans="1:10" ht="12.75" customHeight="1" x14ac:dyDescent="0.15">
      <c r="A140" s="148">
        <v>1222</v>
      </c>
      <c r="B140" s="208" t="s">
        <v>238</v>
      </c>
      <c r="C140" s="206" t="s">
        <v>56</v>
      </c>
      <c r="D140" s="207">
        <v>1</v>
      </c>
      <c r="E140" s="206" t="s">
        <v>32</v>
      </c>
      <c r="F140" s="141">
        <f t="shared" si="17"/>
        <v>0</v>
      </c>
      <c r="G140" s="141">
        <f t="shared" si="18"/>
        <v>0</v>
      </c>
      <c r="H140" s="141" t="e">
        <f t="shared" si="16"/>
        <v>#DIV/0!</v>
      </c>
      <c r="I140" s="209" t="s">
        <v>90</v>
      </c>
      <c r="J140" s="209" t="s">
        <v>90</v>
      </c>
    </row>
    <row r="141" spans="1:10" ht="12.75" customHeight="1" thickBot="1" x14ac:dyDescent="0.2">
      <c r="B141" s="264" t="s">
        <v>239</v>
      </c>
      <c r="C141" s="265" t="s">
        <v>56</v>
      </c>
      <c r="D141" s="252">
        <v>1</v>
      </c>
      <c r="E141" s="265" t="s">
        <v>32</v>
      </c>
      <c r="F141" s="141">
        <f t="shared" si="17"/>
        <v>0</v>
      </c>
      <c r="G141" s="141">
        <f t="shared" si="18"/>
        <v>0</v>
      </c>
      <c r="H141" s="141" t="e">
        <f t="shared" si="16"/>
        <v>#DIV/0!</v>
      </c>
      <c r="I141" s="254" t="s">
        <v>90</v>
      </c>
      <c r="J141" s="254" t="s">
        <v>90</v>
      </c>
    </row>
    <row r="142" spans="1:10" ht="12.75" customHeight="1" x14ac:dyDescent="0.25">
      <c r="B142" s="155"/>
      <c r="C142" s="155" t="s">
        <v>27</v>
      </c>
      <c r="D142" s="155" t="s">
        <v>27</v>
      </c>
      <c r="E142" s="212" t="s">
        <v>27</v>
      </c>
      <c r="F142" s="140"/>
      <c r="G142" s="140"/>
      <c r="H142" s="141"/>
      <c r="J142" s="147"/>
    </row>
    <row r="143" spans="1:10" ht="12.75" customHeight="1" thickBot="1" x14ac:dyDescent="0.3">
      <c r="A143" s="148">
        <v>817</v>
      </c>
      <c r="B143" s="217" t="s">
        <v>240</v>
      </c>
      <c r="C143" s="212" t="s">
        <v>27</v>
      </c>
      <c r="D143" s="155" t="s">
        <v>27</v>
      </c>
      <c r="E143" s="212" t="s">
        <v>27</v>
      </c>
      <c r="F143" s="140"/>
      <c r="G143" s="140"/>
      <c r="H143" s="141"/>
      <c r="J143" s="147"/>
    </row>
    <row r="144" spans="1:10" ht="12.75" customHeight="1" x14ac:dyDescent="0.15">
      <c r="A144" s="148">
        <v>985</v>
      </c>
      <c r="B144" s="266" t="s">
        <v>241</v>
      </c>
      <c r="C144" s="267" t="s">
        <v>56</v>
      </c>
      <c r="D144" s="231">
        <v>0.05</v>
      </c>
      <c r="E144" s="267" t="s">
        <v>93</v>
      </c>
      <c r="F144" s="136">
        <f t="shared" ref="F144:F175" si="19">MIN($I144:$J144)</f>
        <v>0</v>
      </c>
      <c r="G144" s="136">
        <f t="shared" ref="G144:G175" si="20">MAX($I144:$J144)</f>
        <v>0</v>
      </c>
      <c r="H144" s="141" t="e">
        <f t="shared" si="16"/>
        <v>#DIV/0!</v>
      </c>
      <c r="I144" s="230" t="s">
        <v>151</v>
      </c>
      <c r="J144" s="230" t="s">
        <v>151</v>
      </c>
    </row>
    <row r="145" spans="1:10" ht="12.75" customHeight="1" x14ac:dyDescent="0.15">
      <c r="A145" s="148">
        <v>787</v>
      </c>
      <c r="B145" s="205" t="s">
        <v>242</v>
      </c>
      <c r="C145" s="206" t="s">
        <v>56</v>
      </c>
      <c r="D145" s="207">
        <v>0.05</v>
      </c>
      <c r="E145" s="206" t="s">
        <v>93</v>
      </c>
      <c r="F145" s="135">
        <f t="shared" si="19"/>
        <v>0</v>
      </c>
      <c r="G145" s="135">
        <f t="shared" si="20"/>
        <v>0</v>
      </c>
      <c r="H145" s="141" t="e">
        <f t="shared" si="16"/>
        <v>#DIV/0!</v>
      </c>
      <c r="I145" s="209" t="s">
        <v>151</v>
      </c>
      <c r="J145" s="209" t="s">
        <v>151</v>
      </c>
    </row>
    <row r="146" spans="1:10" ht="12.75" customHeight="1" x14ac:dyDescent="0.15">
      <c r="A146" s="148">
        <v>847</v>
      </c>
      <c r="B146" s="205" t="s">
        <v>243</v>
      </c>
      <c r="C146" s="206" t="s">
        <v>56</v>
      </c>
      <c r="D146" s="207">
        <v>0.05</v>
      </c>
      <c r="E146" s="206" t="s">
        <v>93</v>
      </c>
      <c r="F146" s="135">
        <f t="shared" si="19"/>
        <v>0</v>
      </c>
      <c r="G146" s="135">
        <f t="shared" si="20"/>
        <v>0</v>
      </c>
      <c r="H146" s="141" t="e">
        <f t="shared" si="16"/>
        <v>#DIV/0!</v>
      </c>
      <c r="I146" s="209" t="s">
        <v>151</v>
      </c>
      <c r="J146" s="209" t="s">
        <v>151</v>
      </c>
    </row>
    <row r="147" spans="1:10" ht="12.75" customHeight="1" x14ac:dyDescent="0.15">
      <c r="A147" s="148">
        <v>760</v>
      </c>
      <c r="B147" s="205" t="s">
        <v>244</v>
      </c>
      <c r="C147" s="206" t="s">
        <v>56</v>
      </c>
      <c r="D147" s="207">
        <v>0.05</v>
      </c>
      <c r="E147" s="206" t="s">
        <v>93</v>
      </c>
      <c r="F147" s="135">
        <f t="shared" si="19"/>
        <v>0</v>
      </c>
      <c r="G147" s="135">
        <f t="shared" si="20"/>
        <v>0</v>
      </c>
      <c r="H147" s="141" t="e">
        <f t="shared" si="16"/>
        <v>#DIV/0!</v>
      </c>
      <c r="I147" s="209" t="s">
        <v>151</v>
      </c>
      <c r="J147" s="209" t="s">
        <v>151</v>
      </c>
    </row>
    <row r="148" spans="1:10" ht="12.75" customHeight="1" x14ac:dyDescent="0.15">
      <c r="A148" s="148">
        <v>757</v>
      </c>
      <c r="B148" s="205" t="s">
        <v>231</v>
      </c>
      <c r="C148" s="206" t="s">
        <v>56</v>
      </c>
      <c r="D148" s="207">
        <v>0.05</v>
      </c>
      <c r="E148" s="206" t="s">
        <v>93</v>
      </c>
      <c r="F148" s="135">
        <f t="shared" si="19"/>
        <v>0</v>
      </c>
      <c r="G148" s="135">
        <f t="shared" si="20"/>
        <v>0</v>
      </c>
      <c r="H148" s="141" t="e">
        <f t="shared" si="16"/>
        <v>#DIV/0!</v>
      </c>
      <c r="I148" s="209" t="s">
        <v>151</v>
      </c>
      <c r="J148" s="209" t="s">
        <v>151</v>
      </c>
    </row>
    <row r="149" spans="1:10" ht="12.75" customHeight="1" x14ac:dyDescent="0.15">
      <c r="A149" s="148">
        <v>763</v>
      </c>
      <c r="B149" s="205" t="s">
        <v>233</v>
      </c>
      <c r="C149" s="206" t="s">
        <v>56</v>
      </c>
      <c r="D149" s="207">
        <v>0.05</v>
      </c>
      <c r="E149" s="206" t="s">
        <v>93</v>
      </c>
      <c r="F149" s="135">
        <f t="shared" si="19"/>
        <v>0</v>
      </c>
      <c r="G149" s="135">
        <f t="shared" si="20"/>
        <v>0</v>
      </c>
      <c r="H149" s="141" t="e">
        <f t="shared" si="16"/>
        <v>#DIV/0!</v>
      </c>
      <c r="I149" s="209" t="s">
        <v>151</v>
      </c>
      <c r="J149" s="209" t="s">
        <v>151</v>
      </c>
    </row>
    <row r="150" spans="1:10" ht="12.75" customHeight="1" x14ac:dyDescent="0.15">
      <c r="A150" s="148">
        <v>850</v>
      </c>
      <c r="B150" s="205" t="s">
        <v>234</v>
      </c>
      <c r="C150" s="206" t="s">
        <v>56</v>
      </c>
      <c r="D150" s="207">
        <v>0.05</v>
      </c>
      <c r="E150" s="206" t="s">
        <v>93</v>
      </c>
      <c r="F150" s="135">
        <f t="shared" si="19"/>
        <v>0</v>
      </c>
      <c r="G150" s="135">
        <f t="shared" si="20"/>
        <v>0</v>
      </c>
      <c r="H150" s="141" t="e">
        <f t="shared" si="16"/>
        <v>#DIV/0!</v>
      </c>
      <c r="I150" s="209" t="s">
        <v>151</v>
      </c>
      <c r="J150" s="209" t="s">
        <v>151</v>
      </c>
    </row>
    <row r="151" spans="1:10" ht="12.75" customHeight="1" x14ac:dyDescent="0.15">
      <c r="A151" s="148">
        <v>793</v>
      </c>
      <c r="B151" s="205" t="s">
        <v>245</v>
      </c>
      <c r="C151" s="206" t="s">
        <v>56</v>
      </c>
      <c r="D151" s="207">
        <v>0.05</v>
      </c>
      <c r="E151" s="206" t="s">
        <v>93</v>
      </c>
      <c r="F151" s="135">
        <f t="shared" si="19"/>
        <v>0</v>
      </c>
      <c r="G151" s="135">
        <f t="shared" si="20"/>
        <v>0</v>
      </c>
      <c r="H151" s="141" t="e">
        <f t="shared" si="16"/>
        <v>#DIV/0!</v>
      </c>
      <c r="I151" s="209" t="s">
        <v>151</v>
      </c>
      <c r="J151" s="209" t="s">
        <v>151</v>
      </c>
    </row>
    <row r="152" spans="1:10" ht="12.75" customHeight="1" x14ac:dyDescent="0.15">
      <c r="A152" s="148">
        <v>904</v>
      </c>
      <c r="B152" s="205" t="s">
        <v>246</v>
      </c>
      <c r="C152" s="206" t="s">
        <v>56</v>
      </c>
      <c r="D152" s="207">
        <v>0.05</v>
      </c>
      <c r="E152" s="206" t="s">
        <v>93</v>
      </c>
      <c r="F152" s="135">
        <f t="shared" si="19"/>
        <v>0</v>
      </c>
      <c r="G152" s="135">
        <f t="shared" si="20"/>
        <v>0</v>
      </c>
      <c r="H152" s="141" t="e">
        <f t="shared" si="16"/>
        <v>#DIV/0!</v>
      </c>
      <c r="I152" s="209" t="s">
        <v>151</v>
      </c>
      <c r="J152" s="209" t="s">
        <v>151</v>
      </c>
    </row>
    <row r="153" spans="1:10" ht="12.75" customHeight="1" x14ac:dyDescent="0.15">
      <c r="A153" s="148">
        <v>919</v>
      </c>
      <c r="B153" s="205" t="s">
        <v>247</v>
      </c>
      <c r="C153" s="206" t="s">
        <v>56</v>
      </c>
      <c r="D153" s="207">
        <v>0.05</v>
      </c>
      <c r="E153" s="206" t="s">
        <v>93</v>
      </c>
      <c r="F153" s="135">
        <f t="shared" si="19"/>
        <v>0</v>
      </c>
      <c r="G153" s="135">
        <f t="shared" si="20"/>
        <v>0</v>
      </c>
      <c r="H153" s="141" t="e">
        <f t="shared" ref="H153:H198" si="21">AVERAGE($I153:$L153)</f>
        <v>#DIV/0!</v>
      </c>
      <c r="I153" s="209" t="s">
        <v>151</v>
      </c>
      <c r="J153" s="209" t="s">
        <v>151</v>
      </c>
    </row>
    <row r="154" spans="1:10" ht="12.75" customHeight="1" x14ac:dyDescent="0.15">
      <c r="A154" s="148">
        <v>805</v>
      </c>
      <c r="B154" s="205" t="s">
        <v>248</v>
      </c>
      <c r="C154" s="206" t="s">
        <v>56</v>
      </c>
      <c r="D154" s="207">
        <v>0.05</v>
      </c>
      <c r="E154" s="206" t="s">
        <v>93</v>
      </c>
      <c r="F154" s="135">
        <f t="shared" si="19"/>
        <v>0</v>
      </c>
      <c r="G154" s="135">
        <f t="shared" si="20"/>
        <v>0</v>
      </c>
      <c r="H154" s="141" t="e">
        <f t="shared" si="21"/>
        <v>#DIV/0!</v>
      </c>
      <c r="I154" s="209" t="s">
        <v>151</v>
      </c>
      <c r="J154" s="209" t="s">
        <v>151</v>
      </c>
    </row>
    <row r="155" spans="1:10" ht="12.75" customHeight="1" x14ac:dyDescent="0.15">
      <c r="A155" s="148">
        <v>910</v>
      </c>
      <c r="B155" s="205" t="s">
        <v>249</v>
      </c>
      <c r="C155" s="206" t="s">
        <v>56</v>
      </c>
      <c r="D155" s="207">
        <v>0.05</v>
      </c>
      <c r="E155" s="206" t="s">
        <v>93</v>
      </c>
      <c r="F155" s="135">
        <f t="shared" si="19"/>
        <v>0</v>
      </c>
      <c r="G155" s="135">
        <f t="shared" si="20"/>
        <v>0</v>
      </c>
      <c r="H155" s="141" t="e">
        <f t="shared" si="21"/>
        <v>#DIV/0!</v>
      </c>
      <c r="I155" s="209" t="s">
        <v>151</v>
      </c>
      <c r="J155" s="209" t="s">
        <v>151</v>
      </c>
    </row>
    <row r="156" spans="1:10" ht="12.75" customHeight="1" x14ac:dyDescent="0.15">
      <c r="A156" s="148">
        <v>796</v>
      </c>
      <c r="B156" s="205" t="s">
        <v>250</v>
      </c>
      <c r="C156" s="206" t="s">
        <v>56</v>
      </c>
      <c r="D156" s="207">
        <v>0.05</v>
      </c>
      <c r="E156" s="206" t="s">
        <v>93</v>
      </c>
      <c r="F156" s="135">
        <f t="shared" si="19"/>
        <v>0</v>
      </c>
      <c r="G156" s="135">
        <f t="shared" si="20"/>
        <v>0</v>
      </c>
      <c r="H156" s="141" t="e">
        <f t="shared" si="21"/>
        <v>#DIV/0!</v>
      </c>
      <c r="I156" s="209" t="s">
        <v>151</v>
      </c>
      <c r="J156" s="209" t="s">
        <v>151</v>
      </c>
    </row>
    <row r="157" spans="1:10" ht="12.75" customHeight="1" x14ac:dyDescent="0.15">
      <c r="A157" s="148">
        <v>775</v>
      </c>
      <c r="B157" s="205" t="s">
        <v>251</v>
      </c>
      <c r="C157" s="206" t="s">
        <v>56</v>
      </c>
      <c r="D157" s="207">
        <v>0.05</v>
      </c>
      <c r="E157" s="206" t="s">
        <v>93</v>
      </c>
      <c r="F157" s="135">
        <f t="shared" si="19"/>
        <v>0</v>
      </c>
      <c r="G157" s="135">
        <f t="shared" si="20"/>
        <v>0</v>
      </c>
      <c r="H157" s="141" t="e">
        <f t="shared" si="21"/>
        <v>#DIV/0!</v>
      </c>
      <c r="I157" s="209" t="s">
        <v>151</v>
      </c>
      <c r="J157" s="209" t="s">
        <v>151</v>
      </c>
    </row>
    <row r="158" spans="1:10" ht="12.75" customHeight="1" x14ac:dyDescent="0.15">
      <c r="A158" s="148">
        <v>832</v>
      </c>
      <c r="B158" s="205" t="s">
        <v>252</v>
      </c>
      <c r="C158" s="206" t="s">
        <v>56</v>
      </c>
      <c r="D158" s="207">
        <v>0.05</v>
      </c>
      <c r="E158" s="206" t="s">
        <v>93</v>
      </c>
      <c r="F158" s="135">
        <f t="shared" si="19"/>
        <v>0</v>
      </c>
      <c r="G158" s="135">
        <f t="shared" si="20"/>
        <v>0</v>
      </c>
      <c r="H158" s="141" t="e">
        <f t="shared" si="21"/>
        <v>#DIV/0!</v>
      </c>
      <c r="I158" s="209" t="s">
        <v>151</v>
      </c>
      <c r="J158" s="209" t="s">
        <v>151</v>
      </c>
    </row>
    <row r="159" spans="1:10" ht="12.75" customHeight="1" x14ac:dyDescent="0.15">
      <c r="A159" s="148">
        <v>754</v>
      </c>
      <c r="B159" s="205" t="s">
        <v>253</v>
      </c>
      <c r="C159" s="206" t="s">
        <v>56</v>
      </c>
      <c r="D159" s="207">
        <v>0.05</v>
      </c>
      <c r="E159" s="206" t="s">
        <v>93</v>
      </c>
      <c r="F159" s="135">
        <f t="shared" si="19"/>
        <v>0</v>
      </c>
      <c r="G159" s="135">
        <f t="shared" si="20"/>
        <v>0</v>
      </c>
      <c r="H159" s="141" t="e">
        <f t="shared" si="21"/>
        <v>#DIV/0!</v>
      </c>
      <c r="I159" s="209" t="s">
        <v>151</v>
      </c>
      <c r="J159" s="209" t="s">
        <v>151</v>
      </c>
    </row>
    <row r="160" spans="1:10" ht="12.75" customHeight="1" x14ac:dyDescent="0.15">
      <c r="A160" s="148">
        <v>916</v>
      </c>
      <c r="B160" s="205" t="s">
        <v>237</v>
      </c>
      <c r="C160" s="206" t="s">
        <v>56</v>
      </c>
      <c r="D160" s="207">
        <v>0.05</v>
      </c>
      <c r="E160" s="206" t="s">
        <v>93</v>
      </c>
      <c r="F160" s="135">
        <f t="shared" si="19"/>
        <v>0</v>
      </c>
      <c r="G160" s="135">
        <f t="shared" si="20"/>
        <v>0</v>
      </c>
      <c r="H160" s="141" t="e">
        <f t="shared" si="21"/>
        <v>#DIV/0!</v>
      </c>
      <c r="I160" s="209" t="s">
        <v>151</v>
      </c>
      <c r="J160" s="209" t="s">
        <v>151</v>
      </c>
    </row>
    <row r="161" spans="1:10" ht="12.75" customHeight="1" x14ac:dyDescent="0.15">
      <c r="A161" s="148">
        <v>772</v>
      </c>
      <c r="B161" s="205" t="s">
        <v>100</v>
      </c>
      <c r="C161" s="206" t="s">
        <v>56</v>
      </c>
      <c r="D161" s="207">
        <v>0.01</v>
      </c>
      <c r="E161" s="206" t="s">
        <v>32</v>
      </c>
      <c r="F161" s="135">
        <f t="shared" si="19"/>
        <v>0</v>
      </c>
      <c r="G161" s="135">
        <f t="shared" si="20"/>
        <v>0</v>
      </c>
      <c r="H161" s="141" t="e">
        <f t="shared" si="21"/>
        <v>#DIV/0!</v>
      </c>
      <c r="I161" s="209" t="s">
        <v>101</v>
      </c>
      <c r="J161" s="209" t="s">
        <v>101</v>
      </c>
    </row>
    <row r="162" spans="1:10" ht="12.75" customHeight="1" x14ac:dyDescent="0.15">
      <c r="A162" s="148">
        <v>799</v>
      </c>
      <c r="B162" s="205" t="s">
        <v>254</v>
      </c>
      <c r="C162" s="206" t="s">
        <v>56</v>
      </c>
      <c r="D162" s="207">
        <v>0.05</v>
      </c>
      <c r="E162" s="206" t="s">
        <v>93</v>
      </c>
      <c r="F162" s="135">
        <f t="shared" si="19"/>
        <v>0</v>
      </c>
      <c r="G162" s="135">
        <f t="shared" si="20"/>
        <v>0</v>
      </c>
      <c r="H162" s="141" t="e">
        <f t="shared" si="21"/>
        <v>#DIV/0!</v>
      </c>
      <c r="I162" s="209" t="s">
        <v>151</v>
      </c>
      <c r="J162" s="209" t="s">
        <v>151</v>
      </c>
    </row>
    <row r="163" spans="1:10" ht="12.75" customHeight="1" x14ac:dyDescent="0.15">
      <c r="A163" s="148">
        <v>901</v>
      </c>
      <c r="B163" s="205" t="s">
        <v>255</v>
      </c>
      <c r="C163" s="206" t="s">
        <v>56</v>
      </c>
      <c r="D163" s="207">
        <v>0.05</v>
      </c>
      <c r="E163" s="206" t="s">
        <v>93</v>
      </c>
      <c r="F163" s="135">
        <f t="shared" si="19"/>
        <v>0</v>
      </c>
      <c r="G163" s="135">
        <f t="shared" si="20"/>
        <v>0</v>
      </c>
      <c r="H163" s="141" t="e">
        <f t="shared" si="21"/>
        <v>#DIV/0!</v>
      </c>
      <c r="I163" s="209" t="s">
        <v>151</v>
      </c>
      <c r="J163" s="209" t="s">
        <v>151</v>
      </c>
    </row>
    <row r="164" spans="1:10" ht="12.75" customHeight="1" x14ac:dyDescent="0.15">
      <c r="A164" s="148">
        <v>802</v>
      </c>
      <c r="B164" s="205" t="s">
        <v>238</v>
      </c>
      <c r="C164" s="206" t="s">
        <v>56</v>
      </c>
      <c r="D164" s="207">
        <v>0.05</v>
      </c>
      <c r="E164" s="206" t="s">
        <v>93</v>
      </c>
      <c r="F164" s="135">
        <f t="shared" si="19"/>
        <v>0</v>
      </c>
      <c r="G164" s="135">
        <f t="shared" si="20"/>
        <v>0</v>
      </c>
      <c r="H164" s="141" t="e">
        <f t="shared" si="21"/>
        <v>#DIV/0!</v>
      </c>
      <c r="I164" s="209" t="s">
        <v>151</v>
      </c>
      <c r="J164" s="209" t="s">
        <v>151</v>
      </c>
    </row>
    <row r="165" spans="1:10" ht="12.75" customHeight="1" x14ac:dyDescent="0.15">
      <c r="A165" s="148">
        <v>769</v>
      </c>
      <c r="B165" s="205" t="s">
        <v>256</v>
      </c>
      <c r="C165" s="206" t="s">
        <v>56</v>
      </c>
      <c r="D165" s="207">
        <v>0.05</v>
      </c>
      <c r="E165" s="206" t="s">
        <v>93</v>
      </c>
      <c r="F165" s="135">
        <f t="shared" si="19"/>
        <v>0</v>
      </c>
      <c r="G165" s="135">
        <f t="shared" si="20"/>
        <v>0</v>
      </c>
      <c r="H165" s="141" t="e">
        <f t="shared" si="21"/>
        <v>#DIV/0!</v>
      </c>
      <c r="I165" s="209" t="s">
        <v>151</v>
      </c>
      <c r="J165" s="209" t="s">
        <v>151</v>
      </c>
    </row>
    <row r="166" spans="1:10" ht="12.75" customHeight="1" x14ac:dyDescent="0.15">
      <c r="A166" s="148">
        <v>766</v>
      </c>
      <c r="B166" s="205" t="s">
        <v>257</v>
      </c>
      <c r="C166" s="206" t="s">
        <v>56</v>
      </c>
      <c r="D166" s="207">
        <v>0.05</v>
      </c>
      <c r="E166" s="206" t="s">
        <v>93</v>
      </c>
      <c r="F166" s="135">
        <f t="shared" si="19"/>
        <v>0</v>
      </c>
      <c r="G166" s="135">
        <f t="shared" si="20"/>
        <v>0</v>
      </c>
      <c r="H166" s="141" t="e">
        <f t="shared" si="21"/>
        <v>#DIV/0!</v>
      </c>
      <c r="I166" s="209" t="s">
        <v>151</v>
      </c>
      <c r="J166" s="209" t="s">
        <v>151</v>
      </c>
    </row>
    <row r="167" spans="1:10" ht="12.75" customHeight="1" x14ac:dyDescent="0.15">
      <c r="A167" s="148">
        <v>790</v>
      </c>
      <c r="B167" s="205" t="s">
        <v>258</v>
      </c>
      <c r="C167" s="206" t="s">
        <v>56</v>
      </c>
      <c r="D167" s="207">
        <v>0.05</v>
      </c>
      <c r="E167" s="206" t="s">
        <v>93</v>
      </c>
      <c r="F167" s="135">
        <f t="shared" si="19"/>
        <v>0</v>
      </c>
      <c r="G167" s="135">
        <f t="shared" si="20"/>
        <v>0</v>
      </c>
      <c r="H167" s="141" t="e">
        <f t="shared" si="21"/>
        <v>#DIV/0!</v>
      </c>
      <c r="I167" s="209" t="s">
        <v>151</v>
      </c>
      <c r="J167" s="209" t="s">
        <v>151</v>
      </c>
    </row>
    <row r="168" spans="1:10" ht="12.75" customHeight="1" x14ac:dyDescent="0.15">
      <c r="A168" s="148">
        <v>784</v>
      </c>
      <c r="B168" s="205" t="s">
        <v>259</v>
      </c>
      <c r="C168" s="206" t="s">
        <v>56</v>
      </c>
      <c r="D168" s="207">
        <v>0.05</v>
      </c>
      <c r="E168" s="206" t="s">
        <v>93</v>
      </c>
      <c r="F168" s="135">
        <f t="shared" si="19"/>
        <v>0</v>
      </c>
      <c r="G168" s="135">
        <f t="shared" si="20"/>
        <v>0</v>
      </c>
      <c r="H168" s="141" t="e">
        <f t="shared" si="21"/>
        <v>#DIV/0!</v>
      </c>
      <c r="I168" s="209" t="s">
        <v>151</v>
      </c>
      <c r="J168" s="209" t="s">
        <v>151</v>
      </c>
    </row>
    <row r="169" spans="1:10" ht="12.75" customHeight="1" x14ac:dyDescent="0.15">
      <c r="A169" s="148">
        <v>892</v>
      </c>
      <c r="B169" s="205" t="s">
        <v>260</v>
      </c>
      <c r="C169" s="206" t="s">
        <v>56</v>
      </c>
      <c r="D169" s="207">
        <v>0.05</v>
      </c>
      <c r="E169" s="206" t="s">
        <v>93</v>
      </c>
      <c r="F169" s="135">
        <f t="shared" si="19"/>
        <v>0</v>
      </c>
      <c r="G169" s="135">
        <f t="shared" si="20"/>
        <v>0</v>
      </c>
      <c r="H169" s="141" t="e">
        <f t="shared" si="21"/>
        <v>#DIV/0!</v>
      </c>
      <c r="I169" s="209" t="s">
        <v>151</v>
      </c>
      <c r="J169" s="209" t="s">
        <v>151</v>
      </c>
    </row>
    <row r="170" spans="1:10" ht="12.75" customHeight="1" x14ac:dyDescent="0.15">
      <c r="A170" s="148">
        <v>781</v>
      </c>
      <c r="B170" s="205" t="s">
        <v>261</v>
      </c>
      <c r="C170" s="206" t="s">
        <v>56</v>
      </c>
      <c r="D170" s="207">
        <v>0.05</v>
      </c>
      <c r="E170" s="206" t="s">
        <v>93</v>
      </c>
      <c r="F170" s="135">
        <f t="shared" si="19"/>
        <v>0</v>
      </c>
      <c r="G170" s="135">
        <f t="shared" si="20"/>
        <v>0</v>
      </c>
      <c r="H170" s="141" t="e">
        <f t="shared" si="21"/>
        <v>#DIV/0!</v>
      </c>
      <c r="I170" s="209" t="s">
        <v>151</v>
      </c>
      <c r="J170" s="209" t="s">
        <v>151</v>
      </c>
    </row>
    <row r="171" spans="1:10" ht="12.75" customHeight="1" x14ac:dyDescent="0.15">
      <c r="A171" s="148">
        <v>814</v>
      </c>
      <c r="B171" s="205" t="s">
        <v>262</v>
      </c>
      <c r="C171" s="206" t="s">
        <v>56</v>
      </c>
      <c r="D171" s="207">
        <v>0.05</v>
      </c>
      <c r="E171" s="206" t="s">
        <v>93</v>
      </c>
      <c r="F171" s="135">
        <f t="shared" si="19"/>
        <v>0</v>
      </c>
      <c r="G171" s="135">
        <f t="shared" si="20"/>
        <v>0</v>
      </c>
      <c r="H171" s="141" t="e">
        <f t="shared" si="21"/>
        <v>#DIV/0!</v>
      </c>
      <c r="I171" s="209" t="s">
        <v>151</v>
      </c>
      <c r="J171" s="209" t="s">
        <v>151</v>
      </c>
    </row>
    <row r="172" spans="1:10" ht="12.75" customHeight="1" x14ac:dyDescent="0.15">
      <c r="A172" s="148">
        <v>811</v>
      </c>
      <c r="B172" s="205" t="s">
        <v>102</v>
      </c>
      <c r="C172" s="206" t="s">
        <v>56</v>
      </c>
      <c r="D172" s="207">
        <v>0.01</v>
      </c>
      <c r="E172" s="206" t="s">
        <v>32</v>
      </c>
      <c r="F172" s="135">
        <f t="shared" si="19"/>
        <v>0</v>
      </c>
      <c r="G172" s="135">
        <f t="shared" si="20"/>
        <v>0</v>
      </c>
      <c r="H172" s="141" t="e">
        <f t="shared" si="21"/>
        <v>#DIV/0!</v>
      </c>
      <c r="I172" s="209" t="s">
        <v>101</v>
      </c>
      <c r="J172" s="209" t="s">
        <v>101</v>
      </c>
    </row>
    <row r="173" spans="1:10" ht="12.75" customHeight="1" x14ac:dyDescent="0.15">
      <c r="A173" s="148">
        <v>778</v>
      </c>
      <c r="B173" s="205" t="s">
        <v>103</v>
      </c>
      <c r="C173" s="206" t="s">
        <v>56</v>
      </c>
      <c r="D173" s="207">
        <v>0.01</v>
      </c>
      <c r="E173" s="206" t="s">
        <v>32</v>
      </c>
      <c r="F173" s="135">
        <f t="shared" si="19"/>
        <v>0</v>
      </c>
      <c r="G173" s="135">
        <f t="shared" si="20"/>
        <v>0</v>
      </c>
      <c r="H173" s="141" t="e">
        <f t="shared" si="21"/>
        <v>#DIV/0!</v>
      </c>
      <c r="I173" s="209" t="s">
        <v>101</v>
      </c>
      <c r="J173" s="209" t="s">
        <v>101</v>
      </c>
    </row>
    <row r="174" spans="1:10" ht="12.75" customHeight="1" x14ac:dyDescent="0.15">
      <c r="A174" s="148">
        <v>880</v>
      </c>
      <c r="B174" s="205" t="s">
        <v>263</v>
      </c>
      <c r="C174" s="206" t="s">
        <v>56</v>
      </c>
      <c r="D174" s="207">
        <v>0.05</v>
      </c>
      <c r="E174" s="206" t="s">
        <v>93</v>
      </c>
      <c r="F174" s="135">
        <f t="shared" si="19"/>
        <v>0</v>
      </c>
      <c r="G174" s="135">
        <f t="shared" si="20"/>
        <v>0</v>
      </c>
      <c r="H174" s="141" t="e">
        <f t="shared" si="21"/>
        <v>#DIV/0!</v>
      </c>
      <c r="I174" s="209" t="s">
        <v>151</v>
      </c>
      <c r="J174" s="209" t="s">
        <v>151</v>
      </c>
    </row>
    <row r="175" spans="1:10" ht="12.75" customHeight="1" x14ac:dyDescent="0.15">
      <c r="A175" s="148">
        <v>877</v>
      </c>
      <c r="B175" s="205" t="s">
        <v>264</v>
      </c>
      <c r="C175" s="206" t="s">
        <v>56</v>
      </c>
      <c r="D175" s="207">
        <v>0.05</v>
      </c>
      <c r="E175" s="206" t="s">
        <v>93</v>
      </c>
      <c r="F175" s="135">
        <f t="shared" si="19"/>
        <v>0</v>
      </c>
      <c r="G175" s="135">
        <f t="shared" si="20"/>
        <v>0</v>
      </c>
      <c r="H175" s="141" t="e">
        <f t="shared" si="21"/>
        <v>#DIV/0!</v>
      </c>
      <c r="I175" s="209" t="s">
        <v>151</v>
      </c>
      <c r="J175" s="209" t="s">
        <v>151</v>
      </c>
    </row>
    <row r="176" spans="1:10" ht="12.75" customHeight="1" x14ac:dyDescent="0.15">
      <c r="A176" s="148">
        <v>886</v>
      </c>
      <c r="B176" s="205" t="s">
        <v>265</v>
      </c>
      <c r="C176" s="206" t="s">
        <v>56</v>
      </c>
      <c r="D176" s="207">
        <v>0.05</v>
      </c>
      <c r="E176" s="206" t="s">
        <v>93</v>
      </c>
      <c r="F176" s="135">
        <f t="shared" ref="F176:F198" si="22">MIN($I176:$J176)</f>
        <v>0</v>
      </c>
      <c r="G176" s="135">
        <f t="shared" ref="G176:G198" si="23">MAX($I176:$J176)</f>
        <v>0</v>
      </c>
      <c r="H176" s="141" t="e">
        <f t="shared" si="21"/>
        <v>#DIV/0!</v>
      </c>
      <c r="I176" s="209" t="s">
        <v>151</v>
      </c>
      <c r="J176" s="209" t="s">
        <v>151</v>
      </c>
    </row>
    <row r="177" spans="1:10" ht="12.75" customHeight="1" x14ac:dyDescent="0.15">
      <c r="A177" s="148">
        <v>808</v>
      </c>
      <c r="B177" s="205" t="s">
        <v>266</v>
      </c>
      <c r="C177" s="206" t="s">
        <v>56</v>
      </c>
      <c r="D177" s="207">
        <v>0.05</v>
      </c>
      <c r="E177" s="206" t="s">
        <v>93</v>
      </c>
      <c r="F177" s="135">
        <f t="shared" si="22"/>
        <v>0</v>
      </c>
      <c r="G177" s="135">
        <f t="shared" si="23"/>
        <v>0</v>
      </c>
      <c r="H177" s="141" t="e">
        <f t="shared" si="21"/>
        <v>#DIV/0!</v>
      </c>
      <c r="I177" s="209" t="s">
        <v>151</v>
      </c>
      <c r="J177" s="209" t="s">
        <v>151</v>
      </c>
    </row>
    <row r="178" spans="1:10" ht="12.75" customHeight="1" x14ac:dyDescent="0.15">
      <c r="A178" s="148">
        <v>898</v>
      </c>
      <c r="B178" s="205" t="s">
        <v>267</v>
      </c>
      <c r="C178" s="206" t="s">
        <v>56</v>
      </c>
      <c r="D178" s="207">
        <v>0.05</v>
      </c>
      <c r="E178" s="206" t="s">
        <v>93</v>
      </c>
      <c r="F178" s="135">
        <f t="shared" si="22"/>
        <v>0</v>
      </c>
      <c r="G178" s="135">
        <f t="shared" si="23"/>
        <v>0</v>
      </c>
      <c r="H178" s="141" t="e">
        <f t="shared" si="21"/>
        <v>#DIV/0!</v>
      </c>
      <c r="I178" s="209" t="s">
        <v>151</v>
      </c>
      <c r="J178" s="209" t="s">
        <v>151</v>
      </c>
    </row>
    <row r="179" spans="1:10" ht="12.75" customHeight="1" x14ac:dyDescent="0.15">
      <c r="A179" s="148">
        <v>829</v>
      </c>
      <c r="B179" s="205" t="s">
        <v>104</v>
      </c>
      <c r="C179" s="206" t="s">
        <v>56</v>
      </c>
      <c r="D179" s="207">
        <v>0.01</v>
      </c>
      <c r="E179" s="206" t="s">
        <v>32</v>
      </c>
      <c r="F179" s="135">
        <f t="shared" si="22"/>
        <v>0</v>
      </c>
      <c r="G179" s="135">
        <f t="shared" si="23"/>
        <v>0</v>
      </c>
      <c r="H179" s="141" t="e">
        <f t="shared" si="21"/>
        <v>#DIV/0!</v>
      </c>
      <c r="I179" s="209" t="s">
        <v>101</v>
      </c>
      <c r="J179" s="209" t="s">
        <v>101</v>
      </c>
    </row>
    <row r="180" spans="1:10" ht="12.75" customHeight="1" x14ac:dyDescent="0.15">
      <c r="A180" s="148">
        <v>860</v>
      </c>
      <c r="B180" s="205" t="s">
        <v>268</v>
      </c>
      <c r="C180" s="206" t="s">
        <v>56</v>
      </c>
      <c r="D180" s="207">
        <v>0.05</v>
      </c>
      <c r="E180" s="206" t="s">
        <v>93</v>
      </c>
      <c r="F180" s="135">
        <f t="shared" si="22"/>
        <v>0</v>
      </c>
      <c r="G180" s="135">
        <f t="shared" si="23"/>
        <v>0</v>
      </c>
      <c r="H180" s="141" t="e">
        <f t="shared" si="21"/>
        <v>#DIV/0!</v>
      </c>
      <c r="I180" s="209" t="s">
        <v>151</v>
      </c>
      <c r="J180" s="209" t="s">
        <v>151</v>
      </c>
    </row>
    <row r="181" spans="1:10" ht="12.75" customHeight="1" x14ac:dyDescent="0.15">
      <c r="A181" s="148">
        <v>907</v>
      </c>
      <c r="B181" s="205" t="s">
        <v>269</v>
      </c>
      <c r="C181" s="206" t="s">
        <v>56</v>
      </c>
      <c r="D181" s="207">
        <v>0.05</v>
      </c>
      <c r="E181" s="206" t="s">
        <v>93</v>
      </c>
      <c r="F181" s="135">
        <f t="shared" si="22"/>
        <v>0</v>
      </c>
      <c r="G181" s="135">
        <f t="shared" si="23"/>
        <v>0</v>
      </c>
      <c r="H181" s="141" t="e">
        <f t="shared" si="21"/>
        <v>#DIV/0!</v>
      </c>
      <c r="I181" s="209" t="s">
        <v>151</v>
      </c>
      <c r="J181" s="209" t="s">
        <v>151</v>
      </c>
    </row>
    <row r="182" spans="1:10" ht="12.75" customHeight="1" x14ac:dyDescent="0.15">
      <c r="A182" s="148">
        <v>982</v>
      </c>
      <c r="B182" s="205" t="s">
        <v>270</v>
      </c>
      <c r="C182" s="206" t="s">
        <v>56</v>
      </c>
      <c r="D182" s="207">
        <v>0.05</v>
      </c>
      <c r="E182" s="206" t="s">
        <v>93</v>
      </c>
      <c r="F182" s="135">
        <f t="shared" si="22"/>
        <v>0</v>
      </c>
      <c r="G182" s="135">
        <f t="shared" si="23"/>
        <v>0</v>
      </c>
      <c r="H182" s="141" t="e">
        <f t="shared" si="21"/>
        <v>#DIV/0!</v>
      </c>
      <c r="I182" s="209" t="s">
        <v>151</v>
      </c>
      <c r="J182" s="209" t="s">
        <v>151</v>
      </c>
    </row>
    <row r="183" spans="1:10" ht="12.75" customHeight="1" x14ac:dyDescent="0.15">
      <c r="A183" s="148">
        <v>823</v>
      </c>
      <c r="B183" s="205" t="s">
        <v>105</v>
      </c>
      <c r="C183" s="206" t="s">
        <v>56</v>
      </c>
      <c r="D183" s="207">
        <v>0.01</v>
      </c>
      <c r="E183" s="206" t="s">
        <v>32</v>
      </c>
      <c r="F183" s="135">
        <f t="shared" si="22"/>
        <v>0</v>
      </c>
      <c r="G183" s="135">
        <f t="shared" si="23"/>
        <v>0</v>
      </c>
      <c r="H183" s="141" t="e">
        <f t="shared" si="21"/>
        <v>#DIV/0!</v>
      </c>
      <c r="I183" s="209" t="s">
        <v>101</v>
      </c>
      <c r="J183" s="209" t="s">
        <v>101</v>
      </c>
    </row>
    <row r="184" spans="1:10" ht="12.75" customHeight="1" x14ac:dyDescent="0.15">
      <c r="A184" s="148">
        <v>865</v>
      </c>
      <c r="B184" s="205" t="s">
        <v>106</v>
      </c>
      <c r="C184" s="206" t="s">
        <v>56</v>
      </c>
      <c r="D184" s="207">
        <v>0.01</v>
      </c>
      <c r="E184" s="206" t="s">
        <v>32</v>
      </c>
      <c r="F184" s="135">
        <f t="shared" si="22"/>
        <v>0</v>
      </c>
      <c r="G184" s="135">
        <f t="shared" si="23"/>
        <v>0</v>
      </c>
      <c r="H184" s="141" t="e">
        <f t="shared" si="21"/>
        <v>#DIV/0!</v>
      </c>
      <c r="I184" s="209" t="s">
        <v>101</v>
      </c>
      <c r="J184" s="209" t="s">
        <v>101</v>
      </c>
    </row>
    <row r="185" spans="1:10" ht="12.75" customHeight="1" x14ac:dyDescent="0.15">
      <c r="A185" s="148">
        <v>883</v>
      </c>
      <c r="B185" s="205" t="s">
        <v>271</v>
      </c>
      <c r="C185" s="206" t="s">
        <v>56</v>
      </c>
      <c r="D185" s="207">
        <v>0.05</v>
      </c>
      <c r="E185" s="206" t="s">
        <v>93</v>
      </c>
      <c r="F185" s="135">
        <f t="shared" si="22"/>
        <v>0</v>
      </c>
      <c r="G185" s="135">
        <f t="shared" si="23"/>
        <v>0</v>
      </c>
      <c r="H185" s="141" t="e">
        <f t="shared" si="21"/>
        <v>#DIV/0!</v>
      </c>
      <c r="I185" s="209" t="s">
        <v>151</v>
      </c>
      <c r="J185" s="209" t="s">
        <v>151</v>
      </c>
    </row>
    <row r="186" spans="1:10" ht="12.75" customHeight="1" x14ac:dyDescent="0.15">
      <c r="A186" s="148">
        <v>826</v>
      </c>
      <c r="B186" s="205" t="s">
        <v>272</v>
      </c>
      <c r="C186" s="206" t="s">
        <v>56</v>
      </c>
      <c r="D186" s="207">
        <v>0.05</v>
      </c>
      <c r="E186" s="206" t="s">
        <v>93</v>
      </c>
      <c r="F186" s="135">
        <f t="shared" si="22"/>
        <v>0</v>
      </c>
      <c r="G186" s="135">
        <f t="shared" si="23"/>
        <v>0</v>
      </c>
      <c r="H186" s="141" t="e">
        <f t="shared" si="21"/>
        <v>#DIV/0!</v>
      </c>
      <c r="I186" s="209" t="s">
        <v>151</v>
      </c>
      <c r="J186" s="209" t="s">
        <v>151</v>
      </c>
    </row>
    <row r="187" spans="1:10" ht="12.75" customHeight="1" x14ac:dyDescent="0.15">
      <c r="A187" s="148">
        <v>896</v>
      </c>
      <c r="B187" s="205" t="s">
        <v>273</v>
      </c>
      <c r="C187" s="206" t="s">
        <v>56</v>
      </c>
      <c r="D187" s="207">
        <v>0.05</v>
      </c>
      <c r="E187" s="206" t="s">
        <v>93</v>
      </c>
      <c r="F187" s="135">
        <f t="shared" si="22"/>
        <v>0</v>
      </c>
      <c r="G187" s="135">
        <f t="shared" si="23"/>
        <v>0</v>
      </c>
      <c r="H187" s="141" t="e">
        <f t="shared" si="21"/>
        <v>#DIV/0!</v>
      </c>
      <c r="I187" s="209" t="s">
        <v>151</v>
      </c>
      <c r="J187" s="209" t="s">
        <v>151</v>
      </c>
    </row>
    <row r="188" spans="1:10" ht="12.75" customHeight="1" x14ac:dyDescent="0.15">
      <c r="A188" s="148">
        <v>988</v>
      </c>
      <c r="B188" s="205" t="s">
        <v>107</v>
      </c>
      <c r="C188" s="206" t="s">
        <v>56</v>
      </c>
      <c r="D188" s="207">
        <v>0.01</v>
      </c>
      <c r="E188" s="206" t="s">
        <v>32</v>
      </c>
      <c r="F188" s="135">
        <f t="shared" si="22"/>
        <v>0</v>
      </c>
      <c r="G188" s="135">
        <f t="shared" si="23"/>
        <v>0</v>
      </c>
      <c r="H188" s="141" t="e">
        <f t="shared" si="21"/>
        <v>#DIV/0!</v>
      </c>
      <c r="I188" s="209" t="s">
        <v>101</v>
      </c>
      <c r="J188" s="209" t="s">
        <v>101</v>
      </c>
    </row>
    <row r="189" spans="1:10" ht="12.75" customHeight="1" x14ac:dyDescent="0.15">
      <c r="A189" s="148">
        <v>844</v>
      </c>
      <c r="B189" s="205" t="s">
        <v>108</v>
      </c>
      <c r="C189" s="206" t="s">
        <v>56</v>
      </c>
      <c r="D189" s="207">
        <v>0.01</v>
      </c>
      <c r="E189" s="206" t="s">
        <v>32</v>
      </c>
      <c r="F189" s="135">
        <f t="shared" si="22"/>
        <v>0</v>
      </c>
      <c r="G189" s="135">
        <f t="shared" si="23"/>
        <v>0</v>
      </c>
      <c r="H189" s="141" t="e">
        <f t="shared" si="21"/>
        <v>#DIV/0!</v>
      </c>
      <c r="I189" s="209" t="s">
        <v>101</v>
      </c>
      <c r="J189" s="209" t="s">
        <v>101</v>
      </c>
    </row>
    <row r="190" spans="1:10" ht="12.75" customHeight="1" x14ac:dyDescent="0.15">
      <c r="A190" s="148">
        <v>835</v>
      </c>
      <c r="B190" s="205" t="s">
        <v>274</v>
      </c>
      <c r="C190" s="206" t="s">
        <v>56</v>
      </c>
      <c r="D190" s="207">
        <v>0.05</v>
      </c>
      <c r="E190" s="206" t="s">
        <v>93</v>
      </c>
      <c r="F190" s="135">
        <f t="shared" si="22"/>
        <v>0</v>
      </c>
      <c r="G190" s="135">
        <f t="shared" si="23"/>
        <v>0</v>
      </c>
      <c r="H190" s="141" t="e">
        <f t="shared" si="21"/>
        <v>#DIV/0!</v>
      </c>
      <c r="I190" s="209" t="s">
        <v>151</v>
      </c>
      <c r="J190" s="209" t="s">
        <v>151</v>
      </c>
    </row>
    <row r="191" spans="1:10" ht="12.75" customHeight="1" x14ac:dyDescent="0.15">
      <c r="A191" s="148">
        <v>868</v>
      </c>
      <c r="B191" s="205" t="s">
        <v>109</v>
      </c>
      <c r="C191" s="206" t="s">
        <v>56</v>
      </c>
      <c r="D191" s="207">
        <v>0.01</v>
      </c>
      <c r="E191" s="206" t="s">
        <v>32</v>
      </c>
      <c r="F191" s="135">
        <f t="shared" si="22"/>
        <v>0</v>
      </c>
      <c r="G191" s="135">
        <f t="shared" si="23"/>
        <v>0</v>
      </c>
      <c r="H191" s="141" t="e">
        <f t="shared" si="21"/>
        <v>#DIV/0!</v>
      </c>
      <c r="I191" s="209" t="s">
        <v>101</v>
      </c>
      <c r="J191" s="209" t="s">
        <v>101</v>
      </c>
    </row>
    <row r="192" spans="1:10" ht="12.75" customHeight="1" x14ac:dyDescent="0.15">
      <c r="A192" s="148">
        <v>841</v>
      </c>
      <c r="B192" s="205" t="s">
        <v>110</v>
      </c>
      <c r="C192" s="206" t="s">
        <v>56</v>
      </c>
      <c r="D192" s="207">
        <v>0.01</v>
      </c>
      <c r="E192" s="206" t="s">
        <v>32</v>
      </c>
      <c r="F192" s="135">
        <f t="shared" si="22"/>
        <v>0</v>
      </c>
      <c r="G192" s="135">
        <f t="shared" si="23"/>
        <v>0</v>
      </c>
      <c r="H192" s="141" t="e">
        <f t="shared" si="21"/>
        <v>#DIV/0!</v>
      </c>
      <c r="I192" s="209" t="s">
        <v>101</v>
      </c>
      <c r="J192" s="209" t="s">
        <v>101</v>
      </c>
    </row>
    <row r="193" spans="1:10" ht="12.75" customHeight="1" x14ac:dyDescent="0.15">
      <c r="A193" s="148">
        <v>856</v>
      </c>
      <c r="B193" s="205" t="s">
        <v>111</v>
      </c>
      <c r="C193" s="225" t="s">
        <v>56</v>
      </c>
      <c r="D193" s="209">
        <v>0.01</v>
      </c>
      <c r="E193" s="225" t="s">
        <v>32</v>
      </c>
      <c r="F193" s="134">
        <f t="shared" si="22"/>
        <v>0</v>
      </c>
      <c r="G193" s="134">
        <f t="shared" si="23"/>
        <v>0</v>
      </c>
      <c r="H193" s="141" t="e">
        <f t="shared" si="21"/>
        <v>#DIV/0!</v>
      </c>
      <c r="I193" s="209" t="s">
        <v>101</v>
      </c>
      <c r="J193" s="209" t="s">
        <v>101</v>
      </c>
    </row>
    <row r="194" spans="1:10" ht="12.75" customHeight="1" x14ac:dyDescent="0.15">
      <c r="A194" s="148">
        <v>838</v>
      </c>
      <c r="B194" s="205" t="s">
        <v>112</v>
      </c>
      <c r="C194" s="206" t="s">
        <v>56</v>
      </c>
      <c r="D194" s="207">
        <v>0.01</v>
      </c>
      <c r="E194" s="206" t="s">
        <v>32</v>
      </c>
      <c r="F194" s="135">
        <f t="shared" si="22"/>
        <v>0</v>
      </c>
      <c r="G194" s="135">
        <f t="shared" si="23"/>
        <v>0</v>
      </c>
      <c r="H194" s="141" t="e">
        <f t="shared" si="21"/>
        <v>#DIV/0!</v>
      </c>
      <c r="I194" s="209" t="s">
        <v>101</v>
      </c>
      <c r="J194" s="209" t="s">
        <v>101</v>
      </c>
    </row>
    <row r="195" spans="1:10" ht="12.75" customHeight="1" x14ac:dyDescent="0.15">
      <c r="A195" s="148">
        <v>913</v>
      </c>
      <c r="B195" s="205" t="s">
        <v>113</v>
      </c>
      <c r="C195" s="225" t="s">
        <v>56</v>
      </c>
      <c r="D195" s="209">
        <v>0.01</v>
      </c>
      <c r="E195" s="225" t="s">
        <v>32</v>
      </c>
      <c r="F195" s="134">
        <f t="shared" si="22"/>
        <v>0</v>
      </c>
      <c r="G195" s="134">
        <f t="shared" si="23"/>
        <v>0</v>
      </c>
      <c r="H195" s="141" t="e">
        <f t="shared" si="21"/>
        <v>#DIV/0!</v>
      </c>
      <c r="I195" s="209" t="s">
        <v>101</v>
      </c>
      <c r="J195" s="209" t="s">
        <v>101</v>
      </c>
    </row>
    <row r="196" spans="1:10" ht="12.75" customHeight="1" x14ac:dyDescent="0.15">
      <c r="A196" s="148">
        <v>889</v>
      </c>
      <c r="B196" s="205" t="s">
        <v>114</v>
      </c>
      <c r="C196" s="225" t="s">
        <v>56</v>
      </c>
      <c r="D196" s="209">
        <v>0.01</v>
      </c>
      <c r="E196" s="225" t="s">
        <v>32</v>
      </c>
      <c r="F196" s="134">
        <f t="shared" si="22"/>
        <v>0</v>
      </c>
      <c r="G196" s="134">
        <f t="shared" si="23"/>
        <v>0</v>
      </c>
      <c r="H196" s="141" t="e">
        <f t="shared" si="21"/>
        <v>#DIV/0!</v>
      </c>
      <c r="I196" s="209" t="s">
        <v>101</v>
      </c>
      <c r="J196" s="209" t="s">
        <v>101</v>
      </c>
    </row>
    <row r="197" spans="1:10" ht="12.75" customHeight="1" x14ac:dyDescent="0.15">
      <c r="A197" s="148">
        <v>862</v>
      </c>
      <c r="B197" s="208" t="s">
        <v>115</v>
      </c>
      <c r="C197" s="206" t="s">
        <v>56</v>
      </c>
      <c r="D197" s="207">
        <v>0.01</v>
      </c>
      <c r="E197" s="206" t="s">
        <v>32</v>
      </c>
      <c r="F197" s="135">
        <f t="shared" si="22"/>
        <v>0</v>
      </c>
      <c r="G197" s="135">
        <f t="shared" si="23"/>
        <v>0</v>
      </c>
      <c r="H197" s="141" t="e">
        <f t="shared" si="21"/>
        <v>#DIV/0!</v>
      </c>
      <c r="I197" s="209" t="s">
        <v>101</v>
      </c>
      <c r="J197" s="209" t="s">
        <v>101</v>
      </c>
    </row>
    <row r="198" spans="1:10" ht="12.75" customHeight="1" x14ac:dyDescent="0.15">
      <c r="B198" s="205" t="s">
        <v>116</v>
      </c>
      <c r="C198" s="206" t="s">
        <v>56</v>
      </c>
      <c r="D198" s="207">
        <v>0.01</v>
      </c>
      <c r="E198" s="206" t="s">
        <v>32</v>
      </c>
      <c r="F198" s="135">
        <f t="shared" si="22"/>
        <v>0</v>
      </c>
      <c r="G198" s="135">
        <f t="shared" si="23"/>
        <v>0</v>
      </c>
      <c r="H198" s="141" t="e">
        <f t="shared" si="21"/>
        <v>#DIV/0!</v>
      </c>
      <c r="I198" s="209" t="s">
        <v>101</v>
      </c>
      <c r="J198" s="209" t="s">
        <v>101</v>
      </c>
    </row>
    <row r="199" spans="1:10" ht="12.75" customHeight="1" x14ac:dyDescent="0.15">
      <c r="B199" s="219"/>
      <c r="C199" s="212" t="s">
        <v>27</v>
      </c>
      <c r="D199" s="155" t="s">
        <v>27</v>
      </c>
      <c r="E199" s="212" t="s">
        <v>27</v>
      </c>
      <c r="F199" s="212"/>
      <c r="G199" s="212"/>
      <c r="H199" s="212"/>
      <c r="I199" s="155"/>
    </row>
    <row r="200" spans="1:10" ht="12.75" customHeight="1" x14ac:dyDescent="0.25">
      <c r="B200" s="279" t="s">
        <v>374</v>
      </c>
      <c r="C200" s="227" t="s">
        <v>27</v>
      </c>
      <c r="D200" s="218" t="s">
        <v>27</v>
      </c>
      <c r="E200" s="227" t="s">
        <v>27</v>
      </c>
      <c r="F200" s="227"/>
      <c r="G200" s="227"/>
      <c r="H200" s="227"/>
      <c r="J200" s="147"/>
    </row>
    <row r="201" spans="1:10" ht="12.75" customHeight="1" x14ac:dyDescent="0.25">
      <c r="B201" s="219" t="s">
        <v>275</v>
      </c>
      <c r="C201" s="227"/>
      <c r="D201" s="218"/>
      <c r="E201" s="227"/>
      <c r="F201" s="227"/>
      <c r="G201" s="227"/>
      <c r="H201" s="227"/>
      <c r="J201" s="147"/>
    </row>
    <row r="202" spans="1:10" ht="12.75" customHeight="1" x14ac:dyDescent="0.15">
      <c r="B202" s="219"/>
      <c r="C202" s="227"/>
      <c r="D202" s="218"/>
      <c r="E202" s="227"/>
      <c r="F202" s="227"/>
      <c r="G202" s="227"/>
      <c r="H202" s="227"/>
    </row>
    <row r="203" spans="1:10" ht="12.75" customHeight="1" x14ac:dyDescent="0.15">
      <c r="B203" s="219"/>
      <c r="C203" s="227"/>
      <c r="D203" s="218"/>
      <c r="E203" s="227"/>
      <c r="F203" s="227"/>
      <c r="G203" s="227"/>
      <c r="H203" s="227"/>
    </row>
    <row r="204" spans="1:10" ht="12.75" customHeight="1" x14ac:dyDescent="0.15">
      <c r="B204" s="219"/>
      <c r="C204" s="227"/>
      <c r="D204" s="218"/>
      <c r="E204" s="227"/>
      <c r="F204" s="227"/>
      <c r="G204" s="227"/>
      <c r="H204" s="227"/>
    </row>
    <row r="205" spans="1:10" ht="12.75" customHeight="1" x14ac:dyDescent="0.15">
      <c r="B205" s="219"/>
      <c r="C205" s="227"/>
      <c r="D205" s="218"/>
      <c r="E205" s="227"/>
      <c r="F205" s="227"/>
      <c r="G205" s="227"/>
      <c r="H205" s="227"/>
    </row>
    <row r="206" spans="1:10" ht="12.75" customHeight="1" x14ac:dyDescent="0.15">
      <c r="B206" s="219"/>
      <c r="C206" s="227"/>
      <c r="D206" s="218"/>
      <c r="E206" s="227"/>
      <c r="F206" s="227"/>
      <c r="G206" s="227"/>
      <c r="H206" s="227"/>
    </row>
    <row r="207" spans="1:10" ht="12.75" customHeight="1" x14ac:dyDescent="0.15">
      <c r="B207" s="219"/>
      <c r="C207" s="227"/>
      <c r="D207" s="218"/>
      <c r="E207" s="227"/>
      <c r="F207" s="227"/>
      <c r="G207" s="227"/>
      <c r="H207" s="227"/>
    </row>
    <row r="208" spans="1:10" ht="12.75" customHeight="1" x14ac:dyDescent="0.15">
      <c r="B208" s="219"/>
      <c r="C208" s="227"/>
      <c r="D208" s="218"/>
      <c r="E208" s="227"/>
      <c r="F208" s="227"/>
      <c r="G208" s="227"/>
      <c r="H208" s="227"/>
    </row>
    <row r="209" spans="2:8" ht="12.75" customHeight="1" x14ac:dyDescent="0.15">
      <c r="B209" s="219"/>
      <c r="C209" s="227"/>
      <c r="D209" s="218"/>
      <c r="E209" s="227"/>
      <c r="F209" s="227"/>
      <c r="G209" s="227"/>
      <c r="H209" s="227"/>
    </row>
    <row r="210" spans="2:8" ht="12.75" customHeight="1" x14ac:dyDescent="0.15">
      <c r="B210" s="219"/>
      <c r="C210" s="227"/>
      <c r="D210" s="218"/>
      <c r="E210" s="227"/>
      <c r="F210" s="227"/>
      <c r="G210" s="227"/>
      <c r="H210" s="227"/>
    </row>
    <row r="211" spans="2:8" ht="12.75" customHeight="1" x14ac:dyDescent="0.15">
      <c r="B211" s="219"/>
      <c r="C211" s="227"/>
      <c r="D211" s="218"/>
      <c r="E211" s="227"/>
      <c r="F211" s="227"/>
      <c r="G211" s="227"/>
      <c r="H211" s="227"/>
    </row>
    <row r="212" spans="2:8" ht="12.75" customHeight="1" x14ac:dyDescent="0.15">
      <c r="B212" s="219"/>
      <c r="C212" s="227"/>
      <c r="D212" s="218"/>
      <c r="E212" s="227"/>
      <c r="F212" s="227"/>
      <c r="G212" s="227"/>
      <c r="H212" s="227"/>
    </row>
    <row r="213" spans="2:8" ht="12.75" customHeight="1" x14ac:dyDescent="0.15">
      <c r="B213" s="219"/>
      <c r="C213" s="227"/>
      <c r="D213" s="218"/>
      <c r="E213" s="227"/>
      <c r="F213" s="227"/>
      <c r="G213" s="227"/>
      <c r="H213" s="227"/>
    </row>
    <row r="214" spans="2:8" ht="12.75" customHeight="1" x14ac:dyDescent="0.15">
      <c r="B214" s="219"/>
      <c r="C214" s="227"/>
      <c r="D214" s="218"/>
      <c r="E214" s="227"/>
      <c r="F214" s="227"/>
      <c r="G214" s="227"/>
      <c r="H214" s="227"/>
    </row>
    <row r="215" spans="2:8" ht="12.75" customHeight="1" x14ac:dyDescent="0.15">
      <c r="B215" s="219"/>
      <c r="C215" s="227"/>
      <c r="D215" s="218"/>
      <c r="E215" s="227"/>
      <c r="F215" s="227"/>
      <c r="G215" s="227"/>
      <c r="H215" s="227"/>
    </row>
    <row r="216" spans="2:8" ht="12.75" customHeight="1" x14ac:dyDescent="0.15">
      <c r="B216" s="219"/>
      <c r="C216" s="227"/>
      <c r="D216" s="218"/>
      <c r="E216" s="227"/>
      <c r="F216" s="227"/>
      <c r="G216" s="227"/>
      <c r="H216" s="227"/>
    </row>
    <row r="217" spans="2:8" ht="12.75" customHeight="1" x14ac:dyDescent="0.15">
      <c r="B217" s="219"/>
      <c r="C217" s="227"/>
      <c r="D217" s="218"/>
      <c r="E217" s="227"/>
      <c r="F217" s="227"/>
      <c r="G217" s="227"/>
      <c r="H217" s="227"/>
    </row>
    <row r="218" spans="2:8" ht="12.75" customHeight="1" x14ac:dyDescent="0.15">
      <c r="B218" s="219"/>
      <c r="C218" s="227"/>
      <c r="D218" s="218"/>
      <c r="E218" s="227"/>
      <c r="F218" s="227"/>
      <c r="G218" s="227"/>
      <c r="H218" s="227"/>
    </row>
    <row r="219" spans="2:8" ht="12.75" customHeight="1" x14ac:dyDescent="0.15">
      <c r="B219" s="219"/>
      <c r="C219" s="227"/>
      <c r="D219" s="218"/>
      <c r="E219" s="227"/>
      <c r="F219" s="227"/>
      <c r="G219" s="227"/>
      <c r="H219" s="227"/>
    </row>
    <row r="220" spans="2:8" ht="12.75" customHeight="1" x14ac:dyDescent="0.15">
      <c r="B220" s="219"/>
      <c r="C220" s="227"/>
      <c r="D220" s="218"/>
      <c r="E220" s="227"/>
      <c r="F220" s="227"/>
      <c r="G220" s="227"/>
      <c r="H220" s="227"/>
    </row>
    <row r="221" spans="2:8" ht="12.75" customHeight="1" x14ac:dyDescent="0.15">
      <c r="B221" s="219"/>
      <c r="C221" s="227"/>
      <c r="D221" s="218"/>
      <c r="E221" s="227"/>
      <c r="F221" s="227"/>
      <c r="G221" s="227"/>
      <c r="H221" s="227"/>
    </row>
    <row r="222" spans="2:8" ht="12.75" customHeight="1" x14ac:dyDescent="0.15">
      <c r="B222" s="219"/>
      <c r="C222" s="227"/>
      <c r="D222" s="218"/>
      <c r="E222" s="227"/>
      <c r="F222" s="227"/>
      <c r="G222" s="227"/>
      <c r="H222" s="227"/>
    </row>
    <row r="223" spans="2:8" ht="12.75" customHeight="1" x14ac:dyDescent="0.15">
      <c r="B223" s="219"/>
      <c r="C223" s="227"/>
      <c r="D223" s="218"/>
      <c r="E223" s="227"/>
      <c r="F223" s="227"/>
      <c r="G223" s="227"/>
      <c r="H223" s="227"/>
    </row>
    <row r="224" spans="2:8" ht="12.75" customHeight="1" x14ac:dyDescent="0.15">
      <c r="B224" s="219"/>
      <c r="C224" s="227"/>
      <c r="D224" s="218"/>
      <c r="E224" s="227"/>
      <c r="F224" s="227"/>
      <c r="G224" s="227"/>
      <c r="H224" s="227"/>
    </row>
    <row r="225" spans="2:8" ht="12.75" customHeight="1" x14ac:dyDescent="0.15">
      <c r="B225" s="219"/>
      <c r="C225" s="227"/>
      <c r="D225" s="218"/>
      <c r="E225" s="227"/>
      <c r="F225" s="227"/>
      <c r="G225" s="227"/>
      <c r="H225" s="227"/>
    </row>
    <row r="226" spans="2:8" ht="12.75" customHeight="1" x14ac:dyDescent="0.15">
      <c r="B226" s="219"/>
      <c r="C226" s="227"/>
      <c r="D226" s="218"/>
      <c r="E226" s="227"/>
      <c r="F226" s="227"/>
      <c r="G226" s="227"/>
      <c r="H226" s="227"/>
    </row>
    <row r="227" spans="2:8" ht="12.75" customHeight="1" x14ac:dyDescent="0.15">
      <c r="B227" s="219"/>
      <c r="C227" s="227"/>
      <c r="D227" s="218"/>
      <c r="E227" s="227"/>
      <c r="F227" s="227"/>
      <c r="G227" s="227"/>
      <c r="H227" s="227"/>
    </row>
    <row r="228" spans="2:8" ht="12.75" customHeight="1" x14ac:dyDescent="0.15">
      <c r="B228" s="219"/>
      <c r="C228" s="227"/>
      <c r="D228" s="218"/>
      <c r="E228" s="227"/>
      <c r="F228" s="227"/>
      <c r="G228" s="227"/>
      <c r="H228" s="227"/>
    </row>
    <row r="229" spans="2:8" ht="12.75" customHeight="1" x14ac:dyDescent="0.15">
      <c r="B229" s="219"/>
      <c r="C229" s="227"/>
      <c r="D229" s="218"/>
      <c r="E229" s="227"/>
      <c r="F229" s="227"/>
      <c r="G229" s="227"/>
      <c r="H229" s="227"/>
    </row>
    <row r="230" spans="2:8" ht="12.75" customHeight="1" x14ac:dyDescent="0.15">
      <c r="B230" s="219"/>
      <c r="C230" s="227"/>
      <c r="D230" s="218"/>
      <c r="E230" s="227"/>
      <c r="F230" s="227"/>
      <c r="G230" s="227"/>
      <c r="H230" s="227"/>
    </row>
    <row r="231" spans="2:8" ht="12.75" customHeight="1" x14ac:dyDescent="0.15">
      <c r="B231" s="219"/>
      <c r="C231" s="227"/>
      <c r="D231" s="218"/>
      <c r="E231" s="227"/>
      <c r="F231" s="227"/>
      <c r="G231" s="227"/>
      <c r="H231" s="227"/>
    </row>
    <row r="232" spans="2:8" ht="12.75" customHeight="1" x14ac:dyDescent="0.15">
      <c r="B232" s="219"/>
      <c r="C232" s="227"/>
      <c r="D232" s="218"/>
      <c r="E232" s="227"/>
      <c r="F232" s="227"/>
      <c r="G232" s="227"/>
      <c r="H232" s="227"/>
    </row>
    <row r="233" spans="2:8" ht="12.75" customHeight="1" x14ac:dyDescent="0.15">
      <c r="B233" s="219"/>
      <c r="C233" s="227"/>
      <c r="D233" s="218"/>
      <c r="E233" s="227"/>
      <c r="F233" s="227"/>
      <c r="G233" s="227"/>
      <c r="H233" s="227"/>
    </row>
    <row r="234" spans="2:8" ht="12.75" customHeight="1" x14ac:dyDescent="0.15">
      <c r="B234" s="219"/>
      <c r="C234" s="227"/>
      <c r="D234" s="218"/>
      <c r="E234" s="227"/>
      <c r="F234" s="227"/>
      <c r="G234" s="227"/>
      <c r="H234" s="227"/>
    </row>
    <row r="235" spans="2:8" ht="12.75" customHeight="1" x14ac:dyDescent="0.15">
      <c r="B235" s="219"/>
      <c r="C235" s="227"/>
      <c r="D235" s="218"/>
      <c r="E235" s="227"/>
      <c r="F235" s="227"/>
      <c r="G235" s="227"/>
      <c r="H235" s="227"/>
    </row>
    <row r="236" spans="2:8" ht="12.75" customHeight="1" x14ac:dyDescent="0.15">
      <c r="B236" s="219"/>
      <c r="C236" s="227"/>
      <c r="D236" s="218"/>
      <c r="E236" s="227"/>
      <c r="F236" s="227"/>
      <c r="G236" s="227"/>
      <c r="H236" s="227"/>
    </row>
    <row r="237" spans="2:8" ht="12.75" customHeight="1" x14ac:dyDescent="0.15">
      <c r="B237" s="219"/>
      <c r="C237" s="227"/>
      <c r="D237" s="218"/>
      <c r="E237" s="227"/>
      <c r="F237" s="227"/>
      <c r="G237" s="227"/>
      <c r="H237" s="227"/>
    </row>
    <row r="238" spans="2:8" ht="12.75" customHeight="1" x14ac:dyDescent="0.15">
      <c r="B238" s="219"/>
      <c r="C238" s="227"/>
      <c r="D238" s="218"/>
      <c r="E238" s="227"/>
      <c r="F238" s="227"/>
      <c r="G238" s="227"/>
      <c r="H238" s="227"/>
    </row>
    <row r="239" spans="2:8" ht="12.75" customHeight="1" x14ac:dyDescent="0.15">
      <c r="B239" s="219"/>
      <c r="C239" s="227"/>
      <c r="D239" s="218"/>
      <c r="E239" s="227"/>
      <c r="F239" s="227"/>
      <c r="G239" s="227"/>
      <c r="H239" s="227"/>
    </row>
    <row r="240" spans="2:8" ht="12.75" customHeight="1" x14ac:dyDescent="0.15">
      <c r="B240" s="219"/>
      <c r="C240" s="227"/>
      <c r="D240" s="218"/>
      <c r="E240" s="227"/>
      <c r="F240" s="227"/>
      <c r="G240" s="227"/>
      <c r="H240" s="227"/>
    </row>
    <row r="241" spans="2:8" ht="12.75" customHeight="1" x14ac:dyDescent="0.15">
      <c r="B241" s="219"/>
      <c r="C241" s="227"/>
      <c r="D241" s="218"/>
      <c r="E241" s="227"/>
      <c r="F241" s="227"/>
      <c r="G241" s="227"/>
      <c r="H241" s="227"/>
    </row>
    <row r="242" spans="2:8" ht="12.75" customHeight="1" x14ac:dyDescent="0.15">
      <c r="B242" s="219"/>
      <c r="C242" s="227"/>
      <c r="D242" s="218"/>
      <c r="E242" s="227"/>
      <c r="F242" s="227"/>
      <c r="G242" s="227"/>
      <c r="H242" s="227"/>
    </row>
    <row r="243" spans="2:8" ht="12.75" customHeight="1" x14ac:dyDescent="0.15">
      <c r="B243" s="219"/>
      <c r="C243" s="227"/>
      <c r="D243" s="218"/>
      <c r="E243" s="227"/>
      <c r="F243" s="227"/>
      <c r="G243" s="227"/>
      <c r="H243" s="227"/>
    </row>
    <row r="244" spans="2:8" ht="12.75" customHeight="1" x14ac:dyDescent="0.15">
      <c r="B244" s="219"/>
      <c r="C244" s="227"/>
      <c r="D244" s="218"/>
      <c r="E244" s="227"/>
      <c r="F244" s="227"/>
      <c r="G244" s="227"/>
      <c r="H244" s="227"/>
    </row>
    <row r="245" spans="2:8" ht="12.75" customHeight="1" x14ac:dyDescent="0.15">
      <c r="B245" s="219"/>
      <c r="C245" s="227"/>
      <c r="D245" s="218"/>
      <c r="E245" s="227"/>
      <c r="F245" s="227"/>
      <c r="G245" s="227"/>
      <c r="H245" s="227"/>
    </row>
    <row r="246" spans="2:8" ht="12.75" customHeight="1" x14ac:dyDescent="0.15">
      <c r="B246" s="219"/>
      <c r="C246" s="227"/>
      <c r="D246" s="218"/>
      <c r="E246" s="227"/>
      <c r="F246" s="227"/>
      <c r="G246" s="227"/>
      <c r="H246" s="227"/>
    </row>
    <row r="247" spans="2:8" ht="12.75" customHeight="1" x14ac:dyDescent="0.15">
      <c r="B247" s="219"/>
      <c r="C247" s="227"/>
      <c r="D247" s="218"/>
      <c r="E247" s="227"/>
      <c r="F247" s="227"/>
      <c r="G247" s="227"/>
      <c r="H247" s="227"/>
    </row>
    <row r="248" spans="2:8" ht="12.75" customHeight="1" x14ac:dyDescent="0.15">
      <c r="B248" s="219"/>
      <c r="C248" s="227"/>
      <c r="D248" s="218"/>
      <c r="E248" s="227"/>
      <c r="F248" s="227"/>
      <c r="G248" s="227"/>
      <c r="H248" s="227"/>
    </row>
    <row r="249" spans="2:8" ht="12.75" customHeight="1" x14ac:dyDescent="0.15">
      <c r="B249" s="219"/>
      <c r="C249" s="227"/>
      <c r="D249" s="218"/>
      <c r="E249" s="227"/>
      <c r="F249" s="227"/>
      <c r="G249" s="227"/>
      <c r="H249" s="227"/>
    </row>
    <row r="250" spans="2:8" ht="12.75" customHeight="1" x14ac:dyDescent="0.15">
      <c r="B250" s="219"/>
      <c r="C250" s="227"/>
      <c r="D250" s="218"/>
      <c r="E250" s="227"/>
      <c r="F250" s="227"/>
      <c r="G250" s="227"/>
      <c r="H250" s="227"/>
    </row>
    <row r="251" spans="2:8" ht="12.75" customHeight="1" x14ac:dyDescent="0.15">
      <c r="B251" s="219"/>
      <c r="C251" s="227"/>
      <c r="D251" s="218"/>
      <c r="E251" s="227"/>
      <c r="F251" s="227"/>
      <c r="G251" s="227"/>
      <c r="H251" s="227"/>
    </row>
    <row r="252" spans="2:8" ht="12.75" customHeight="1" x14ac:dyDescent="0.15">
      <c r="B252" s="219"/>
      <c r="C252" s="227"/>
      <c r="D252" s="218"/>
      <c r="E252" s="227"/>
      <c r="F252" s="227"/>
      <c r="G252" s="227"/>
      <c r="H252" s="227"/>
    </row>
    <row r="253" spans="2:8" ht="12.75" customHeight="1" x14ac:dyDescent="0.15">
      <c r="B253" s="219"/>
      <c r="C253" s="227"/>
      <c r="D253" s="218"/>
      <c r="E253" s="227"/>
      <c r="F253" s="227"/>
      <c r="G253" s="227"/>
      <c r="H253" s="227"/>
    </row>
    <row r="254" spans="2:8" ht="12.75" customHeight="1" x14ac:dyDescent="0.15">
      <c r="B254" s="219"/>
      <c r="C254" s="227"/>
      <c r="D254" s="218"/>
      <c r="E254" s="227"/>
      <c r="F254" s="227"/>
      <c r="G254" s="227"/>
      <c r="H254" s="227"/>
    </row>
    <row r="255" spans="2:8" ht="12.75" customHeight="1" x14ac:dyDescent="0.15">
      <c r="B255" s="219"/>
      <c r="C255" s="227"/>
      <c r="D255" s="218"/>
      <c r="E255" s="227"/>
      <c r="F255" s="227"/>
      <c r="G255" s="227"/>
      <c r="H255" s="227"/>
    </row>
    <row r="256" spans="2:8" ht="12.75" customHeight="1" x14ac:dyDescent="0.15">
      <c r="B256" s="219"/>
      <c r="C256" s="227"/>
      <c r="D256" s="218"/>
      <c r="E256" s="227"/>
      <c r="F256" s="227"/>
      <c r="G256" s="227"/>
      <c r="H256" s="227"/>
    </row>
    <row r="257" spans="2:8" ht="12.75" customHeight="1" x14ac:dyDescent="0.15">
      <c r="B257" s="219"/>
      <c r="C257" s="227"/>
      <c r="D257" s="218"/>
      <c r="E257" s="227"/>
      <c r="F257" s="227"/>
      <c r="G257" s="227"/>
      <c r="H257" s="227"/>
    </row>
    <row r="258" spans="2:8" ht="12.75" customHeight="1" x14ac:dyDescent="0.15">
      <c r="B258" s="219"/>
      <c r="C258" s="227"/>
      <c r="D258" s="218"/>
      <c r="E258" s="227"/>
      <c r="F258" s="227"/>
      <c r="G258" s="227"/>
      <c r="H258" s="227"/>
    </row>
    <row r="259" spans="2:8" ht="12.75" customHeight="1" x14ac:dyDescent="0.15">
      <c r="B259" s="219"/>
      <c r="C259" s="227"/>
      <c r="D259" s="218"/>
      <c r="E259" s="227"/>
      <c r="F259" s="227"/>
      <c r="G259" s="227"/>
      <c r="H259" s="227"/>
    </row>
    <row r="260" spans="2:8" ht="12.75" customHeight="1" x14ac:dyDescent="0.15">
      <c r="B260" s="219"/>
      <c r="C260" s="227"/>
      <c r="D260" s="218"/>
      <c r="E260" s="227"/>
      <c r="F260" s="227"/>
      <c r="G260" s="227"/>
      <c r="H260" s="227"/>
    </row>
    <row r="261" spans="2:8" ht="12.75" customHeight="1" x14ac:dyDescent="0.15">
      <c r="B261" s="219"/>
      <c r="C261" s="227"/>
      <c r="D261" s="218"/>
      <c r="E261" s="227"/>
      <c r="F261" s="227"/>
      <c r="G261" s="227"/>
      <c r="H261" s="227"/>
    </row>
    <row r="262" spans="2:8" ht="12.75" customHeight="1" x14ac:dyDescent="0.15">
      <c r="B262" s="219"/>
      <c r="C262" s="227"/>
      <c r="D262" s="218"/>
      <c r="E262" s="227"/>
      <c r="F262" s="227"/>
      <c r="G262" s="227"/>
      <c r="H262" s="227"/>
    </row>
    <row r="263" spans="2:8" ht="12.75" customHeight="1" x14ac:dyDescent="0.15">
      <c r="B263" s="219"/>
      <c r="C263" s="227"/>
      <c r="D263" s="218"/>
      <c r="E263" s="227"/>
      <c r="F263" s="227"/>
      <c r="G263" s="227"/>
      <c r="H263" s="227"/>
    </row>
    <row r="264" spans="2:8" ht="12.75" customHeight="1" x14ac:dyDescent="0.15">
      <c r="B264" s="219"/>
      <c r="C264" s="227"/>
      <c r="D264" s="218"/>
      <c r="E264" s="227"/>
      <c r="F264" s="227"/>
      <c r="G264" s="227"/>
      <c r="H264" s="227"/>
    </row>
    <row r="265" spans="2:8" ht="12.75" customHeight="1" x14ac:dyDescent="0.15">
      <c r="B265" s="219"/>
      <c r="C265" s="227"/>
      <c r="D265" s="218"/>
      <c r="E265" s="227"/>
      <c r="F265" s="227"/>
      <c r="G265" s="227"/>
      <c r="H265" s="227"/>
    </row>
    <row r="266" spans="2:8" ht="12.75" customHeight="1" x14ac:dyDescent="0.15">
      <c r="B266" s="219"/>
      <c r="C266" s="227"/>
      <c r="D266" s="218"/>
      <c r="E266" s="227"/>
      <c r="F266" s="227"/>
      <c r="G266" s="227"/>
      <c r="H266" s="227"/>
    </row>
    <row r="267" spans="2:8" ht="12.75" customHeight="1" x14ac:dyDescent="0.15">
      <c r="B267" s="219"/>
      <c r="C267" s="227"/>
      <c r="D267" s="218"/>
      <c r="E267" s="227"/>
      <c r="F267" s="227"/>
      <c r="G267" s="227"/>
      <c r="H267" s="227"/>
    </row>
    <row r="268" spans="2:8" ht="12.75" customHeight="1" x14ac:dyDescent="0.15">
      <c r="B268" s="219"/>
      <c r="C268" s="227"/>
      <c r="D268" s="218"/>
      <c r="E268" s="227"/>
      <c r="F268" s="227"/>
      <c r="G268" s="227"/>
      <c r="H268" s="227"/>
    </row>
    <row r="269" spans="2:8" ht="12.75" customHeight="1" x14ac:dyDescent="0.15">
      <c r="B269" s="219"/>
      <c r="C269" s="227"/>
      <c r="D269" s="218"/>
      <c r="E269" s="227"/>
      <c r="F269" s="227"/>
      <c r="G269" s="227"/>
      <c r="H269" s="227"/>
    </row>
    <row r="270" spans="2:8" ht="12.75" customHeight="1" x14ac:dyDescent="0.15">
      <c r="B270" s="219"/>
      <c r="C270" s="227"/>
      <c r="D270" s="218"/>
      <c r="E270" s="227"/>
      <c r="F270" s="227"/>
      <c r="G270" s="227"/>
      <c r="H270" s="227"/>
    </row>
    <row r="271" spans="2:8" ht="12.75" customHeight="1" x14ac:dyDescent="0.15">
      <c r="B271" s="219"/>
      <c r="C271" s="227"/>
      <c r="D271" s="218"/>
      <c r="E271" s="227"/>
      <c r="F271" s="227"/>
      <c r="G271" s="227"/>
      <c r="H271" s="227"/>
    </row>
    <row r="272" spans="2:8" ht="12.75" customHeight="1" x14ac:dyDescent="0.15">
      <c r="B272" s="219"/>
      <c r="C272" s="227"/>
      <c r="D272" s="218"/>
      <c r="E272" s="227"/>
      <c r="F272" s="227"/>
      <c r="G272" s="227"/>
      <c r="H272" s="227"/>
    </row>
    <row r="273" spans="2:8" ht="12.75" customHeight="1" x14ac:dyDescent="0.15">
      <c r="B273" s="219"/>
      <c r="C273" s="227"/>
      <c r="D273" s="218"/>
      <c r="E273" s="227"/>
      <c r="F273" s="227"/>
      <c r="G273" s="227"/>
      <c r="H273" s="227"/>
    </row>
    <row r="274" spans="2:8" ht="12.75" customHeight="1" x14ac:dyDescent="0.15">
      <c r="B274" s="219"/>
      <c r="C274" s="227"/>
      <c r="D274" s="218"/>
      <c r="E274" s="227"/>
      <c r="F274" s="227"/>
      <c r="G274" s="227"/>
      <c r="H274" s="227"/>
    </row>
    <row r="275" spans="2:8" ht="12.75" customHeight="1" x14ac:dyDescent="0.15">
      <c r="B275" s="219"/>
      <c r="C275" s="227"/>
      <c r="D275" s="218"/>
      <c r="E275" s="227"/>
      <c r="F275" s="227"/>
      <c r="G275" s="227"/>
      <c r="H275" s="227"/>
    </row>
    <row r="276" spans="2:8" ht="12.75" customHeight="1" x14ac:dyDescent="0.15">
      <c r="B276" s="219"/>
      <c r="C276" s="227"/>
      <c r="D276" s="218"/>
      <c r="E276" s="227"/>
      <c r="F276" s="227"/>
      <c r="G276" s="227"/>
      <c r="H276" s="227"/>
    </row>
    <row r="277" spans="2:8" ht="12.75" customHeight="1" x14ac:dyDescent="0.15">
      <c r="B277" s="219"/>
      <c r="C277" s="227"/>
      <c r="D277" s="218"/>
      <c r="E277" s="227"/>
      <c r="F277" s="227"/>
      <c r="G277" s="227"/>
      <c r="H277" s="227"/>
    </row>
    <row r="278" spans="2:8" ht="12.75" customHeight="1" x14ac:dyDescent="0.15">
      <c r="B278" s="219"/>
      <c r="C278" s="227"/>
      <c r="D278" s="218"/>
      <c r="E278" s="227"/>
      <c r="F278" s="227"/>
      <c r="G278" s="227"/>
      <c r="H278" s="227"/>
    </row>
    <row r="279" spans="2:8" ht="12.75" customHeight="1" x14ac:dyDescent="0.15">
      <c r="B279" s="219"/>
      <c r="C279" s="227"/>
      <c r="D279" s="218"/>
      <c r="E279" s="227"/>
      <c r="F279" s="227"/>
      <c r="G279" s="227"/>
      <c r="H279" s="227"/>
    </row>
    <row r="280" spans="2:8" ht="12.75" customHeight="1" x14ac:dyDescent="0.15">
      <c r="B280" s="219"/>
      <c r="C280" s="227"/>
      <c r="D280" s="218"/>
      <c r="E280" s="227"/>
      <c r="F280" s="227"/>
      <c r="G280" s="227"/>
      <c r="H280" s="227"/>
    </row>
    <row r="281" spans="2:8" ht="12.75" customHeight="1" x14ac:dyDescent="0.15">
      <c r="B281" s="219"/>
      <c r="C281" s="227"/>
      <c r="D281" s="218"/>
      <c r="E281" s="227"/>
      <c r="F281" s="227"/>
      <c r="G281" s="227"/>
      <c r="H281" s="227"/>
    </row>
    <row r="282" spans="2:8" ht="12.75" customHeight="1" x14ac:dyDescent="0.15">
      <c r="B282" s="219"/>
      <c r="C282" s="227"/>
      <c r="D282" s="218"/>
      <c r="E282" s="227"/>
      <c r="F282" s="227"/>
      <c r="G282" s="227"/>
      <c r="H282" s="227"/>
    </row>
    <row r="283" spans="2:8" ht="12.75" customHeight="1" x14ac:dyDescent="0.15">
      <c r="B283" s="219"/>
      <c r="C283" s="227"/>
      <c r="D283" s="218"/>
      <c r="E283" s="227"/>
      <c r="F283" s="227"/>
      <c r="G283" s="227"/>
      <c r="H283" s="227"/>
    </row>
    <row r="284" spans="2:8" ht="12.75" customHeight="1" x14ac:dyDescent="0.15">
      <c r="B284" s="219"/>
      <c r="C284" s="227"/>
      <c r="D284" s="218"/>
      <c r="E284" s="227"/>
      <c r="F284" s="227"/>
      <c r="G284" s="227"/>
      <c r="H284" s="227"/>
    </row>
    <row r="285" spans="2:8" ht="12.75" customHeight="1" x14ac:dyDescent="0.15">
      <c r="B285" s="219"/>
      <c r="C285" s="227"/>
      <c r="D285" s="218"/>
      <c r="E285" s="227"/>
      <c r="F285" s="227"/>
      <c r="G285" s="227"/>
      <c r="H285" s="227"/>
    </row>
    <row r="286" spans="2:8" ht="12.75" customHeight="1" x14ac:dyDescent="0.15">
      <c r="B286" s="219"/>
      <c r="C286" s="227"/>
      <c r="D286" s="218"/>
      <c r="E286" s="227"/>
      <c r="F286" s="227"/>
      <c r="G286" s="227"/>
      <c r="H286" s="227"/>
    </row>
    <row r="287" spans="2:8" ht="12.75" customHeight="1" x14ac:dyDescent="0.15">
      <c r="B287" s="219"/>
      <c r="C287" s="227"/>
      <c r="D287" s="218"/>
      <c r="E287" s="227"/>
      <c r="F287" s="227"/>
      <c r="G287" s="227"/>
      <c r="H287" s="227"/>
    </row>
    <row r="288" spans="2:8" ht="12.75" customHeight="1" x14ac:dyDescent="0.15">
      <c r="B288" s="219"/>
      <c r="C288" s="227"/>
      <c r="D288" s="218"/>
      <c r="E288" s="227"/>
      <c r="F288" s="227"/>
      <c r="G288" s="227"/>
      <c r="H288" s="227"/>
    </row>
    <row r="289" spans="2:8" ht="12.75" customHeight="1" x14ac:dyDescent="0.15">
      <c r="B289" s="219"/>
      <c r="C289" s="227"/>
      <c r="D289" s="218"/>
      <c r="E289" s="227"/>
      <c r="F289" s="227"/>
      <c r="G289" s="227"/>
      <c r="H289" s="227"/>
    </row>
    <row r="290" spans="2:8" ht="12.75" customHeight="1" x14ac:dyDescent="0.15">
      <c r="B290" s="219"/>
      <c r="C290" s="227"/>
      <c r="D290" s="218"/>
      <c r="E290" s="227"/>
      <c r="F290" s="227"/>
      <c r="G290" s="227"/>
      <c r="H290" s="227"/>
    </row>
    <row r="291" spans="2:8" ht="12.75" customHeight="1" x14ac:dyDescent="0.15">
      <c r="B291" s="219"/>
      <c r="C291" s="227"/>
      <c r="D291" s="218"/>
      <c r="E291" s="227"/>
      <c r="F291" s="227"/>
      <c r="G291" s="227"/>
      <c r="H291" s="227"/>
    </row>
    <row r="292" spans="2:8" ht="12.75" customHeight="1" x14ac:dyDescent="0.15">
      <c r="B292" s="219"/>
      <c r="C292" s="227"/>
      <c r="D292" s="218"/>
      <c r="E292" s="227"/>
      <c r="F292" s="227"/>
      <c r="G292" s="227"/>
      <c r="H292" s="227"/>
    </row>
    <row r="293" spans="2:8" ht="12.75" customHeight="1" x14ac:dyDescent="0.15">
      <c r="B293" s="219"/>
      <c r="C293" s="227"/>
      <c r="D293" s="218"/>
      <c r="E293" s="227"/>
      <c r="F293" s="227"/>
      <c r="G293" s="227"/>
      <c r="H293" s="227"/>
    </row>
    <row r="294" spans="2:8" ht="12.75" customHeight="1" x14ac:dyDescent="0.15">
      <c r="B294" s="219"/>
      <c r="C294" s="227"/>
      <c r="D294" s="218"/>
      <c r="E294" s="227"/>
      <c r="F294" s="227"/>
      <c r="G294" s="227"/>
      <c r="H294" s="227"/>
    </row>
    <row r="295" spans="2:8" ht="12.75" customHeight="1" x14ac:dyDescent="0.15">
      <c r="B295" s="219"/>
      <c r="C295" s="227"/>
      <c r="D295" s="218"/>
      <c r="E295" s="227"/>
      <c r="F295" s="227"/>
      <c r="G295" s="227"/>
      <c r="H295" s="227"/>
    </row>
    <row r="296" spans="2:8" ht="12.75" customHeight="1" x14ac:dyDescent="0.15">
      <c r="B296" s="219"/>
      <c r="C296" s="227"/>
      <c r="D296" s="218"/>
      <c r="E296" s="227"/>
      <c r="F296" s="227"/>
      <c r="G296" s="227"/>
      <c r="H296" s="227"/>
    </row>
    <row r="297" spans="2:8" ht="12.75" customHeight="1" x14ac:dyDescent="0.15">
      <c r="B297" s="219"/>
      <c r="C297" s="227"/>
      <c r="D297" s="218"/>
      <c r="E297" s="227"/>
      <c r="F297" s="227"/>
      <c r="G297" s="227"/>
      <c r="H297" s="227"/>
    </row>
    <row r="298" spans="2:8" ht="12.75" customHeight="1" x14ac:dyDescent="0.15">
      <c r="B298" s="219"/>
      <c r="C298" s="227"/>
      <c r="D298" s="218"/>
      <c r="E298" s="227"/>
      <c r="F298" s="227"/>
      <c r="G298" s="227"/>
      <c r="H298" s="227"/>
    </row>
    <row r="299" spans="2:8" ht="12.75" customHeight="1" x14ac:dyDescent="0.15">
      <c r="B299" s="219"/>
      <c r="C299" s="227"/>
      <c r="D299" s="218"/>
      <c r="E299" s="227"/>
      <c r="F299" s="227"/>
      <c r="G299" s="227"/>
      <c r="H299" s="227"/>
    </row>
    <row r="300" spans="2:8" ht="12.75" customHeight="1" x14ac:dyDescent="0.15">
      <c r="B300" s="219"/>
      <c r="C300" s="227"/>
      <c r="D300" s="218"/>
      <c r="E300" s="227"/>
      <c r="F300" s="227"/>
      <c r="G300" s="227"/>
      <c r="H300" s="227"/>
    </row>
    <row r="301" spans="2:8" ht="12.75" customHeight="1" x14ac:dyDescent="0.15">
      <c r="B301" s="219"/>
      <c r="C301" s="227"/>
      <c r="D301" s="218"/>
      <c r="E301" s="227"/>
      <c r="F301" s="227"/>
      <c r="G301" s="227"/>
      <c r="H301" s="227"/>
    </row>
    <row r="302" spans="2:8" ht="12.75" customHeight="1" x14ac:dyDescent="0.15">
      <c r="B302" s="219"/>
      <c r="C302" s="227"/>
      <c r="D302" s="218"/>
      <c r="E302" s="227"/>
      <c r="F302" s="227"/>
      <c r="G302" s="227"/>
      <c r="H302" s="227"/>
    </row>
    <row r="303" spans="2:8" ht="12.75" customHeight="1" x14ac:dyDescent="0.15">
      <c r="B303" s="219"/>
      <c r="C303" s="227"/>
      <c r="D303" s="218"/>
      <c r="E303" s="227"/>
      <c r="F303" s="227"/>
      <c r="G303" s="227"/>
      <c r="H303" s="227"/>
    </row>
    <row r="304" spans="2:8" ht="12.75" customHeight="1" x14ac:dyDescent="0.15">
      <c r="B304" s="219"/>
      <c r="C304" s="227"/>
      <c r="D304" s="218"/>
      <c r="E304" s="227"/>
      <c r="F304" s="227"/>
      <c r="G304" s="227"/>
      <c r="H304" s="227"/>
    </row>
    <row r="305" spans="2:8" ht="12.75" customHeight="1" x14ac:dyDescent="0.15">
      <c r="B305" s="219"/>
      <c r="C305" s="227"/>
      <c r="D305" s="218"/>
      <c r="E305" s="227"/>
      <c r="F305" s="227"/>
      <c r="G305" s="227"/>
      <c r="H305" s="227"/>
    </row>
    <row r="306" spans="2:8" ht="12.75" customHeight="1" x14ac:dyDescent="0.15">
      <c r="B306" s="219"/>
      <c r="C306" s="227"/>
      <c r="D306" s="218"/>
      <c r="E306" s="227"/>
      <c r="F306" s="227"/>
      <c r="G306" s="227"/>
      <c r="H306" s="227"/>
    </row>
    <row r="307" spans="2:8" ht="12.75" customHeight="1" x14ac:dyDescent="0.15">
      <c r="B307" s="219"/>
      <c r="C307" s="227"/>
      <c r="D307" s="218"/>
      <c r="E307" s="227"/>
      <c r="F307" s="227"/>
      <c r="G307" s="227"/>
      <c r="H307" s="227"/>
    </row>
    <row r="308" spans="2:8" ht="12.75" customHeight="1" x14ac:dyDescent="0.15">
      <c r="B308" s="219"/>
      <c r="C308" s="227"/>
      <c r="D308" s="218"/>
      <c r="E308" s="227"/>
      <c r="F308" s="227"/>
      <c r="G308" s="227"/>
      <c r="H308" s="227"/>
    </row>
    <row r="309" spans="2:8" ht="12.75" customHeight="1" x14ac:dyDescent="0.15">
      <c r="B309" s="219"/>
      <c r="C309" s="227"/>
      <c r="D309" s="218"/>
      <c r="E309" s="227"/>
      <c r="F309" s="227"/>
      <c r="G309" s="227"/>
      <c r="H309" s="227"/>
    </row>
    <row r="310" spans="2:8" ht="12.75" customHeight="1" x14ac:dyDescent="0.15">
      <c r="B310" s="219"/>
      <c r="C310" s="227"/>
      <c r="D310" s="218"/>
      <c r="E310" s="227"/>
      <c r="F310" s="227"/>
      <c r="G310" s="227"/>
      <c r="H310" s="227"/>
    </row>
    <row r="311" spans="2:8" ht="12.75" customHeight="1" x14ac:dyDescent="0.15">
      <c r="B311" s="219"/>
      <c r="C311" s="227"/>
      <c r="D311" s="218"/>
      <c r="E311" s="227"/>
      <c r="F311" s="227"/>
      <c r="G311" s="227"/>
      <c r="H311" s="227"/>
    </row>
    <row r="312" spans="2:8" ht="12.75" customHeight="1" x14ac:dyDescent="0.15">
      <c r="B312" s="219"/>
      <c r="C312" s="227"/>
      <c r="D312" s="218"/>
      <c r="E312" s="227"/>
      <c r="F312" s="227"/>
      <c r="G312" s="227"/>
      <c r="H312" s="227"/>
    </row>
    <row r="313" spans="2:8" ht="12.75" customHeight="1" x14ac:dyDescent="0.15">
      <c r="B313" s="219"/>
      <c r="C313" s="227"/>
      <c r="D313" s="218"/>
      <c r="E313" s="227"/>
      <c r="F313" s="227"/>
      <c r="G313" s="227"/>
      <c r="H313" s="227"/>
    </row>
    <row r="314" spans="2:8" ht="12.75" customHeight="1" x14ac:dyDescent="0.15">
      <c r="B314" s="219"/>
      <c r="C314" s="227"/>
      <c r="D314" s="218"/>
      <c r="E314" s="227"/>
      <c r="F314" s="227"/>
      <c r="G314" s="227"/>
      <c r="H314" s="227"/>
    </row>
    <row r="315" spans="2:8" ht="12.75" customHeight="1" x14ac:dyDescent="0.15">
      <c r="B315" s="219"/>
      <c r="C315" s="227"/>
      <c r="D315" s="218"/>
      <c r="E315" s="227"/>
      <c r="F315" s="227"/>
      <c r="G315" s="227"/>
      <c r="H315" s="227"/>
    </row>
    <row r="316" spans="2:8" ht="12.75" customHeight="1" x14ac:dyDescent="0.15">
      <c r="B316" s="219"/>
      <c r="C316" s="227"/>
      <c r="D316" s="218"/>
      <c r="E316" s="227"/>
      <c r="F316" s="227"/>
      <c r="G316" s="227"/>
      <c r="H316" s="227"/>
    </row>
    <row r="317" spans="2:8" ht="12.75" customHeight="1" x14ac:dyDescent="0.15">
      <c r="B317" s="219"/>
      <c r="C317" s="227"/>
      <c r="D317" s="218"/>
      <c r="E317" s="227"/>
      <c r="F317" s="227"/>
      <c r="G317" s="227"/>
      <c r="H317" s="227"/>
    </row>
    <row r="318" spans="2:8" ht="12.75" customHeight="1" x14ac:dyDescent="0.15">
      <c r="B318" s="219"/>
      <c r="C318" s="227"/>
      <c r="D318" s="218"/>
      <c r="E318" s="227"/>
      <c r="F318" s="227"/>
      <c r="G318" s="227"/>
      <c r="H318" s="227"/>
    </row>
    <row r="319" spans="2:8" ht="12.75" customHeight="1" x14ac:dyDescent="0.15">
      <c r="B319" s="219"/>
      <c r="C319" s="227"/>
      <c r="D319" s="218"/>
      <c r="E319" s="227"/>
      <c r="F319" s="227"/>
      <c r="G319" s="227"/>
      <c r="H319" s="227"/>
    </row>
    <row r="320" spans="2:8" ht="12.75" customHeight="1" x14ac:dyDescent="0.15">
      <c r="B320" s="219"/>
      <c r="C320" s="227"/>
      <c r="D320" s="218"/>
      <c r="E320" s="227"/>
      <c r="F320" s="227"/>
      <c r="G320" s="227"/>
      <c r="H320" s="227"/>
    </row>
    <row r="321" spans="2:8" ht="12.75" customHeight="1" x14ac:dyDescent="0.15">
      <c r="B321" s="219"/>
      <c r="C321" s="227"/>
      <c r="D321" s="218"/>
      <c r="E321" s="227"/>
      <c r="F321" s="227"/>
      <c r="G321" s="227"/>
      <c r="H321" s="227"/>
    </row>
    <row r="322" spans="2:8" ht="12.75" customHeight="1" x14ac:dyDescent="0.15">
      <c r="B322" s="219"/>
      <c r="C322" s="227"/>
      <c r="D322" s="218"/>
      <c r="E322" s="227"/>
      <c r="F322" s="227"/>
      <c r="G322" s="227"/>
      <c r="H322" s="227"/>
    </row>
    <row r="323" spans="2:8" ht="12.75" customHeight="1" x14ac:dyDescent="0.15">
      <c r="B323" s="219"/>
      <c r="C323" s="227"/>
      <c r="D323" s="218"/>
      <c r="E323" s="227"/>
      <c r="F323" s="227"/>
      <c r="G323" s="227"/>
      <c r="H323" s="227"/>
    </row>
    <row r="324" spans="2:8" ht="12.75" customHeight="1" x14ac:dyDescent="0.15">
      <c r="B324" s="219"/>
      <c r="C324" s="227"/>
      <c r="D324" s="218"/>
      <c r="E324" s="227"/>
      <c r="F324" s="227"/>
      <c r="G324" s="227"/>
      <c r="H324" s="227"/>
    </row>
    <row r="325" spans="2:8" ht="12.75" customHeight="1" x14ac:dyDescent="0.15">
      <c r="B325" s="219"/>
      <c r="C325" s="227"/>
      <c r="D325" s="218"/>
      <c r="E325" s="227"/>
      <c r="F325" s="227"/>
      <c r="G325" s="227"/>
      <c r="H325" s="227"/>
    </row>
    <row r="326" spans="2:8" ht="12.75" customHeight="1" x14ac:dyDescent="0.15">
      <c r="B326" s="219"/>
      <c r="C326" s="227"/>
      <c r="D326" s="218"/>
      <c r="E326" s="227"/>
      <c r="F326" s="227"/>
      <c r="G326" s="227"/>
      <c r="H326" s="227"/>
    </row>
    <row r="327" spans="2:8" ht="12.75" customHeight="1" x14ac:dyDescent="0.15">
      <c r="B327" s="219"/>
      <c r="C327" s="227"/>
      <c r="D327" s="218"/>
      <c r="E327" s="227"/>
      <c r="F327" s="227"/>
      <c r="G327" s="227"/>
      <c r="H327" s="227"/>
    </row>
    <row r="328" spans="2:8" ht="12.75" customHeight="1" x14ac:dyDescent="0.15">
      <c r="B328" s="219"/>
      <c r="C328" s="227"/>
      <c r="D328" s="218"/>
      <c r="E328" s="227"/>
      <c r="F328" s="227"/>
      <c r="G328" s="227"/>
      <c r="H328" s="227"/>
    </row>
    <row r="329" spans="2:8" ht="12.75" customHeight="1" x14ac:dyDescent="0.15">
      <c r="B329" s="219"/>
      <c r="C329" s="227"/>
      <c r="D329" s="218"/>
      <c r="E329" s="227"/>
      <c r="F329" s="227"/>
      <c r="G329" s="227"/>
      <c r="H329" s="227"/>
    </row>
    <row r="330" spans="2:8" ht="12.75" customHeight="1" x14ac:dyDescent="0.15">
      <c r="B330" s="219"/>
      <c r="C330" s="227"/>
      <c r="D330" s="218"/>
      <c r="E330" s="227"/>
      <c r="F330" s="227"/>
      <c r="G330" s="227"/>
      <c r="H330" s="227"/>
    </row>
    <row r="331" spans="2:8" ht="12.75" customHeight="1" x14ac:dyDescent="0.15">
      <c r="B331" s="219"/>
      <c r="C331" s="227"/>
      <c r="D331" s="218"/>
      <c r="E331" s="227"/>
      <c r="F331" s="227"/>
      <c r="G331" s="227"/>
      <c r="H331" s="227"/>
    </row>
    <row r="332" spans="2:8" ht="12.75" customHeight="1" x14ac:dyDescent="0.15">
      <c r="B332" s="219"/>
      <c r="C332" s="227"/>
      <c r="D332" s="218"/>
      <c r="E332" s="227"/>
      <c r="F332" s="227"/>
      <c r="G332" s="227"/>
      <c r="H332" s="227"/>
    </row>
    <row r="333" spans="2:8" ht="12.75" customHeight="1" x14ac:dyDescent="0.15">
      <c r="B333" s="219"/>
      <c r="C333" s="227"/>
      <c r="D333" s="218"/>
      <c r="E333" s="227"/>
      <c r="F333" s="227"/>
      <c r="G333" s="227"/>
      <c r="H333" s="227"/>
    </row>
    <row r="334" spans="2:8" ht="12.75" customHeight="1" x14ac:dyDescent="0.15">
      <c r="B334" s="219"/>
      <c r="C334" s="227"/>
      <c r="D334" s="218"/>
      <c r="E334" s="227"/>
      <c r="F334" s="227"/>
      <c r="G334" s="227"/>
      <c r="H334" s="227"/>
    </row>
    <row r="335" spans="2:8" ht="12.75" customHeight="1" x14ac:dyDescent="0.15">
      <c r="B335" s="219"/>
      <c r="C335" s="227"/>
      <c r="D335" s="218"/>
      <c r="E335" s="227"/>
      <c r="F335" s="227"/>
      <c r="G335" s="227"/>
      <c r="H335" s="227"/>
    </row>
    <row r="336" spans="2:8" ht="12.75" customHeight="1" x14ac:dyDescent="0.15">
      <c r="B336" s="219"/>
      <c r="C336" s="227"/>
      <c r="D336" s="218"/>
      <c r="E336" s="227"/>
      <c r="F336" s="227"/>
      <c r="G336" s="227"/>
      <c r="H336" s="227"/>
    </row>
    <row r="337" spans="2:8" ht="12.75" customHeight="1" x14ac:dyDescent="0.15">
      <c r="B337" s="219"/>
      <c r="C337" s="227"/>
      <c r="D337" s="218"/>
      <c r="E337" s="227"/>
      <c r="F337" s="227"/>
      <c r="G337" s="227"/>
      <c r="H337" s="227"/>
    </row>
    <row r="338" spans="2:8" ht="12.75" customHeight="1" x14ac:dyDescent="0.15">
      <c r="B338" s="219"/>
      <c r="C338" s="227"/>
      <c r="D338" s="218"/>
      <c r="E338" s="227"/>
      <c r="F338" s="227"/>
      <c r="G338" s="227"/>
      <c r="H338" s="227"/>
    </row>
    <row r="339" spans="2:8" ht="12.75" customHeight="1" x14ac:dyDescent="0.15">
      <c r="B339" s="219"/>
      <c r="C339" s="227"/>
      <c r="D339" s="218"/>
      <c r="E339" s="227"/>
      <c r="F339" s="227"/>
      <c r="G339" s="227"/>
      <c r="H339" s="227"/>
    </row>
    <row r="340" spans="2:8" ht="12.75" customHeight="1" x14ac:dyDescent="0.15">
      <c r="B340" s="219"/>
      <c r="C340" s="227"/>
      <c r="D340" s="218"/>
      <c r="E340" s="227"/>
      <c r="F340" s="227"/>
      <c r="G340" s="227"/>
      <c r="H340" s="227"/>
    </row>
    <row r="341" spans="2:8" ht="12.75" customHeight="1" x14ac:dyDescent="0.15">
      <c r="B341" s="219"/>
      <c r="C341" s="227"/>
      <c r="D341" s="218"/>
      <c r="E341" s="227"/>
      <c r="F341" s="227"/>
      <c r="G341" s="227"/>
      <c r="H341" s="227"/>
    </row>
    <row r="342" spans="2:8" ht="12.75" customHeight="1" x14ac:dyDescent="0.15">
      <c r="B342" s="219"/>
      <c r="C342" s="227"/>
      <c r="D342" s="218"/>
      <c r="E342" s="227"/>
      <c r="F342" s="227"/>
      <c r="G342" s="227"/>
      <c r="H342" s="227"/>
    </row>
    <row r="343" spans="2:8" ht="12.75" customHeight="1" x14ac:dyDescent="0.15">
      <c r="B343" s="219"/>
      <c r="C343" s="227"/>
      <c r="D343" s="218"/>
      <c r="E343" s="227"/>
      <c r="F343" s="227"/>
      <c r="G343" s="227"/>
      <c r="H343" s="227"/>
    </row>
    <row r="344" spans="2:8" ht="12.75" customHeight="1" x14ac:dyDescent="0.15">
      <c r="B344" s="219"/>
      <c r="C344" s="227"/>
      <c r="D344" s="218"/>
      <c r="E344" s="227"/>
      <c r="F344" s="227"/>
      <c r="G344" s="227"/>
      <c r="H344" s="227"/>
    </row>
    <row r="345" spans="2:8" ht="12.75" customHeight="1" x14ac:dyDescent="0.15">
      <c r="B345" s="219"/>
      <c r="C345" s="227"/>
      <c r="D345" s="218"/>
      <c r="E345" s="227"/>
      <c r="F345" s="227"/>
      <c r="G345" s="227"/>
      <c r="H345" s="227"/>
    </row>
    <row r="346" spans="2:8" ht="12.75" customHeight="1" x14ac:dyDescent="0.15">
      <c r="B346" s="219"/>
      <c r="C346" s="227"/>
      <c r="D346" s="218"/>
      <c r="E346" s="227"/>
      <c r="F346" s="227"/>
      <c r="G346" s="227"/>
      <c r="H346" s="227"/>
    </row>
    <row r="347" spans="2:8" ht="12.75" customHeight="1" x14ac:dyDescent="0.15">
      <c r="B347" s="219"/>
      <c r="C347" s="227"/>
      <c r="D347" s="218"/>
      <c r="E347" s="227"/>
      <c r="F347" s="227"/>
      <c r="G347" s="227"/>
      <c r="H347" s="227"/>
    </row>
    <row r="348" spans="2:8" ht="12.75" customHeight="1" x14ac:dyDescent="0.15">
      <c r="B348" s="219"/>
      <c r="C348" s="227"/>
      <c r="D348" s="218"/>
      <c r="E348" s="227"/>
      <c r="F348" s="227"/>
      <c r="G348" s="227"/>
      <c r="H348" s="227"/>
    </row>
    <row r="349" spans="2:8" ht="12.75" customHeight="1" x14ac:dyDescent="0.15">
      <c r="B349" s="219"/>
      <c r="C349" s="227"/>
      <c r="D349" s="218"/>
      <c r="E349" s="227"/>
      <c r="F349" s="227"/>
      <c r="G349" s="227"/>
      <c r="H349" s="227"/>
    </row>
    <row r="350" spans="2:8" ht="12.75" customHeight="1" x14ac:dyDescent="0.15">
      <c r="B350" s="219"/>
      <c r="C350" s="227"/>
      <c r="D350" s="218"/>
      <c r="E350" s="227"/>
      <c r="F350" s="227"/>
      <c r="G350" s="227"/>
      <c r="H350" s="227"/>
    </row>
    <row r="351" spans="2:8" ht="12.75" customHeight="1" x14ac:dyDescent="0.15">
      <c r="B351" s="219"/>
      <c r="C351" s="227"/>
      <c r="D351" s="218"/>
      <c r="E351" s="227"/>
      <c r="F351" s="227"/>
      <c r="G351" s="227"/>
      <c r="H351" s="227"/>
    </row>
    <row r="352" spans="2:8" ht="12.75" customHeight="1" x14ac:dyDescent="0.15">
      <c r="B352" s="219"/>
      <c r="C352" s="227"/>
      <c r="D352" s="218"/>
      <c r="E352" s="227"/>
      <c r="F352" s="227"/>
      <c r="G352" s="227"/>
      <c r="H352" s="227"/>
    </row>
    <row r="353" spans="2:8" ht="12.75" customHeight="1" x14ac:dyDescent="0.15">
      <c r="B353" s="219"/>
      <c r="C353" s="227"/>
      <c r="D353" s="218"/>
      <c r="E353" s="227"/>
      <c r="F353" s="227"/>
      <c r="G353" s="227"/>
      <c r="H353" s="227"/>
    </row>
    <row r="354" spans="2:8" ht="12.75" customHeight="1" x14ac:dyDescent="0.15">
      <c r="B354" s="219"/>
      <c r="C354" s="227"/>
      <c r="D354" s="218"/>
      <c r="E354" s="227"/>
      <c r="F354" s="227"/>
      <c r="G354" s="227"/>
      <c r="H354" s="227"/>
    </row>
    <row r="355" spans="2:8" ht="12.75" customHeight="1" x14ac:dyDescent="0.15">
      <c r="B355" s="219"/>
      <c r="C355" s="227"/>
      <c r="D355" s="218"/>
      <c r="E355" s="227"/>
      <c r="F355" s="227"/>
      <c r="G355" s="227"/>
      <c r="H355" s="227"/>
    </row>
    <row r="356" spans="2:8" ht="12.75" customHeight="1" x14ac:dyDescent="0.15">
      <c r="B356" s="219"/>
      <c r="C356" s="227"/>
      <c r="D356" s="218"/>
      <c r="E356" s="227"/>
      <c r="F356" s="227"/>
      <c r="G356" s="227"/>
      <c r="H356" s="227"/>
    </row>
    <row r="357" spans="2:8" ht="12.75" customHeight="1" x14ac:dyDescent="0.15">
      <c r="B357" s="219"/>
      <c r="C357" s="227"/>
      <c r="D357" s="218"/>
      <c r="E357" s="227"/>
      <c r="F357" s="227"/>
      <c r="G357" s="227"/>
      <c r="H357" s="227"/>
    </row>
    <row r="358" spans="2:8" ht="12.75" customHeight="1" x14ac:dyDescent="0.15">
      <c r="B358" s="219"/>
      <c r="C358" s="227"/>
      <c r="D358" s="218"/>
      <c r="E358" s="227"/>
      <c r="F358" s="227"/>
      <c r="G358" s="227"/>
      <c r="H358" s="227"/>
    </row>
    <row r="359" spans="2:8" ht="12.75" customHeight="1" x14ac:dyDescent="0.15">
      <c r="B359" s="219"/>
      <c r="C359" s="227"/>
      <c r="D359" s="218"/>
      <c r="E359" s="227"/>
      <c r="F359" s="227"/>
      <c r="G359" s="227"/>
      <c r="H359" s="227"/>
    </row>
    <row r="360" spans="2:8" ht="12.75" customHeight="1" x14ac:dyDescent="0.15">
      <c r="B360" s="219"/>
      <c r="C360" s="227"/>
      <c r="D360" s="218"/>
      <c r="E360" s="227"/>
      <c r="F360" s="227"/>
      <c r="G360" s="227"/>
      <c r="H360" s="227"/>
    </row>
    <row r="361" spans="2:8" ht="12.75" customHeight="1" x14ac:dyDescent="0.15">
      <c r="B361" s="219"/>
      <c r="C361" s="227"/>
      <c r="D361" s="218"/>
      <c r="E361" s="227"/>
      <c r="F361" s="227"/>
      <c r="G361" s="227"/>
      <c r="H361" s="227"/>
    </row>
    <row r="362" spans="2:8" ht="12.75" customHeight="1" x14ac:dyDescent="0.15">
      <c r="B362" s="219"/>
      <c r="C362" s="227"/>
      <c r="D362" s="218"/>
      <c r="E362" s="227"/>
      <c r="F362" s="227"/>
      <c r="G362" s="227"/>
      <c r="H362" s="227"/>
    </row>
    <row r="363" spans="2:8" ht="12.75" customHeight="1" x14ac:dyDescent="0.15">
      <c r="B363" s="219"/>
      <c r="C363" s="227"/>
      <c r="D363" s="218"/>
      <c r="E363" s="227"/>
      <c r="F363" s="227"/>
      <c r="G363" s="227"/>
      <c r="H363" s="227"/>
    </row>
    <row r="364" spans="2:8" ht="12.75" customHeight="1" x14ac:dyDescent="0.15">
      <c r="B364" s="219"/>
      <c r="C364" s="227"/>
      <c r="D364" s="218"/>
      <c r="E364" s="227"/>
      <c r="F364" s="227"/>
      <c r="G364" s="227"/>
      <c r="H364" s="227"/>
    </row>
    <row r="365" spans="2:8" ht="12.75" customHeight="1" x14ac:dyDescent="0.15">
      <c r="B365" s="219"/>
      <c r="C365" s="227"/>
      <c r="D365" s="218"/>
      <c r="E365" s="227"/>
      <c r="F365" s="227"/>
      <c r="G365" s="227"/>
      <c r="H365" s="227"/>
    </row>
    <row r="366" spans="2:8" ht="12.75" customHeight="1" x14ac:dyDescent="0.15">
      <c r="B366" s="219"/>
      <c r="C366" s="227"/>
      <c r="D366" s="218"/>
      <c r="E366" s="227"/>
      <c r="F366" s="227"/>
      <c r="G366" s="227"/>
      <c r="H366" s="227"/>
    </row>
    <row r="367" spans="2:8" ht="12.75" customHeight="1" x14ac:dyDescent="0.15">
      <c r="B367" s="219"/>
      <c r="C367" s="227"/>
      <c r="D367" s="218"/>
      <c r="E367" s="227"/>
      <c r="F367" s="227"/>
      <c r="G367" s="227"/>
      <c r="H367" s="227"/>
    </row>
    <row r="368" spans="2:8" ht="12.75" customHeight="1" x14ac:dyDescent="0.15">
      <c r="B368" s="219"/>
      <c r="C368" s="227"/>
      <c r="D368" s="218"/>
      <c r="E368" s="227"/>
      <c r="F368" s="227"/>
      <c r="G368" s="227"/>
      <c r="H368" s="227"/>
    </row>
    <row r="369" spans="2:8" ht="12.75" customHeight="1" x14ac:dyDescent="0.15">
      <c r="B369" s="219"/>
      <c r="C369" s="227"/>
      <c r="D369" s="218"/>
      <c r="E369" s="227"/>
      <c r="F369" s="227"/>
      <c r="G369" s="227"/>
      <c r="H369" s="227"/>
    </row>
    <row r="370" spans="2:8" ht="12.75" customHeight="1" x14ac:dyDescent="0.15">
      <c r="B370" s="219"/>
      <c r="C370" s="227"/>
      <c r="D370" s="218"/>
      <c r="E370" s="227"/>
      <c r="F370" s="227"/>
      <c r="G370" s="227"/>
      <c r="H370" s="227"/>
    </row>
    <row r="371" spans="2:8" ht="12.75" customHeight="1" x14ac:dyDescent="0.15">
      <c r="B371" s="219"/>
      <c r="C371" s="227"/>
      <c r="D371" s="218"/>
      <c r="E371" s="227"/>
      <c r="F371" s="227"/>
      <c r="G371" s="227"/>
      <c r="H371" s="227"/>
    </row>
    <row r="372" spans="2:8" ht="12.75" customHeight="1" x14ac:dyDescent="0.15">
      <c r="B372" s="219"/>
      <c r="C372" s="227"/>
      <c r="D372" s="218"/>
      <c r="E372" s="227"/>
      <c r="F372" s="227"/>
      <c r="G372" s="227"/>
      <c r="H372" s="227"/>
    </row>
    <row r="373" spans="2:8" ht="12.75" customHeight="1" x14ac:dyDescent="0.15">
      <c r="B373" s="219"/>
      <c r="C373" s="227"/>
      <c r="D373" s="218"/>
      <c r="E373" s="227"/>
      <c r="F373" s="227"/>
      <c r="G373" s="227"/>
      <c r="H373" s="227"/>
    </row>
    <row r="374" spans="2:8" ht="12.75" customHeight="1" x14ac:dyDescent="0.15">
      <c r="B374" s="219"/>
      <c r="C374" s="227"/>
      <c r="D374" s="218"/>
      <c r="E374" s="227"/>
      <c r="F374" s="227"/>
      <c r="G374" s="227"/>
      <c r="H374" s="227"/>
    </row>
    <row r="375" spans="2:8" ht="12.75" customHeight="1" x14ac:dyDescent="0.15">
      <c r="B375" s="219"/>
      <c r="C375" s="227"/>
      <c r="D375" s="218"/>
      <c r="E375" s="227"/>
      <c r="F375" s="227"/>
      <c r="G375" s="227"/>
      <c r="H375" s="227"/>
    </row>
    <row r="376" spans="2:8" ht="12.75" customHeight="1" x14ac:dyDescent="0.15">
      <c r="B376" s="219"/>
      <c r="C376" s="227"/>
      <c r="D376" s="218"/>
      <c r="E376" s="227"/>
      <c r="F376" s="227"/>
      <c r="G376" s="227"/>
      <c r="H376" s="227"/>
    </row>
    <row r="377" spans="2:8" ht="12.75" customHeight="1" x14ac:dyDescent="0.15">
      <c r="B377" s="219"/>
      <c r="C377" s="227"/>
      <c r="D377" s="218"/>
      <c r="E377" s="227"/>
      <c r="F377" s="227"/>
      <c r="G377" s="227"/>
      <c r="H377" s="227"/>
    </row>
    <row r="378" spans="2:8" ht="12.75" customHeight="1" x14ac:dyDescent="0.15">
      <c r="B378" s="219"/>
      <c r="C378" s="227"/>
      <c r="D378" s="218"/>
      <c r="E378" s="227"/>
      <c r="F378" s="227"/>
      <c r="G378" s="227"/>
      <c r="H378" s="227"/>
    </row>
    <row r="379" spans="2:8" ht="12.75" customHeight="1" x14ac:dyDescent="0.15">
      <c r="B379" s="219"/>
      <c r="C379" s="227"/>
      <c r="D379" s="218"/>
      <c r="E379" s="227"/>
      <c r="F379" s="227"/>
      <c r="G379" s="227"/>
      <c r="H379" s="227"/>
    </row>
    <row r="380" spans="2:8" ht="12.75" customHeight="1" x14ac:dyDescent="0.15">
      <c r="B380" s="219"/>
      <c r="C380" s="227"/>
      <c r="D380" s="218"/>
      <c r="E380" s="227"/>
      <c r="F380" s="227"/>
      <c r="G380" s="227"/>
      <c r="H380" s="227"/>
    </row>
    <row r="381" spans="2:8" ht="12.75" customHeight="1" x14ac:dyDescent="0.15">
      <c r="B381" s="219"/>
      <c r="C381" s="227"/>
      <c r="D381" s="218"/>
      <c r="E381" s="227"/>
      <c r="F381" s="227"/>
      <c r="G381" s="227"/>
      <c r="H381" s="227"/>
    </row>
    <row r="382" spans="2:8" ht="12.75" customHeight="1" x14ac:dyDescent="0.15">
      <c r="B382" s="219"/>
      <c r="C382" s="227"/>
      <c r="D382" s="218"/>
      <c r="E382" s="227"/>
      <c r="F382" s="227"/>
      <c r="G382" s="227"/>
      <c r="H382" s="227"/>
    </row>
    <row r="383" spans="2:8" ht="12.75" customHeight="1" x14ac:dyDescent="0.15">
      <c r="B383" s="219"/>
      <c r="C383" s="227"/>
      <c r="D383" s="218"/>
      <c r="E383" s="227"/>
      <c r="F383" s="227"/>
      <c r="G383" s="227"/>
      <c r="H383" s="227"/>
    </row>
    <row r="384" spans="2:8" ht="12.75" customHeight="1" x14ac:dyDescent="0.15">
      <c r="B384" s="219"/>
      <c r="C384" s="227"/>
      <c r="D384" s="218"/>
      <c r="E384" s="227"/>
      <c r="F384" s="227"/>
      <c r="G384" s="227"/>
      <c r="H384" s="227"/>
    </row>
    <row r="385" spans="2:8" ht="12.75" customHeight="1" x14ac:dyDescent="0.15">
      <c r="B385" s="219"/>
      <c r="C385" s="227"/>
      <c r="D385" s="218"/>
      <c r="E385" s="227"/>
      <c r="F385" s="227"/>
      <c r="G385" s="227"/>
      <c r="H385" s="227"/>
    </row>
    <row r="386" spans="2:8" ht="12.75" customHeight="1" x14ac:dyDescent="0.15">
      <c r="B386" s="219"/>
      <c r="C386" s="227"/>
      <c r="D386" s="218"/>
      <c r="E386" s="227"/>
      <c r="F386" s="227"/>
      <c r="G386" s="227"/>
      <c r="H386" s="227"/>
    </row>
    <row r="387" spans="2:8" ht="12.75" customHeight="1" x14ac:dyDescent="0.15">
      <c r="B387" s="219"/>
      <c r="C387" s="227"/>
      <c r="D387" s="218"/>
      <c r="E387" s="227"/>
      <c r="F387" s="227"/>
      <c r="G387" s="227"/>
      <c r="H387" s="227"/>
    </row>
    <row r="388" spans="2:8" ht="12.75" customHeight="1" x14ac:dyDescent="0.15">
      <c r="B388" s="219"/>
      <c r="C388" s="227"/>
      <c r="D388" s="218"/>
      <c r="E388" s="227"/>
      <c r="F388" s="227"/>
      <c r="G388" s="227"/>
      <c r="H388" s="227"/>
    </row>
    <row r="389" spans="2:8" ht="12.75" customHeight="1" x14ac:dyDescent="0.15">
      <c r="B389" s="219"/>
      <c r="C389" s="227"/>
      <c r="D389" s="218"/>
      <c r="E389" s="227"/>
      <c r="F389" s="227"/>
      <c r="G389" s="227"/>
      <c r="H389" s="227"/>
    </row>
    <row r="390" spans="2:8" ht="12.75" customHeight="1" x14ac:dyDescent="0.15">
      <c r="B390" s="219"/>
      <c r="C390" s="227"/>
      <c r="D390" s="218"/>
      <c r="E390" s="227"/>
      <c r="F390" s="227"/>
      <c r="G390" s="227"/>
      <c r="H390" s="227"/>
    </row>
    <row r="391" spans="2:8" ht="12.75" customHeight="1" x14ac:dyDescent="0.15">
      <c r="B391" s="219"/>
      <c r="C391" s="227"/>
      <c r="D391" s="218"/>
      <c r="E391" s="227"/>
      <c r="F391" s="227"/>
      <c r="G391" s="227"/>
      <c r="H391" s="227"/>
    </row>
    <row r="392" spans="2:8" ht="12.75" customHeight="1" x14ac:dyDescent="0.15">
      <c r="B392" s="219"/>
      <c r="C392" s="227"/>
      <c r="D392" s="218"/>
      <c r="E392" s="227"/>
      <c r="F392" s="227"/>
      <c r="G392" s="227"/>
      <c r="H392" s="227"/>
    </row>
    <row r="393" spans="2:8" ht="12.75" customHeight="1" x14ac:dyDescent="0.15">
      <c r="B393" s="219"/>
      <c r="C393" s="227"/>
      <c r="D393" s="218"/>
      <c r="E393" s="227"/>
      <c r="F393" s="227"/>
      <c r="G393" s="227"/>
      <c r="H393" s="227"/>
    </row>
    <row r="394" spans="2:8" ht="12.75" customHeight="1" x14ac:dyDescent="0.15">
      <c r="B394" s="219"/>
      <c r="C394" s="227"/>
      <c r="D394" s="218"/>
      <c r="E394" s="227"/>
      <c r="F394" s="227"/>
      <c r="G394" s="227"/>
      <c r="H394" s="227"/>
    </row>
    <row r="395" spans="2:8" ht="12.75" customHeight="1" x14ac:dyDescent="0.15">
      <c r="B395" s="219"/>
      <c r="C395" s="227"/>
      <c r="D395" s="218"/>
      <c r="E395" s="227"/>
      <c r="F395" s="227"/>
      <c r="G395" s="227"/>
      <c r="H395" s="227"/>
    </row>
    <row r="396" spans="2:8" ht="12.75" customHeight="1" x14ac:dyDescent="0.15">
      <c r="B396" s="219"/>
      <c r="C396" s="227"/>
      <c r="D396" s="218"/>
      <c r="E396" s="227"/>
      <c r="F396" s="227"/>
      <c r="G396" s="227"/>
      <c r="H396" s="227"/>
    </row>
    <row r="397" spans="2:8" ht="12.75" customHeight="1" x14ac:dyDescent="0.15">
      <c r="B397" s="219"/>
      <c r="C397" s="227"/>
      <c r="D397" s="218"/>
      <c r="E397" s="227"/>
      <c r="F397" s="227"/>
      <c r="G397" s="227"/>
      <c r="H397" s="227"/>
    </row>
    <row r="398" spans="2:8" ht="12.75" customHeight="1" x14ac:dyDescent="0.15">
      <c r="B398" s="219"/>
      <c r="C398" s="227"/>
      <c r="D398" s="218"/>
      <c r="E398" s="227"/>
      <c r="F398" s="227"/>
      <c r="G398" s="227"/>
      <c r="H398" s="227"/>
    </row>
    <row r="399" spans="2:8" ht="12.75" customHeight="1" x14ac:dyDescent="0.15">
      <c r="B399" s="219"/>
      <c r="C399" s="227"/>
      <c r="D399" s="218"/>
      <c r="E399" s="227"/>
      <c r="F399" s="227"/>
      <c r="G399" s="227"/>
      <c r="H399" s="227"/>
    </row>
    <row r="400" spans="2:8" ht="12.75" customHeight="1" x14ac:dyDescent="0.15">
      <c r="B400" s="219"/>
      <c r="C400" s="227"/>
      <c r="D400" s="218"/>
      <c r="E400" s="227"/>
      <c r="F400" s="227"/>
      <c r="G400" s="227"/>
      <c r="H400" s="227"/>
    </row>
    <row r="401" spans="2:8" ht="12.75" customHeight="1" x14ac:dyDescent="0.15">
      <c r="B401" s="219"/>
      <c r="C401" s="227"/>
      <c r="D401" s="218"/>
      <c r="E401" s="227"/>
      <c r="F401" s="227"/>
      <c r="G401" s="227"/>
      <c r="H401" s="227"/>
    </row>
    <row r="402" spans="2:8" ht="12.75" customHeight="1" x14ac:dyDescent="0.15">
      <c r="B402" s="219"/>
      <c r="C402" s="227"/>
      <c r="D402" s="218"/>
      <c r="E402" s="227"/>
      <c r="F402" s="227"/>
      <c r="G402" s="227"/>
      <c r="H402" s="227"/>
    </row>
    <row r="403" spans="2:8" ht="12.75" customHeight="1" x14ac:dyDescent="0.15">
      <c r="B403" s="219"/>
      <c r="C403" s="227"/>
      <c r="D403" s="218"/>
      <c r="E403" s="227"/>
      <c r="F403" s="227"/>
      <c r="G403" s="227"/>
      <c r="H403" s="227"/>
    </row>
    <row r="404" spans="2:8" ht="12.75" customHeight="1" x14ac:dyDescent="0.15">
      <c r="B404" s="219"/>
      <c r="C404" s="227"/>
      <c r="D404" s="218"/>
      <c r="E404" s="227"/>
      <c r="F404" s="227"/>
      <c r="G404" s="227"/>
      <c r="H404" s="227"/>
    </row>
    <row r="405" spans="2:8" ht="12.75" customHeight="1" x14ac:dyDescent="0.15">
      <c r="B405" s="219"/>
      <c r="C405" s="227"/>
      <c r="D405" s="218"/>
      <c r="E405" s="227"/>
      <c r="F405" s="227"/>
      <c r="G405" s="227"/>
      <c r="H405" s="227"/>
    </row>
    <row r="406" spans="2:8" ht="12.75" customHeight="1" x14ac:dyDescent="0.15">
      <c r="B406" s="219"/>
      <c r="C406" s="227"/>
      <c r="D406" s="218"/>
      <c r="E406" s="227"/>
      <c r="F406" s="227"/>
      <c r="G406" s="227"/>
      <c r="H406" s="227"/>
    </row>
    <row r="407" spans="2:8" ht="12.75" customHeight="1" x14ac:dyDescent="0.15">
      <c r="B407" s="219"/>
      <c r="C407" s="227"/>
      <c r="D407" s="218"/>
      <c r="E407" s="227"/>
      <c r="F407" s="227"/>
      <c r="G407" s="227"/>
      <c r="H407" s="227"/>
    </row>
    <row r="408" spans="2:8" ht="12.75" customHeight="1" x14ac:dyDescent="0.15">
      <c r="B408" s="219"/>
      <c r="C408" s="227"/>
      <c r="D408" s="218"/>
      <c r="E408" s="227"/>
      <c r="F408" s="227"/>
      <c r="G408" s="227"/>
      <c r="H408" s="227"/>
    </row>
    <row r="409" spans="2:8" ht="12.75" customHeight="1" x14ac:dyDescent="0.15">
      <c r="B409" s="219"/>
      <c r="C409" s="227"/>
      <c r="D409" s="218"/>
      <c r="E409" s="227"/>
      <c r="F409" s="227"/>
      <c r="G409" s="227"/>
      <c r="H409" s="227"/>
    </row>
    <row r="410" spans="2:8" ht="12.75" customHeight="1" x14ac:dyDescent="0.15">
      <c r="B410" s="219"/>
      <c r="C410" s="227"/>
      <c r="D410" s="218"/>
      <c r="E410" s="227"/>
      <c r="F410" s="227"/>
      <c r="G410" s="227"/>
      <c r="H410" s="227"/>
    </row>
    <row r="411" spans="2:8" ht="12.75" customHeight="1" x14ac:dyDescent="0.15">
      <c r="B411" s="219"/>
      <c r="C411" s="227"/>
      <c r="D411" s="218"/>
      <c r="E411" s="227"/>
      <c r="F411" s="227"/>
      <c r="G411" s="227"/>
      <c r="H411" s="227"/>
    </row>
    <row r="412" spans="2:8" ht="12.75" customHeight="1" x14ac:dyDescent="0.15">
      <c r="B412" s="219"/>
      <c r="C412" s="227"/>
      <c r="D412" s="218"/>
      <c r="E412" s="227"/>
      <c r="F412" s="227"/>
      <c r="G412" s="227"/>
      <c r="H412" s="227"/>
    </row>
    <row r="413" spans="2:8" ht="12.75" customHeight="1" x14ac:dyDescent="0.15">
      <c r="B413" s="219"/>
      <c r="C413" s="227"/>
      <c r="D413" s="218"/>
      <c r="E413" s="227"/>
      <c r="F413" s="227"/>
      <c r="G413" s="227"/>
      <c r="H413" s="227"/>
    </row>
    <row r="414" spans="2:8" ht="12.75" customHeight="1" x14ac:dyDescent="0.15">
      <c r="B414" s="219"/>
      <c r="C414" s="227"/>
      <c r="D414" s="218"/>
      <c r="E414" s="227"/>
      <c r="F414" s="227"/>
      <c r="G414" s="227"/>
      <c r="H414" s="227"/>
    </row>
    <row r="415" spans="2:8" ht="12.75" customHeight="1" x14ac:dyDescent="0.15">
      <c r="B415" s="219"/>
      <c r="C415" s="227"/>
      <c r="D415" s="218"/>
      <c r="E415" s="227"/>
      <c r="F415" s="227"/>
      <c r="G415" s="227"/>
      <c r="H415" s="227"/>
    </row>
    <row r="416" spans="2:8" ht="12.75" customHeight="1" x14ac:dyDescent="0.15">
      <c r="B416" s="219"/>
      <c r="C416" s="227"/>
      <c r="D416" s="218"/>
      <c r="E416" s="227"/>
      <c r="F416" s="227"/>
      <c r="G416" s="227"/>
      <c r="H416" s="227"/>
    </row>
    <row r="417" spans="2:8" ht="12.75" customHeight="1" x14ac:dyDescent="0.15">
      <c r="B417" s="219"/>
      <c r="C417" s="227"/>
      <c r="D417" s="218"/>
      <c r="E417" s="227"/>
      <c r="F417" s="227"/>
      <c r="G417" s="227"/>
      <c r="H417" s="227"/>
    </row>
    <row r="418" spans="2:8" ht="12.75" customHeight="1" x14ac:dyDescent="0.15">
      <c r="B418" s="219"/>
      <c r="C418" s="227"/>
      <c r="D418" s="218"/>
      <c r="E418" s="227"/>
      <c r="F418" s="227"/>
      <c r="G418" s="227"/>
      <c r="H418" s="227"/>
    </row>
    <row r="419" spans="2:8" ht="12.75" customHeight="1" x14ac:dyDescent="0.15">
      <c r="B419" s="219"/>
      <c r="C419" s="227"/>
      <c r="D419" s="218"/>
      <c r="E419" s="227"/>
      <c r="F419" s="227"/>
      <c r="G419" s="227"/>
      <c r="H419" s="227"/>
    </row>
    <row r="420" spans="2:8" ht="12.75" customHeight="1" x14ac:dyDescent="0.15">
      <c r="B420" s="219"/>
      <c r="C420" s="227"/>
      <c r="D420" s="218"/>
      <c r="E420" s="227"/>
      <c r="F420" s="227"/>
      <c r="G420" s="227"/>
      <c r="H420" s="227"/>
    </row>
    <row r="421" spans="2:8" ht="12.75" customHeight="1" x14ac:dyDescent="0.15">
      <c r="B421" s="219"/>
      <c r="C421" s="227"/>
      <c r="D421" s="218"/>
      <c r="E421" s="227"/>
      <c r="F421" s="227"/>
      <c r="G421" s="227"/>
      <c r="H421" s="227"/>
    </row>
    <row r="422" spans="2:8" ht="12.75" customHeight="1" x14ac:dyDescent="0.15">
      <c r="B422" s="219"/>
      <c r="C422" s="227"/>
      <c r="D422" s="218"/>
      <c r="E422" s="227"/>
      <c r="F422" s="227"/>
      <c r="G422" s="227"/>
      <c r="H422" s="227"/>
    </row>
    <row r="423" spans="2:8" ht="12.75" customHeight="1" x14ac:dyDescent="0.15">
      <c r="B423" s="219"/>
      <c r="C423" s="227"/>
      <c r="D423" s="218"/>
      <c r="E423" s="227"/>
      <c r="F423" s="227"/>
      <c r="G423" s="227"/>
      <c r="H423" s="227"/>
    </row>
    <row r="424" spans="2:8" ht="12.75" customHeight="1" x14ac:dyDescent="0.15">
      <c r="B424" s="219"/>
      <c r="C424" s="227"/>
      <c r="D424" s="218"/>
      <c r="E424" s="227"/>
      <c r="F424" s="227"/>
      <c r="G424" s="227"/>
      <c r="H424" s="227"/>
    </row>
    <row r="425" spans="2:8" ht="12.75" customHeight="1" x14ac:dyDescent="0.15">
      <c r="B425" s="219"/>
      <c r="C425" s="227"/>
      <c r="D425" s="218"/>
      <c r="E425" s="227"/>
      <c r="F425" s="227"/>
      <c r="G425" s="227"/>
      <c r="H425" s="227"/>
    </row>
    <row r="426" spans="2:8" ht="12.75" customHeight="1" x14ac:dyDescent="0.15">
      <c r="B426" s="219"/>
      <c r="C426" s="227"/>
      <c r="D426" s="218"/>
      <c r="E426" s="227"/>
      <c r="F426" s="227"/>
      <c r="G426" s="227"/>
      <c r="H426" s="227"/>
    </row>
    <row r="427" spans="2:8" ht="12.75" customHeight="1" x14ac:dyDescent="0.15">
      <c r="B427" s="219"/>
      <c r="C427" s="227"/>
      <c r="D427" s="218"/>
      <c r="E427" s="227"/>
      <c r="F427" s="227"/>
      <c r="G427" s="227"/>
      <c r="H427" s="227"/>
    </row>
    <row r="428" spans="2:8" ht="12.75" customHeight="1" x14ac:dyDescent="0.15">
      <c r="B428" s="219"/>
      <c r="C428" s="227"/>
      <c r="D428" s="218"/>
      <c r="E428" s="227"/>
      <c r="F428" s="227"/>
      <c r="G428" s="227"/>
      <c r="H428" s="227"/>
    </row>
    <row r="429" spans="2:8" ht="12.75" customHeight="1" x14ac:dyDescent="0.15">
      <c r="B429" s="219"/>
      <c r="C429" s="227"/>
      <c r="D429" s="218"/>
      <c r="E429" s="227"/>
      <c r="F429" s="227"/>
      <c r="G429" s="227"/>
      <c r="H429" s="227"/>
    </row>
    <row r="430" spans="2:8" ht="12.75" customHeight="1" x14ac:dyDescent="0.15">
      <c r="B430" s="219"/>
      <c r="C430" s="227"/>
      <c r="D430" s="218"/>
      <c r="E430" s="227"/>
      <c r="F430" s="227"/>
      <c r="G430" s="227"/>
      <c r="H430" s="227"/>
    </row>
    <row r="431" spans="2:8" ht="12.75" customHeight="1" x14ac:dyDescent="0.15">
      <c r="B431" s="219"/>
      <c r="C431" s="227"/>
      <c r="D431" s="218"/>
      <c r="E431" s="227"/>
      <c r="F431" s="227"/>
      <c r="G431" s="227"/>
      <c r="H431" s="227"/>
    </row>
    <row r="432" spans="2:8" ht="12.75" customHeight="1" x14ac:dyDescent="0.15">
      <c r="B432" s="219"/>
      <c r="C432" s="227"/>
      <c r="D432" s="218"/>
      <c r="E432" s="227"/>
      <c r="F432" s="227"/>
      <c r="G432" s="227"/>
      <c r="H432" s="227"/>
    </row>
    <row r="433" spans="2:8" ht="12.75" customHeight="1" x14ac:dyDescent="0.15">
      <c r="B433" s="219"/>
      <c r="C433" s="227"/>
      <c r="D433" s="218"/>
      <c r="E433" s="227"/>
      <c r="F433" s="227"/>
      <c r="G433" s="227"/>
      <c r="H433" s="227"/>
    </row>
    <row r="434" spans="2:8" ht="12.75" customHeight="1" x14ac:dyDescent="0.15">
      <c r="B434" s="219"/>
      <c r="C434" s="227"/>
      <c r="D434" s="218"/>
      <c r="E434" s="227"/>
      <c r="F434" s="227"/>
      <c r="G434" s="227"/>
      <c r="H434" s="227"/>
    </row>
    <row r="435" spans="2:8" ht="12.75" customHeight="1" x14ac:dyDescent="0.15">
      <c r="B435" s="219"/>
      <c r="C435" s="227"/>
      <c r="D435" s="218"/>
      <c r="E435" s="227"/>
      <c r="F435" s="227"/>
      <c r="G435" s="227"/>
      <c r="H435" s="227"/>
    </row>
    <row r="436" spans="2:8" ht="12.75" customHeight="1" x14ac:dyDescent="0.15">
      <c r="B436" s="219"/>
      <c r="C436" s="227"/>
      <c r="D436" s="218"/>
      <c r="E436" s="227"/>
      <c r="F436" s="227"/>
      <c r="G436" s="227"/>
      <c r="H436" s="227"/>
    </row>
    <row r="437" spans="2:8" ht="12.75" customHeight="1" x14ac:dyDescent="0.15">
      <c r="B437" s="219"/>
      <c r="C437" s="227"/>
      <c r="D437" s="218"/>
      <c r="E437" s="227"/>
      <c r="F437" s="227"/>
      <c r="G437" s="227"/>
      <c r="H437" s="227"/>
    </row>
    <row r="438" spans="2:8" ht="12.75" customHeight="1" x14ac:dyDescent="0.15">
      <c r="B438" s="219"/>
      <c r="C438" s="227"/>
      <c r="D438" s="218"/>
      <c r="E438" s="227"/>
      <c r="F438" s="227"/>
      <c r="G438" s="227"/>
      <c r="H438" s="227"/>
    </row>
    <row r="439" spans="2:8" ht="12.75" customHeight="1" x14ac:dyDescent="0.15">
      <c r="B439" s="219"/>
      <c r="C439" s="227"/>
      <c r="D439" s="218"/>
      <c r="E439" s="227"/>
      <c r="F439" s="227"/>
      <c r="G439" s="227"/>
      <c r="H439" s="227"/>
    </row>
    <row r="440" spans="2:8" ht="12.75" customHeight="1" x14ac:dyDescent="0.15">
      <c r="B440" s="219"/>
      <c r="C440" s="227"/>
      <c r="D440" s="218"/>
      <c r="E440" s="227"/>
      <c r="F440" s="227"/>
      <c r="G440" s="227"/>
      <c r="H440" s="227"/>
    </row>
    <row r="441" spans="2:8" ht="12.75" customHeight="1" x14ac:dyDescent="0.15">
      <c r="B441" s="219"/>
      <c r="C441" s="227"/>
      <c r="D441" s="218"/>
      <c r="E441" s="227"/>
      <c r="F441" s="227"/>
      <c r="G441" s="227"/>
      <c r="H441" s="227"/>
    </row>
    <row r="442" spans="2:8" ht="12.75" customHeight="1" x14ac:dyDescent="0.15">
      <c r="B442" s="219"/>
      <c r="C442" s="227"/>
      <c r="D442" s="218"/>
      <c r="E442" s="227"/>
      <c r="F442" s="227"/>
      <c r="G442" s="227"/>
      <c r="H442" s="227"/>
    </row>
    <row r="443" spans="2:8" ht="12.75" customHeight="1" x14ac:dyDescent="0.15">
      <c r="B443" s="219"/>
      <c r="C443" s="227"/>
      <c r="D443" s="218"/>
      <c r="E443" s="227"/>
      <c r="F443" s="227"/>
      <c r="G443" s="227"/>
      <c r="H443" s="227"/>
    </row>
    <row r="444" spans="2:8" ht="12.75" customHeight="1" x14ac:dyDescent="0.15">
      <c r="B444" s="219"/>
      <c r="C444" s="227"/>
      <c r="D444" s="218"/>
      <c r="E444" s="227"/>
      <c r="F444" s="227"/>
      <c r="G444" s="227"/>
      <c r="H444" s="227"/>
    </row>
    <row r="445" spans="2:8" ht="12.75" customHeight="1" x14ac:dyDescent="0.15">
      <c r="B445" s="219"/>
      <c r="C445" s="227"/>
      <c r="D445" s="218"/>
      <c r="E445" s="227"/>
      <c r="F445" s="227"/>
      <c r="G445" s="227"/>
      <c r="H445" s="227"/>
    </row>
    <row r="446" spans="2:8" ht="12.75" customHeight="1" x14ac:dyDescent="0.15">
      <c r="B446" s="219"/>
      <c r="C446" s="227"/>
      <c r="D446" s="218"/>
      <c r="E446" s="227"/>
      <c r="F446" s="227"/>
      <c r="G446" s="227"/>
      <c r="H446" s="227"/>
    </row>
    <row r="447" spans="2:8" ht="12.75" customHeight="1" x14ac:dyDescent="0.15">
      <c r="B447" s="219"/>
      <c r="C447" s="227"/>
      <c r="D447" s="218"/>
      <c r="E447" s="227"/>
      <c r="F447" s="227"/>
      <c r="G447" s="227"/>
      <c r="H447" s="227"/>
    </row>
    <row r="448" spans="2:8" ht="12.75" customHeight="1" x14ac:dyDescent="0.15">
      <c r="B448" s="219"/>
      <c r="C448" s="227"/>
      <c r="D448" s="218"/>
      <c r="E448" s="227"/>
      <c r="F448" s="227"/>
      <c r="G448" s="227"/>
      <c r="H448" s="227"/>
    </row>
    <row r="449" spans="2:8" ht="12.75" customHeight="1" x14ac:dyDescent="0.15">
      <c r="B449" s="219"/>
      <c r="C449" s="227"/>
      <c r="D449" s="218"/>
      <c r="E449" s="227"/>
      <c r="F449" s="227"/>
      <c r="G449" s="227"/>
      <c r="H449" s="227"/>
    </row>
    <row r="450" spans="2:8" ht="12.75" customHeight="1" x14ac:dyDescent="0.15">
      <c r="B450" s="219"/>
      <c r="C450" s="227"/>
      <c r="D450" s="218"/>
      <c r="E450" s="227"/>
      <c r="F450" s="227"/>
      <c r="G450" s="227"/>
      <c r="H450" s="227"/>
    </row>
    <row r="451" spans="2:8" ht="12.75" customHeight="1" x14ac:dyDescent="0.15">
      <c r="B451" s="219"/>
      <c r="C451" s="227"/>
      <c r="D451" s="218"/>
      <c r="E451" s="227"/>
      <c r="F451" s="227"/>
      <c r="G451" s="227"/>
      <c r="H451" s="227"/>
    </row>
    <row r="452" spans="2:8" ht="12.75" customHeight="1" x14ac:dyDescent="0.15">
      <c r="B452" s="219"/>
      <c r="C452" s="227"/>
      <c r="D452" s="218"/>
      <c r="E452" s="227"/>
      <c r="F452" s="227"/>
      <c r="G452" s="227"/>
      <c r="H452" s="227"/>
    </row>
    <row r="453" spans="2:8" ht="12.75" customHeight="1" x14ac:dyDescent="0.15">
      <c r="B453" s="219"/>
      <c r="C453" s="227"/>
      <c r="D453" s="218"/>
      <c r="E453" s="227"/>
      <c r="F453" s="227"/>
      <c r="G453" s="227"/>
      <c r="H453" s="227"/>
    </row>
    <row r="454" spans="2:8" ht="12.75" customHeight="1" x14ac:dyDescent="0.15">
      <c r="B454" s="219"/>
      <c r="C454" s="227"/>
      <c r="D454" s="218"/>
      <c r="E454" s="227"/>
      <c r="F454" s="227"/>
      <c r="G454" s="227"/>
      <c r="H454" s="227"/>
    </row>
    <row r="455" spans="2:8" ht="12.75" customHeight="1" x14ac:dyDescent="0.15">
      <c r="B455" s="219"/>
      <c r="C455" s="227"/>
      <c r="D455" s="218"/>
      <c r="E455" s="227"/>
      <c r="F455" s="227"/>
      <c r="G455" s="227"/>
      <c r="H455" s="227"/>
    </row>
    <row r="456" spans="2:8" ht="12.75" customHeight="1" x14ac:dyDescent="0.15">
      <c r="B456" s="219"/>
      <c r="C456" s="227"/>
      <c r="D456" s="218"/>
      <c r="E456" s="227"/>
      <c r="F456" s="227"/>
      <c r="G456" s="227"/>
      <c r="H456" s="227"/>
    </row>
    <row r="457" spans="2:8" ht="12.75" customHeight="1" x14ac:dyDescent="0.15">
      <c r="B457" s="219"/>
      <c r="C457" s="227"/>
      <c r="D457" s="218"/>
      <c r="E457" s="227"/>
      <c r="F457" s="227"/>
      <c r="G457" s="227"/>
      <c r="H457" s="227"/>
    </row>
    <row r="458" spans="2:8" ht="12.75" customHeight="1" x14ac:dyDescent="0.15">
      <c r="B458" s="219"/>
      <c r="C458" s="227"/>
      <c r="D458" s="218"/>
      <c r="E458" s="227"/>
      <c r="F458" s="227"/>
      <c r="G458" s="227"/>
      <c r="H458" s="227"/>
    </row>
    <row r="459" spans="2:8" ht="12.75" customHeight="1" x14ac:dyDescent="0.15">
      <c r="B459" s="219"/>
      <c r="C459" s="227"/>
      <c r="D459" s="218"/>
      <c r="E459" s="227"/>
      <c r="F459" s="227"/>
      <c r="G459" s="227"/>
      <c r="H459" s="227"/>
    </row>
    <row r="460" spans="2:8" ht="12.75" customHeight="1" x14ac:dyDescent="0.15">
      <c r="B460" s="219"/>
      <c r="C460" s="227"/>
      <c r="D460" s="218"/>
      <c r="E460" s="227"/>
      <c r="F460" s="227"/>
      <c r="G460" s="227"/>
      <c r="H460" s="227"/>
    </row>
    <row r="461" spans="2:8" ht="12.75" customHeight="1" x14ac:dyDescent="0.15">
      <c r="B461" s="219"/>
      <c r="C461" s="227"/>
      <c r="D461" s="218"/>
      <c r="E461" s="227"/>
      <c r="F461" s="227"/>
      <c r="G461" s="227"/>
      <c r="H461" s="227"/>
    </row>
    <row r="462" spans="2:8" ht="12.75" customHeight="1" x14ac:dyDescent="0.15">
      <c r="B462" s="219"/>
      <c r="C462" s="227"/>
      <c r="D462" s="218"/>
      <c r="E462" s="227"/>
      <c r="F462" s="227"/>
      <c r="G462" s="227"/>
      <c r="H462" s="227"/>
    </row>
    <row r="463" spans="2:8" ht="12.75" customHeight="1" x14ac:dyDescent="0.15">
      <c r="B463" s="219"/>
      <c r="C463" s="227"/>
      <c r="D463" s="218"/>
      <c r="E463" s="227"/>
      <c r="F463" s="227"/>
      <c r="G463" s="227"/>
      <c r="H463" s="227"/>
    </row>
    <row r="464" spans="2:8" ht="12.75" customHeight="1" x14ac:dyDescent="0.15">
      <c r="B464" s="219"/>
      <c r="C464" s="227"/>
      <c r="D464" s="218"/>
      <c r="E464" s="227"/>
      <c r="F464" s="227"/>
      <c r="G464" s="227"/>
      <c r="H464" s="227"/>
    </row>
    <row r="465" spans="2:8" ht="12.75" customHeight="1" x14ac:dyDescent="0.15">
      <c r="B465" s="219"/>
      <c r="C465" s="227"/>
      <c r="D465" s="218"/>
      <c r="E465" s="227"/>
      <c r="F465" s="227"/>
      <c r="G465" s="227"/>
      <c r="H465" s="227"/>
    </row>
    <row r="466" spans="2:8" ht="12.75" customHeight="1" x14ac:dyDescent="0.15">
      <c r="B466" s="219"/>
      <c r="C466" s="227"/>
      <c r="D466" s="218"/>
      <c r="E466" s="227"/>
      <c r="F466" s="227"/>
      <c r="G466" s="227"/>
      <c r="H466" s="227"/>
    </row>
    <row r="467" spans="2:8" ht="12.75" customHeight="1" x14ac:dyDescent="0.15">
      <c r="B467" s="219"/>
      <c r="C467" s="227"/>
      <c r="D467" s="218"/>
      <c r="E467" s="227"/>
      <c r="F467" s="227"/>
      <c r="G467" s="227"/>
      <c r="H467" s="227"/>
    </row>
    <row r="468" spans="2:8" ht="12.75" customHeight="1" x14ac:dyDescent="0.15">
      <c r="B468" s="219"/>
      <c r="C468" s="227"/>
      <c r="D468" s="218"/>
      <c r="E468" s="227"/>
      <c r="F468" s="227"/>
      <c r="G468" s="227"/>
      <c r="H468" s="227"/>
    </row>
    <row r="469" spans="2:8" ht="12.75" customHeight="1" x14ac:dyDescent="0.15">
      <c r="B469" s="219"/>
      <c r="C469" s="227"/>
      <c r="D469" s="218"/>
      <c r="E469" s="227"/>
      <c r="F469" s="227"/>
      <c r="G469" s="227"/>
      <c r="H469" s="227"/>
    </row>
    <row r="470" spans="2:8" ht="12.75" customHeight="1" x14ac:dyDescent="0.15">
      <c r="B470" s="219"/>
      <c r="C470" s="227"/>
      <c r="D470" s="218"/>
      <c r="E470" s="227"/>
      <c r="F470" s="227"/>
      <c r="G470" s="227"/>
      <c r="H470" s="227"/>
    </row>
    <row r="471" spans="2:8" ht="12.75" customHeight="1" x14ac:dyDescent="0.15">
      <c r="B471" s="219"/>
      <c r="C471" s="227"/>
      <c r="D471" s="218"/>
      <c r="E471" s="227"/>
      <c r="F471" s="227"/>
      <c r="G471" s="227"/>
      <c r="H471" s="227"/>
    </row>
    <row r="472" spans="2:8" ht="12.75" customHeight="1" x14ac:dyDescent="0.15">
      <c r="B472" s="219"/>
      <c r="C472" s="227"/>
      <c r="D472" s="218"/>
      <c r="E472" s="227"/>
      <c r="F472" s="227"/>
      <c r="G472" s="227"/>
      <c r="H472" s="227"/>
    </row>
    <row r="473" spans="2:8" ht="12.75" customHeight="1" x14ac:dyDescent="0.15">
      <c r="B473" s="219"/>
      <c r="C473" s="227"/>
      <c r="D473" s="218"/>
      <c r="E473" s="227"/>
      <c r="F473" s="227"/>
      <c r="G473" s="227"/>
      <c r="H473" s="227"/>
    </row>
    <row r="474" spans="2:8" ht="12.75" customHeight="1" x14ac:dyDescent="0.15">
      <c r="B474" s="219"/>
      <c r="C474" s="227"/>
      <c r="D474" s="218"/>
      <c r="E474" s="227"/>
      <c r="F474" s="227"/>
      <c r="G474" s="227"/>
      <c r="H474" s="227"/>
    </row>
    <row r="475" spans="2:8" ht="12.75" customHeight="1" x14ac:dyDescent="0.15">
      <c r="B475" s="219"/>
      <c r="C475" s="227"/>
      <c r="D475" s="218"/>
      <c r="E475" s="227"/>
      <c r="F475" s="227"/>
      <c r="G475" s="227"/>
      <c r="H475" s="227"/>
    </row>
    <row r="476" spans="2:8" ht="12.75" customHeight="1" x14ac:dyDescent="0.15">
      <c r="B476" s="219"/>
      <c r="C476" s="227"/>
      <c r="D476" s="218"/>
      <c r="E476" s="227"/>
      <c r="F476" s="227"/>
      <c r="G476" s="227"/>
      <c r="H476" s="227"/>
    </row>
    <row r="477" spans="2:8" ht="12.75" customHeight="1" x14ac:dyDescent="0.15">
      <c r="B477" s="219"/>
      <c r="C477" s="227"/>
      <c r="D477" s="218"/>
      <c r="E477" s="227"/>
      <c r="F477" s="227"/>
      <c r="G477" s="227"/>
      <c r="H477" s="227"/>
    </row>
    <row r="478" spans="2:8" ht="12.75" customHeight="1" x14ac:dyDescent="0.15">
      <c r="B478" s="219"/>
      <c r="C478" s="227"/>
      <c r="D478" s="218"/>
      <c r="E478" s="227"/>
      <c r="F478" s="227"/>
      <c r="G478" s="227"/>
      <c r="H478" s="227"/>
    </row>
    <row r="479" spans="2:8" ht="12.75" customHeight="1" x14ac:dyDescent="0.15">
      <c r="B479" s="219"/>
      <c r="C479" s="227"/>
      <c r="D479" s="218"/>
      <c r="E479" s="227"/>
      <c r="F479" s="227"/>
      <c r="G479" s="227"/>
      <c r="H479" s="227"/>
    </row>
    <row r="480" spans="2:8" ht="12.75" customHeight="1" x14ac:dyDescent="0.15">
      <c r="B480" s="219"/>
      <c r="C480" s="227"/>
      <c r="D480" s="218"/>
      <c r="E480" s="227"/>
      <c r="F480" s="227"/>
      <c r="G480" s="227"/>
      <c r="H480" s="227"/>
    </row>
    <row r="481" spans="2:8" ht="12.75" customHeight="1" x14ac:dyDescent="0.15">
      <c r="B481" s="219"/>
      <c r="C481" s="227"/>
      <c r="D481" s="218"/>
      <c r="E481" s="227"/>
      <c r="F481" s="227"/>
      <c r="G481" s="227"/>
      <c r="H481" s="227"/>
    </row>
    <row r="482" spans="2:8" ht="12.75" customHeight="1" x14ac:dyDescent="0.15">
      <c r="B482" s="219"/>
      <c r="C482" s="227"/>
      <c r="D482" s="218"/>
      <c r="E482" s="227"/>
      <c r="F482" s="227"/>
      <c r="G482" s="227"/>
      <c r="H482" s="227"/>
    </row>
    <row r="483" spans="2:8" ht="12.75" customHeight="1" x14ac:dyDescent="0.15">
      <c r="B483" s="219"/>
      <c r="C483" s="227"/>
      <c r="D483" s="218"/>
      <c r="E483" s="227"/>
      <c r="F483" s="227"/>
      <c r="G483" s="227"/>
      <c r="H483" s="227"/>
    </row>
    <row r="484" spans="2:8" ht="12.75" customHeight="1" x14ac:dyDescent="0.15">
      <c r="B484" s="219"/>
      <c r="C484" s="227"/>
      <c r="D484" s="218"/>
      <c r="E484" s="227"/>
      <c r="F484" s="227"/>
      <c r="G484" s="227"/>
      <c r="H484" s="227"/>
    </row>
    <row r="485" spans="2:8" ht="12.75" customHeight="1" x14ac:dyDescent="0.15">
      <c r="B485" s="219"/>
      <c r="C485" s="227"/>
      <c r="D485" s="218"/>
      <c r="E485" s="227"/>
      <c r="F485" s="227"/>
      <c r="G485" s="227"/>
      <c r="H485" s="227"/>
    </row>
    <row r="486" spans="2:8" ht="12.75" customHeight="1" x14ac:dyDescent="0.15">
      <c r="B486" s="219"/>
      <c r="C486" s="227"/>
      <c r="D486" s="218"/>
      <c r="E486" s="227"/>
      <c r="F486" s="227"/>
      <c r="G486" s="227"/>
      <c r="H486" s="227"/>
    </row>
    <row r="487" spans="2:8" ht="12.75" customHeight="1" x14ac:dyDescent="0.15">
      <c r="B487" s="219"/>
      <c r="C487" s="227"/>
      <c r="D487" s="218"/>
      <c r="E487" s="227"/>
      <c r="F487" s="227"/>
      <c r="G487" s="227"/>
      <c r="H487" s="227"/>
    </row>
    <row r="488" spans="2:8" ht="12.75" customHeight="1" x14ac:dyDescent="0.15">
      <c r="B488" s="219"/>
      <c r="C488" s="227"/>
      <c r="D488" s="218"/>
      <c r="E488" s="227"/>
      <c r="F488" s="227"/>
      <c r="G488" s="227"/>
      <c r="H488" s="227"/>
    </row>
    <row r="489" spans="2:8" ht="12.75" customHeight="1" x14ac:dyDescent="0.15">
      <c r="B489" s="219"/>
      <c r="C489" s="227"/>
      <c r="D489" s="218"/>
      <c r="E489" s="227"/>
      <c r="F489" s="227"/>
      <c r="G489" s="227"/>
      <c r="H489" s="227"/>
    </row>
    <row r="490" spans="2:8" ht="12.75" customHeight="1" x14ac:dyDescent="0.15">
      <c r="B490" s="219"/>
      <c r="C490" s="227"/>
      <c r="D490" s="218"/>
      <c r="E490" s="227"/>
      <c r="F490" s="227"/>
      <c r="G490" s="227"/>
      <c r="H490" s="227"/>
    </row>
    <row r="491" spans="2:8" ht="12.75" customHeight="1" x14ac:dyDescent="0.15">
      <c r="B491" s="219"/>
      <c r="C491" s="227"/>
      <c r="D491" s="218"/>
      <c r="E491" s="227"/>
      <c r="F491" s="227"/>
      <c r="G491" s="227"/>
      <c r="H491" s="227"/>
    </row>
    <row r="492" spans="2:8" ht="12.75" customHeight="1" x14ac:dyDescent="0.15">
      <c r="B492" s="219"/>
      <c r="C492" s="227"/>
      <c r="D492" s="218"/>
      <c r="E492" s="227"/>
      <c r="F492" s="227"/>
      <c r="G492" s="227"/>
      <c r="H492" s="227"/>
    </row>
    <row r="493" spans="2:8" ht="12.75" customHeight="1" x14ac:dyDescent="0.15">
      <c r="B493" s="219"/>
      <c r="C493" s="227"/>
      <c r="D493" s="218"/>
      <c r="E493" s="227"/>
      <c r="F493" s="227"/>
      <c r="G493" s="227"/>
      <c r="H493" s="227"/>
    </row>
    <row r="494" spans="2:8" ht="12.75" customHeight="1" x14ac:dyDescent="0.15">
      <c r="B494" s="219"/>
      <c r="C494" s="227"/>
      <c r="D494" s="218"/>
      <c r="E494" s="227"/>
      <c r="F494" s="227"/>
      <c r="G494" s="227"/>
      <c r="H494" s="227"/>
    </row>
    <row r="495" spans="2:8" ht="12.75" customHeight="1" x14ac:dyDescent="0.15">
      <c r="B495" s="219"/>
      <c r="C495" s="227"/>
      <c r="D495" s="218"/>
      <c r="E495" s="227"/>
      <c r="F495" s="227"/>
      <c r="G495" s="227"/>
      <c r="H495" s="227"/>
    </row>
    <row r="496" spans="2:8" ht="12.75" customHeight="1" x14ac:dyDescent="0.15">
      <c r="B496" s="219"/>
      <c r="C496" s="227"/>
      <c r="D496" s="218"/>
      <c r="E496" s="227"/>
      <c r="F496" s="227"/>
      <c r="G496" s="227"/>
      <c r="H496" s="227"/>
    </row>
    <row r="497" spans="2:8" ht="12.75" customHeight="1" x14ac:dyDescent="0.15">
      <c r="B497" s="219"/>
      <c r="C497" s="227"/>
      <c r="D497" s="218"/>
      <c r="E497" s="227"/>
      <c r="F497" s="227"/>
      <c r="G497" s="227"/>
      <c r="H497" s="227"/>
    </row>
    <row r="498" spans="2:8" ht="12.75" customHeight="1" x14ac:dyDescent="0.15">
      <c r="B498" s="219"/>
      <c r="C498" s="227"/>
      <c r="D498" s="218"/>
      <c r="E498" s="227"/>
      <c r="F498" s="227"/>
      <c r="G498" s="227"/>
      <c r="H498" s="227"/>
    </row>
    <row r="499" spans="2:8" ht="12.75" customHeight="1" x14ac:dyDescent="0.15">
      <c r="B499" s="219"/>
      <c r="C499" s="227"/>
      <c r="D499" s="218"/>
      <c r="E499" s="227"/>
      <c r="F499" s="227"/>
      <c r="G499" s="227"/>
      <c r="H499" s="227"/>
    </row>
    <row r="500" spans="2:8" ht="12.75" customHeight="1" x14ac:dyDescent="0.15">
      <c r="B500" s="219"/>
      <c r="C500" s="227"/>
      <c r="D500" s="218"/>
      <c r="E500" s="227"/>
      <c r="F500" s="227"/>
      <c r="G500" s="227"/>
      <c r="H500" s="227"/>
    </row>
    <row r="501" spans="2:8" ht="12.75" customHeight="1" x14ac:dyDescent="0.15">
      <c r="B501" s="219"/>
      <c r="C501" s="227"/>
      <c r="D501" s="218"/>
      <c r="E501" s="227"/>
      <c r="F501" s="227"/>
      <c r="G501" s="227"/>
      <c r="H501" s="227"/>
    </row>
    <row r="502" spans="2:8" ht="12.75" customHeight="1" x14ac:dyDescent="0.15">
      <c r="B502" s="219"/>
      <c r="C502" s="227"/>
      <c r="D502" s="218"/>
      <c r="E502" s="227"/>
      <c r="F502" s="227"/>
      <c r="G502" s="227"/>
      <c r="H502" s="227"/>
    </row>
    <row r="503" spans="2:8" ht="12.75" customHeight="1" x14ac:dyDescent="0.15">
      <c r="B503" s="219"/>
      <c r="C503" s="227"/>
      <c r="D503" s="218"/>
      <c r="E503" s="227"/>
      <c r="F503" s="227"/>
      <c r="G503" s="227"/>
      <c r="H503" s="227"/>
    </row>
    <row r="504" spans="2:8" ht="12.75" customHeight="1" x14ac:dyDescent="0.15">
      <c r="B504" s="219"/>
      <c r="C504" s="227"/>
      <c r="D504" s="218"/>
      <c r="E504" s="227"/>
      <c r="F504" s="227"/>
      <c r="G504" s="227"/>
      <c r="H504" s="227"/>
    </row>
    <row r="505" spans="2:8" ht="12.75" customHeight="1" x14ac:dyDescent="0.15">
      <c r="B505" s="219"/>
      <c r="C505" s="227"/>
      <c r="D505" s="218"/>
      <c r="E505" s="227"/>
      <c r="F505" s="227"/>
      <c r="G505" s="227"/>
      <c r="H505" s="227"/>
    </row>
    <row r="506" spans="2:8" ht="12.75" customHeight="1" x14ac:dyDescent="0.15">
      <c r="B506" s="219"/>
      <c r="C506" s="227"/>
      <c r="D506" s="218"/>
      <c r="E506" s="227"/>
      <c r="F506" s="227"/>
      <c r="G506" s="227"/>
      <c r="H506" s="227"/>
    </row>
    <row r="507" spans="2:8" ht="12.75" customHeight="1" x14ac:dyDescent="0.15">
      <c r="B507" s="219"/>
      <c r="C507" s="227"/>
      <c r="D507" s="218"/>
      <c r="E507" s="227"/>
      <c r="F507" s="227"/>
      <c r="G507" s="227"/>
      <c r="H507" s="227"/>
    </row>
    <row r="508" spans="2:8" ht="12.75" customHeight="1" x14ac:dyDescent="0.15">
      <c r="B508" s="219"/>
      <c r="C508" s="227"/>
      <c r="D508" s="218"/>
      <c r="E508" s="227"/>
      <c r="F508" s="227"/>
      <c r="G508" s="227"/>
      <c r="H508" s="227"/>
    </row>
    <row r="509" spans="2:8" ht="12.75" customHeight="1" x14ac:dyDescent="0.15">
      <c r="B509" s="219"/>
      <c r="C509" s="227"/>
      <c r="D509" s="218"/>
      <c r="E509" s="227"/>
      <c r="F509" s="227"/>
      <c r="G509" s="227"/>
      <c r="H509" s="227"/>
    </row>
    <row r="510" spans="2:8" ht="12.75" customHeight="1" x14ac:dyDescent="0.15">
      <c r="B510" s="219"/>
      <c r="C510" s="227"/>
      <c r="D510" s="218"/>
      <c r="E510" s="227"/>
      <c r="F510" s="227"/>
      <c r="G510" s="227"/>
      <c r="H510" s="227"/>
    </row>
    <row r="511" spans="2:8" ht="12.75" customHeight="1" x14ac:dyDescent="0.15">
      <c r="B511" s="219"/>
      <c r="C511" s="227"/>
      <c r="D511" s="218"/>
      <c r="E511" s="227"/>
      <c r="F511" s="227"/>
      <c r="G511" s="227"/>
      <c r="H511" s="227"/>
    </row>
    <row r="512" spans="2:8" ht="12.75" customHeight="1" x14ac:dyDescent="0.15">
      <c r="B512" s="219"/>
      <c r="C512" s="227"/>
      <c r="D512" s="218"/>
      <c r="E512" s="227"/>
      <c r="F512" s="227"/>
      <c r="G512" s="227"/>
      <c r="H512" s="227"/>
    </row>
    <row r="513" spans="2:8" ht="12.75" customHeight="1" x14ac:dyDescent="0.15">
      <c r="B513" s="219"/>
      <c r="C513" s="227"/>
      <c r="D513" s="218"/>
      <c r="E513" s="227"/>
      <c r="F513" s="227"/>
      <c r="G513" s="227"/>
      <c r="H513" s="227"/>
    </row>
    <row r="514" spans="2:8" ht="12.75" customHeight="1" x14ac:dyDescent="0.15">
      <c r="B514" s="219"/>
      <c r="C514" s="227"/>
      <c r="D514" s="218"/>
      <c r="E514" s="227"/>
      <c r="F514" s="227"/>
      <c r="G514" s="227"/>
      <c r="H514" s="227"/>
    </row>
    <row r="515" spans="2:8" ht="12.75" customHeight="1" x14ac:dyDescent="0.15">
      <c r="B515" s="219"/>
      <c r="C515" s="227"/>
      <c r="D515" s="218"/>
      <c r="E515" s="227"/>
      <c r="F515" s="227"/>
      <c r="G515" s="227"/>
      <c r="H515" s="227"/>
    </row>
    <row r="516" spans="2:8" ht="12.75" customHeight="1" x14ac:dyDescent="0.15">
      <c r="B516" s="219"/>
      <c r="C516" s="227"/>
      <c r="D516" s="218"/>
      <c r="E516" s="227"/>
      <c r="F516" s="227"/>
      <c r="G516" s="227"/>
      <c r="H516" s="227"/>
    </row>
    <row r="517" spans="2:8" ht="12.75" customHeight="1" x14ac:dyDescent="0.15">
      <c r="B517" s="219"/>
      <c r="C517" s="227"/>
      <c r="D517" s="218"/>
      <c r="E517" s="227"/>
      <c r="F517" s="227"/>
      <c r="G517" s="227"/>
      <c r="H517" s="227"/>
    </row>
    <row r="518" spans="2:8" ht="12.75" customHeight="1" x14ac:dyDescent="0.15">
      <c r="B518" s="219"/>
      <c r="C518" s="227"/>
      <c r="D518" s="218"/>
      <c r="E518" s="227"/>
      <c r="F518" s="227"/>
      <c r="G518" s="227"/>
      <c r="H518" s="227"/>
    </row>
    <row r="519" spans="2:8" ht="12.75" customHeight="1" x14ac:dyDescent="0.15">
      <c r="B519" s="219"/>
      <c r="C519" s="227"/>
      <c r="D519" s="218"/>
      <c r="E519" s="227"/>
      <c r="F519" s="227"/>
      <c r="G519" s="227"/>
      <c r="H519" s="227"/>
    </row>
    <row r="520" spans="2:8" ht="12.75" customHeight="1" x14ac:dyDescent="0.15">
      <c r="B520" s="219"/>
      <c r="C520" s="227"/>
      <c r="D520" s="218"/>
      <c r="E520" s="227"/>
      <c r="F520" s="227"/>
      <c r="G520" s="227"/>
      <c r="H520" s="227"/>
    </row>
    <row r="521" spans="2:8" ht="12.75" customHeight="1" x14ac:dyDescent="0.15">
      <c r="B521" s="219"/>
      <c r="C521" s="227"/>
      <c r="D521" s="218"/>
      <c r="E521" s="227"/>
      <c r="F521" s="227"/>
      <c r="G521" s="227"/>
      <c r="H521" s="227"/>
    </row>
    <row r="522" spans="2:8" ht="12.75" customHeight="1" x14ac:dyDescent="0.15">
      <c r="B522" s="219"/>
      <c r="C522" s="227"/>
      <c r="D522" s="218"/>
      <c r="E522" s="227"/>
      <c r="F522" s="227"/>
      <c r="G522" s="227"/>
      <c r="H522" s="227"/>
    </row>
    <row r="523" spans="2:8" ht="12.75" customHeight="1" x14ac:dyDescent="0.15">
      <c r="B523" s="219"/>
      <c r="C523" s="227"/>
      <c r="D523" s="218"/>
      <c r="E523" s="227"/>
      <c r="F523" s="227"/>
      <c r="G523" s="227"/>
      <c r="H523" s="227"/>
    </row>
    <row r="524" spans="2:8" ht="12.75" customHeight="1" x14ac:dyDescent="0.15">
      <c r="B524" s="219"/>
      <c r="C524" s="227"/>
      <c r="D524" s="218"/>
      <c r="E524" s="227"/>
      <c r="F524" s="227"/>
      <c r="G524" s="227"/>
      <c r="H524" s="227"/>
    </row>
    <row r="525" spans="2:8" ht="12.75" customHeight="1" x14ac:dyDescent="0.15">
      <c r="B525" s="219"/>
      <c r="C525" s="227"/>
      <c r="D525" s="218"/>
      <c r="E525" s="227"/>
      <c r="F525" s="227"/>
      <c r="G525" s="227"/>
      <c r="H525" s="227"/>
    </row>
    <row r="526" spans="2:8" ht="12.75" customHeight="1" x14ac:dyDescent="0.15">
      <c r="B526" s="219"/>
      <c r="C526" s="227"/>
      <c r="D526" s="218"/>
      <c r="E526" s="227"/>
      <c r="F526" s="227"/>
      <c r="G526" s="227"/>
      <c r="H526" s="227"/>
    </row>
    <row r="527" spans="2:8" ht="12.75" customHeight="1" x14ac:dyDescent="0.15">
      <c r="B527" s="219"/>
      <c r="C527" s="227"/>
      <c r="D527" s="218"/>
      <c r="E527" s="227"/>
      <c r="F527" s="227"/>
      <c r="G527" s="227"/>
      <c r="H527" s="227"/>
    </row>
    <row r="528" spans="2:8" ht="12.75" customHeight="1" x14ac:dyDescent="0.15">
      <c r="B528" s="219"/>
      <c r="C528" s="227"/>
      <c r="D528" s="218"/>
      <c r="E528" s="227"/>
      <c r="F528" s="227"/>
      <c r="G528" s="227"/>
      <c r="H528" s="227"/>
    </row>
    <row r="529" spans="2:8" ht="12.75" customHeight="1" x14ac:dyDescent="0.15">
      <c r="B529" s="219"/>
      <c r="C529" s="227"/>
      <c r="D529" s="218"/>
      <c r="E529" s="227"/>
      <c r="F529" s="227"/>
      <c r="G529" s="227"/>
      <c r="H529" s="227"/>
    </row>
    <row r="530" spans="2:8" ht="12.75" customHeight="1" x14ac:dyDescent="0.15">
      <c r="B530" s="219"/>
      <c r="C530" s="227"/>
      <c r="D530" s="218"/>
      <c r="E530" s="227"/>
      <c r="F530" s="227"/>
      <c r="G530" s="227"/>
      <c r="H530" s="227"/>
    </row>
    <row r="531" spans="2:8" ht="12.75" customHeight="1" x14ac:dyDescent="0.15">
      <c r="B531" s="219"/>
      <c r="C531" s="227"/>
      <c r="D531" s="218"/>
      <c r="E531" s="227"/>
      <c r="F531" s="227"/>
      <c r="G531" s="227"/>
      <c r="H531" s="227"/>
    </row>
    <row r="532" spans="2:8" ht="12.75" customHeight="1" x14ac:dyDescent="0.15">
      <c r="B532" s="219"/>
      <c r="C532" s="227"/>
      <c r="D532" s="218"/>
      <c r="E532" s="227"/>
      <c r="F532" s="227"/>
      <c r="G532" s="227"/>
      <c r="H532" s="227"/>
    </row>
    <row r="533" spans="2:8" ht="12.75" customHeight="1" x14ac:dyDescent="0.15">
      <c r="B533" s="219"/>
      <c r="C533" s="227"/>
      <c r="D533" s="218"/>
      <c r="E533" s="227"/>
      <c r="F533" s="227"/>
      <c r="G533" s="227"/>
      <c r="H533" s="227"/>
    </row>
    <row r="534" spans="2:8" ht="12.75" customHeight="1" x14ac:dyDescent="0.15">
      <c r="B534" s="219"/>
      <c r="C534" s="227"/>
      <c r="D534" s="218"/>
      <c r="E534" s="227"/>
      <c r="F534" s="227"/>
      <c r="G534" s="227"/>
      <c r="H534" s="227"/>
    </row>
    <row r="535" spans="2:8" ht="12.75" customHeight="1" x14ac:dyDescent="0.15">
      <c r="B535" s="219"/>
      <c r="C535" s="227"/>
      <c r="D535" s="218"/>
      <c r="E535" s="227"/>
      <c r="F535" s="227"/>
      <c r="G535" s="227"/>
      <c r="H535" s="227"/>
    </row>
    <row r="536" spans="2:8" ht="12.75" customHeight="1" x14ac:dyDescent="0.15">
      <c r="B536" s="219"/>
      <c r="C536" s="227"/>
      <c r="D536" s="218"/>
      <c r="E536" s="227"/>
      <c r="F536" s="227"/>
      <c r="G536" s="227"/>
      <c r="H536" s="227"/>
    </row>
    <row r="537" spans="2:8" ht="12.75" customHeight="1" x14ac:dyDescent="0.15">
      <c r="B537" s="219"/>
      <c r="C537" s="227"/>
      <c r="D537" s="218"/>
      <c r="E537" s="227"/>
      <c r="F537" s="227"/>
      <c r="G537" s="227"/>
      <c r="H537" s="227"/>
    </row>
    <row r="538" spans="2:8" ht="12.75" customHeight="1" x14ac:dyDescent="0.15">
      <c r="B538" s="219"/>
      <c r="C538" s="227"/>
      <c r="D538" s="218"/>
      <c r="E538" s="227"/>
      <c r="F538" s="227"/>
      <c r="G538" s="227"/>
      <c r="H538" s="227"/>
    </row>
    <row r="539" spans="2:8" ht="12.75" customHeight="1" x14ac:dyDescent="0.15">
      <c r="B539" s="219"/>
      <c r="C539" s="227"/>
      <c r="D539" s="218"/>
      <c r="E539" s="227"/>
      <c r="F539" s="227"/>
      <c r="G539" s="227"/>
      <c r="H539" s="227"/>
    </row>
    <row r="540" spans="2:8" ht="12.75" customHeight="1" x14ac:dyDescent="0.15">
      <c r="B540" s="219"/>
      <c r="C540" s="227"/>
      <c r="D540" s="218"/>
      <c r="E540" s="227"/>
      <c r="F540" s="227"/>
      <c r="G540" s="227"/>
      <c r="H540" s="227"/>
    </row>
    <row r="541" spans="2:8" ht="12.75" customHeight="1" x14ac:dyDescent="0.15">
      <c r="B541" s="219"/>
      <c r="C541" s="227"/>
      <c r="D541" s="218"/>
      <c r="E541" s="227"/>
      <c r="F541" s="227"/>
      <c r="G541" s="227"/>
      <c r="H541" s="227"/>
    </row>
    <row r="542" spans="2:8" ht="12.75" customHeight="1" x14ac:dyDescent="0.15">
      <c r="B542" s="219"/>
      <c r="C542" s="227"/>
      <c r="D542" s="218"/>
      <c r="E542" s="227"/>
      <c r="F542" s="227"/>
      <c r="G542" s="227"/>
      <c r="H542" s="227"/>
    </row>
    <row r="543" spans="2:8" ht="12.75" customHeight="1" x14ac:dyDescent="0.15">
      <c r="B543" s="219"/>
      <c r="C543" s="227"/>
      <c r="D543" s="218"/>
      <c r="E543" s="227"/>
      <c r="F543" s="227"/>
      <c r="G543" s="227"/>
      <c r="H543" s="227"/>
    </row>
    <row r="544" spans="2:8" ht="12.75" customHeight="1" x14ac:dyDescent="0.15">
      <c r="B544" s="219"/>
      <c r="C544" s="227"/>
      <c r="D544" s="218"/>
      <c r="E544" s="227"/>
      <c r="F544" s="227"/>
      <c r="G544" s="227"/>
      <c r="H544" s="227"/>
    </row>
    <row r="545" spans="2:8" ht="12.75" customHeight="1" x14ac:dyDescent="0.15">
      <c r="B545" s="219"/>
      <c r="C545" s="227"/>
      <c r="D545" s="218"/>
      <c r="E545" s="227"/>
      <c r="F545" s="227"/>
      <c r="G545" s="227"/>
      <c r="H545" s="227"/>
    </row>
    <row r="546" spans="2:8" ht="12.75" customHeight="1" x14ac:dyDescent="0.15">
      <c r="B546" s="219"/>
      <c r="C546" s="227"/>
      <c r="D546" s="218"/>
      <c r="E546" s="227"/>
      <c r="F546" s="227"/>
      <c r="G546" s="227"/>
      <c r="H546" s="227"/>
    </row>
    <row r="547" spans="2:8" ht="12.75" customHeight="1" x14ac:dyDescent="0.15">
      <c r="B547" s="219"/>
      <c r="C547" s="227"/>
      <c r="D547" s="218"/>
      <c r="E547" s="227"/>
      <c r="F547" s="227"/>
      <c r="G547" s="227"/>
      <c r="H547" s="227"/>
    </row>
    <row r="548" spans="2:8" ht="12.75" customHeight="1" x14ac:dyDescent="0.15">
      <c r="B548" s="219"/>
      <c r="C548" s="227"/>
      <c r="D548" s="218"/>
      <c r="E548" s="227"/>
      <c r="F548" s="227"/>
      <c r="G548" s="227"/>
      <c r="H548" s="227"/>
    </row>
    <row r="549" spans="2:8" ht="12.75" customHeight="1" x14ac:dyDescent="0.15">
      <c r="B549" s="219"/>
      <c r="C549" s="227"/>
      <c r="D549" s="218"/>
      <c r="E549" s="227"/>
      <c r="F549" s="227"/>
      <c r="G549" s="227"/>
      <c r="H549" s="227"/>
    </row>
    <row r="550" spans="2:8" ht="12.75" customHeight="1" x14ac:dyDescent="0.15">
      <c r="B550" s="219"/>
      <c r="C550" s="227"/>
      <c r="D550" s="218"/>
      <c r="E550" s="227"/>
      <c r="F550" s="227"/>
      <c r="G550" s="227"/>
      <c r="H550" s="227"/>
    </row>
    <row r="551" spans="2:8" ht="12.75" customHeight="1" x14ac:dyDescent="0.15">
      <c r="B551" s="219"/>
      <c r="C551" s="227"/>
      <c r="D551" s="218"/>
      <c r="E551" s="227"/>
      <c r="F551" s="227"/>
      <c r="G551" s="227"/>
      <c r="H551" s="227"/>
    </row>
    <row r="552" spans="2:8" ht="12.75" customHeight="1" x14ac:dyDescent="0.15">
      <c r="B552" s="219"/>
      <c r="C552" s="227"/>
      <c r="D552" s="218"/>
      <c r="E552" s="227"/>
      <c r="F552" s="227"/>
      <c r="G552" s="227"/>
      <c r="H552" s="227"/>
    </row>
    <row r="553" spans="2:8" ht="12.75" customHeight="1" x14ac:dyDescent="0.15">
      <c r="B553" s="219"/>
      <c r="C553" s="227"/>
      <c r="D553" s="218"/>
      <c r="E553" s="227"/>
      <c r="F553" s="227"/>
      <c r="G553" s="227"/>
      <c r="H553" s="227"/>
    </row>
    <row r="554" spans="2:8" ht="12.75" customHeight="1" x14ac:dyDescent="0.15">
      <c r="B554" s="219"/>
      <c r="C554" s="227"/>
      <c r="D554" s="218"/>
      <c r="E554" s="227"/>
      <c r="F554" s="227"/>
      <c r="G554" s="227"/>
      <c r="H554" s="227"/>
    </row>
    <row r="555" spans="2:8" ht="12.75" customHeight="1" x14ac:dyDescent="0.15">
      <c r="B555" s="219"/>
      <c r="C555" s="227"/>
      <c r="D555" s="218"/>
      <c r="E555" s="227"/>
      <c r="F555" s="227"/>
      <c r="G555" s="227"/>
      <c r="H555" s="227"/>
    </row>
    <row r="556" spans="2:8" ht="12.75" customHeight="1" x14ac:dyDescent="0.15">
      <c r="B556" s="219"/>
      <c r="C556" s="227"/>
      <c r="D556" s="218"/>
      <c r="E556" s="227"/>
      <c r="F556" s="227"/>
      <c r="G556" s="227"/>
      <c r="H556" s="227"/>
    </row>
    <row r="557" spans="2:8" ht="12.75" customHeight="1" x14ac:dyDescent="0.15">
      <c r="B557" s="219"/>
      <c r="C557" s="227"/>
      <c r="D557" s="218"/>
      <c r="E557" s="227"/>
      <c r="F557" s="227"/>
      <c r="G557" s="227"/>
      <c r="H557" s="227"/>
    </row>
    <row r="558" spans="2:8" ht="12.75" customHeight="1" x14ac:dyDescent="0.15">
      <c r="B558" s="219"/>
      <c r="C558" s="227"/>
      <c r="D558" s="218"/>
      <c r="E558" s="227"/>
      <c r="F558" s="227"/>
      <c r="G558" s="227"/>
      <c r="H558" s="227"/>
    </row>
    <row r="559" spans="2:8" ht="12.75" customHeight="1" x14ac:dyDescent="0.15">
      <c r="B559" s="219"/>
      <c r="C559" s="227"/>
      <c r="D559" s="218"/>
      <c r="E559" s="227"/>
      <c r="F559" s="227"/>
      <c r="G559" s="227"/>
      <c r="H559" s="227"/>
    </row>
    <row r="560" spans="2:8" ht="12.75" customHeight="1" x14ac:dyDescent="0.15">
      <c r="B560" s="219"/>
      <c r="C560" s="227"/>
      <c r="D560" s="218"/>
      <c r="E560" s="227"/>
      <c r="F560" s="227"/>
      <c r="G560" s="227"/>
      <c r="H560" s="227"/>
    </row>
    <row r="561" spans="2:8" ht="12.75" customHeight="1" x14ac:dyDescent="0.15">
      <c r="B561" s="219"/>
      <c r="C561" s="227"/>
      <c r="D561" s="218"/>
      <c r="E561" s="227"/>
      <c r="F561" s="227"/>
      <c r="G561" s="227"/>
      <c r="H561" s="227"/>
    </row>
    <row r="562" spans="2:8" ht="12.75" customHeight="1" x14ac:dyDescent="0.15">
      <c r="B562" s="219"/>
      <c r="C562" s="227"/>
      <c r="D562" s="218"/>
      <c r="E562" s="227"/>
      <c r="F562" s="227"/>
      <c r="G562" s="227"/>
      <c r="H562" s="227"/>
    </row>
    <row r="563" spans="2:8" ht="12.75" customHeight="1" x14ac:dyDescent="0.15">
      <c r="B563" s="219"/>
      <c r="C563" s="227"/>
      <c r="D563" s="218"/>
      <c r="E563" s="227"/>
      <c r="F563" s="227"/>
      <c r="G563" s="227"/>
      <c r="H563" s="227"/>
    </row>
    <row r="564" spans="2:8" ht="12.75" customHeight="1" x14ac:dyDescent="0.15">
      <c r="B564" s="219"/>
      <c r="C564" s="227"/>
      <c r="D564" s="218"/>
      <c r="E564" s="227"/>
      <c r="F564" s="227"/>
      <c r="G564" s="227"/>
      <c r="H564" s="227"/>
    </row>
    <row r="565" spans="2:8" ht="12.75" customHeight="1" x14ac:dyDescent="0.15">
      <c r="B565" s="219"/>
      <c r="C565" s="227"/>
      <c r="D565" s="218"/>
      <c r="E565" s="227"/>
      <c r="F565" s="227"/>
      <c r="G565" s="227"/>
      <c r="H565" s="227"/>
    </row>
    <row r="566" spans="2:8" ht="12.75" customHeight="1" x14ac:dyDescent="0.15">
      <c r="B566" s="219"/>
      <c r="C566" s="227"/>
      <c r="D566" s="218"/>
      <c r="E566" s="227"/>
      <c r="F566" s="227"/>
      <c r="G566" s="227"/>
      <c r="H566" s="227"/>
    </row>
    <row r="567" spans="2:8" ht="12.75" customHeight="1" x14ac:dyDescent="0.15">
      <c r="B567" s="219"/>
      <c r="C567" s="227"/>
      <c r="D567" s="218"/>
      <c r="E567" s="227"/>
      <c r="F567" s="227"/>
      <c r="G567" s="227"/>
      <c r="H567" s="227"/>
    </row>
    <row r="568" spans="2:8" ht="12.75" customHeight="1" x14ac:dyDescent="0.15">
      <c r="B568" s="219"/>
      <c r="C568" s="227"/>
      <c r="D568" s="218"/>
      <c r="E568" s="227"/>
      <c r="F568" s="227"/>
      <c r="G568" s="227"/>
      <c r="H568" s="227"/>
    </row>
    <row r="569" spans="2:8" ht="12.75" customHeight="1" x14ac:dyDescent="0.15">
      <c r="B569" s="219"/>
      <c r="C569" s="227"/>
      <c r="D569" s="218"/>
      <c r="E569" s="227"/>
      <c r="F569" s="227"/>
      <c r="G569" s="227"/>
      <c r="H569" s="227"/>
    </row>
    <row r="570" spans="2:8" ht="12.75" customHeight="1" x14ac:dyDescent="0.15">
      <c r="B570" s="219"/>
      <c r="C570" s="227"/>
      <c r="D570" s="218"/>
      <c r="E570" s="227"/>
      <c r="F570" s="227"/>
      <c r="G570" s="227"/>
      <c r="H570" s="227"/>
    </row>
    <row r="571" spans="2:8" ht="12.75" customHeight="1" x14ac:dyDescent="0.15">
      <c r="B571" s="219"/>
      <c r="C571" s="227"/>
      <c r="D571" s="218"/>
      <c r="E571" s="227"/>
      <c r="F571" s="227"/>
      <c r="G571" s="227"/>
      <c r="H571" s="227"/>
    </row>
    <row r="572" spans="2:8" ht="12.75" customHeight="1" x14ac:dyDescent="0.15">
      <c r="B572" s="219"/>
      <c r="C572" s="227"/>
      <c r="D572" s="218"/>
      <c r="E572" s="227"/>
      <c r="F572" s="227"/>
      <c r="G572" s="227"/>
      <c r="H572" s="227"/>
    </row>
    <row r="573" spans="2:8" ht="12.75" customHeight="1" x14ac:dyDescent="0.15">
      <c r="B573" s="219"/>
      <c r="C573" s="227"/>
      <c r="D573" s="218"/>
      <c r="E573" s="227"/>
      <c r="F573" s="227"/>
      <c r="G573" s="227"/>
      <c r="H573" s="227"/>
    </row>
    <row r="574" spans="2:8" ht="12.75" customHeight="1" x14ac:dyDescent="0.15">
      <c r="B574" s="219"/>
      <c r="C574" s="227"/>
      <c r="D574" s="218"/>
      <c r="E574" s="227"/>
      <c r="F574" s="227"/>
      <c r="G574" s="227"/>
      <c r="H574" s="227"/>
    </row>
    <row r="575" spans="2:8" ht="12.75" customHeight="1" x14ac:dyDescent="0.15">
      <c r="B575" s="219"/>
      <c r="C575" s="227"/>
      <c r="D575" s="218"/>
      <c r="E575" s="227"/>
      <c r="F575" s="227"/>
      <c r="G575" s="227"/>
      <c r="H575" s="227"/>
    </row>
    <row r="576" spans="2:8" ht="12.75" customHeight="1" x14ac:dyDescent="0.15">
      <c r="B576" s="219"/>
      <c r="C576" s="227"/>
      <c r="D576" s="218"/>
      <c r="E576" s="227"/>
      <c r="F576" s="227"/>
      <c r="G576" s="227"/>
      <c r="H576" s="227"/>
    </row>
    <row r="577" spans="2:8" ht="12.75" customHeight="1" x14ac:dyDescent="0.15">
      <c r="B577" s="219"/>
      <c r="C577" s="227"/>
      <c r="D577" s="218"/>
      <c r="E577" s="227"/>
      <c r="F577" s="227"/>
      <c r="G577" s="227"/>
      <c r="H577" s="227"/>
    </row>
    <row r="578" spans="2:8" ht="12.75" customHeight="1" x14ac:dyDescent="0.15">
      <c r="B578" s="219"/>
      <c r="C578" s="227"/>
      <c r="D578" s="218"/>
      <c r="E578" s="227"/>
      <c r="F578" s="227"/>
      <c r="G578" s="227"/>
      <c r="H578" s="227"/>
    </row>
    <row r="579" spans="2:8" ht="12.75" customHeight="1" x14ac:dyDescent="0.15">
      <c r="B579" s="219"/>
      <c r="C579" s="227"/>
      <c r="D579" s="218"/>
      <c r="E579" s="227"/>
      <c r="F579" s="227"/>
      <c r="G579" s="227"/>
      <c r="H579" s="227"/>
    </row>
    <row r="580" spans="2:8" ht="12.75" customHeight="1" x14ac:dyDescent="0.15">
      <c r="B580" s="219"/>
      <c r="C580" s="227"/>
      <c r="D580" s="218"/>
      <c r="E580" s="227"/>
      <c r="F580" s="227"/>
      <c r="G580" s="227"/>
      <c r="H580" s="227"/>
    </row>
    <row r="581" spans="2:8" ht="12.75" customHeight="1" x14ac:dyDescent="0.15">
      <c r="B581" s="219"/>
      <c r="C581" s="227"/>
      <c r="D581" s="218"/>
      <c r="E581" s="227"/>
      <c r="F581" s="227"/>
      <c r="G581" s="227"/>
      <c r="H581" s="227"/>
    </row>
    <row r="582" spans="2:8" ht="12.75" customHeight="1" x14ac:dyDescent="0.15">
      <c r="B582" s="219"/>
      <c r="C582" s="227"/>
      <c r="D582" s="218"/>
      <c r="E582" s="227"/>
      <c r="F582" s="227"/>
      <c r="G582" s="227"/>
      <c r="H582" s="227"/>
    </row>
    <row r="583" spans="2:8" ht="12.75" customHeight="1" x14ac:dyDescent="0.15">
      <c r="B583" s="219"/>
      <c r="C583" s="227"/>
      <c r="D583" s="218"/>
      <c r="E583" s="227"/>
      <c r="F583" s="227"/>
      <c r="G583" s="227"/>
      <c r="H583" s="227"/>
    </row>
    <row r="584" spans="2:8" ht="12.75" customHeight="1" x14ac:dyDescent="0.15">
      <c r="B584" s="219"/>
      <c r="C584" s="227"/>
      <c r="D584" s="218"/>
      <c r="E584" s="227"/>
      <c r="F584" s="227"/>
      <c r="G584" s="227"/>
      <c r="H584" s="227"/>
    </row>
    <row r="585" spans="2:8" ht="12.75" customHeight="1" x14ac:dyDescent="0.15">
      <c r="B585" s="219"/>
      <c r="C585" s="227"/>
      <c r="D585" s="218"/>
      <c r="E585" s="227"/>
      <c r="F585" s="227"/>
      <c r="G585" s="227"/>
      <c r="H585" s="227"/>
    </row>
    <row r="586" spans="2:8" ht="12.75" customHeight="1" x14ac:dyDescent="0.15">
      <c r="B586" s="219"/>
      <c r="C586" s="227"/>
      <c r="D586" s="218"/>
      <c r="E586" s="227"/>
      <c r="F586" s="227"/>
      <c r="G586" s="227"/>
      <c r="H586" s="227"/>
    </row>
    <row r="587" spans="2:8" ht="12.75" customHeight="1" x14ac:dyDescent="0.15">
      <c r="B587" s="219"/>
      <c r="C587" s="227"/>
      <c r="D587" s="218"/>
      <c r="E587" s="227"/>
      <c r="F587" s="227"/>
      <c r="G587" s="227"/>
      <c r="H587" s="227"/>
    </row>
    <row r="588" spans="2:8" ht="12.75" customHeight="1" x14ac:dyDescent="0.15">
      <c r="B588" s="219"/>
      <c r="C588" s="227"/>
      <c r="D588" s="218"/>
      <c r="E588" s="227"/>
      <c r="F588" s="227"/>
      <c r="G588" s="227"/>
      <c r="H588" s="227"/>
    </row>
    <row r="589" spans="2:8" ht="12.75" customHeight="1" x14ac:dyDescent="0.15">
      <c r="B589" s="219"/>
      <c r="C589" s="227"/>
      <c r="D589" s="218"/>
      <c r="E589" s="227"/>
      <c r="F589" s="227"/>
      <c r="G589" s="227"/>
      <c r="H589" s="227"/>
    </row>
    <row r="590" spans="2:8" ht="12.75" customHeight="1" x14ac:dyDescent="0.15">
      <c r="B590" s="219"/>
      <c r="C590" s="227"/>
      <c r="D590" s="218"/>
      <c r="E590" s="227"/>
      <c r="F590" s="227"/>
      <c r="G590" s="227"/>
      <c r="H590" s="227"/>
    </row>
    <row r="591" spans="2:8" ht="12.75" customHeight="1" x14ac:dyDescent="0.15">
      <c r="B591" s="219"/>
      <c r="C591" s="227"/>
      <c r="D591" s="218"/>
      <c r="E591" s="227"/>
      <c r="F591" s="227"/>
      <c r="G591" s="227"/>
      <c r="H591" s="227"/>
    </row>
    <row r="592" spans="2:8" ht="12.75" customHeight="1" x14ac:dyDescent="0.15">
      <c r="B592" s="219"/>
      <c r="C592" s="227"/>
      <c r="D592" s="218"/>
      <c r="E592" s="227"/>
      <c r="F592" s="227"/>
      <c r="G592" s="227"/>
      <c r="H592" s="227"/>
    </row>
    <row r="593" spans="2:8" ht="12.75" customHeight="1" x14ac:dyDescent="0.15">
      <c r="B593" s="219"/>
      <c r="C593" s="227"/>
      <c r="D593" s="218"/>
      <c r="E593" s="227"/>
      <c r="F593" s="227"/>
      <c r="G593" s="227"/>
      <c r="H593" s="227"/>
    </row>
    <row r="594" spans="2:8" ht="12.75" customHeight="1" x14ac:dyDescent="0.15">
      <c r="B594" s="219"/>
      <c r="C594" s="227"/>
      <c r="D594" s="218"/>
      <c r="E594" s="227"/>
      <c r="F594" s="227"/>
      <c r="G594" s="227"/>
      <c r="H594" s="227"/>
    </row>
    <row r="595" spans="2:8" ht="12.75" customHeight="1" x14ac:dyDescent="0.15">
      <c r="B595" s="219"/>
      <c r="C595" s="227"/>
      <c r="D595" s="218"/>
      <c r="E595" s="227"/>
      <c r="F595" s="227"/>
      <c r="G595" s="227"/>
      <c r="H595" s="227"/>
    </row>
    <row r="596" spans="2:8" ht="12.75" customHeight="1" x14ac:dyDescent="0.15">
      <c r="B596" s="219"/>
      <c r="C596" s="227"/>
      <c r="D596" s="218"/>
      <c r="E596" s="227"/>
      <c r="F596" s="227"/>
      <c r="G596" s="227"/>
      <c r="H596" s="227"/>
    </row>
    <row r="597" spans="2:8" ht="12.75" customHeight="1" x14ac:dyDescent="0.15">
      <c r="B597" s="219"/>
      <c r="C597" s="227"/>
      <c r="D597" s="218"/>
      <c r="E597" s="227"/>
      <c r="F597" s="227"/>
      <c r="G597" s="227"/>
      <c r="H597" s="227"/>
    </row>
    <row r="598" spans="2:8" ht="12.75" customHeight="1" x14ac:dyDescent="0.15">
      <c r="B598" s="219"/>
      <c r="C598" s="227"/>
      <c r="D598" s="218"/>
      <c r="E598" s="227"/>
      <c r="F598" s="227"/>
      <c r="G598" s="227"/>
      <c r="H598" s="227"/>
    </row>
    <row r="599" spans="2:8" ht="12.75" customHeight="1" x14ac:dyDescent="0.15">
      <c r="B599" s="219"/>
      <c r="C599" s="227"/>
      <c r="D599" s="218"/>
      <c r="E599" s="227"/>
      <c r="F599" s="227"/>
      <c r="G599" s="227"/>
      <c r="H599" s="227"/>
    </row>
    <row r="600" spans="2:8" ht="12.75" customHeight="1" x14ac:dyDescent="0.15">
      <c r="B600" s="219"/>
      <c r="C600" s="227"/>
      <c r="D600" s="218"/>
      <c r="E600" s="227"/>
      <c r="F600" s="227"/>
      <c r="G600" s="227"/>
      <c r="H600" s="227"/>
    </row>
    <row r="601" spans="2:8" ht="12.75" customHeight="1" x14ac:dyDescent="0.15">
      <c r="B601" s="219"/>
      <c r="C601" s="227"/>
      <c r="D601" s="218"/>
      <c r="E601" s="227"/>
      <c r="F601" s="227"/>
      <c r="G601" s="227"/>
      <c r="H601" s="227"/>
    </row>
    <row r="602" spans="2:8" ht="12.75" customHeight="1" x14ac:dyDescent="0.15">
      <c r="B602" s="219"/>
      <c r="C602" s="227"/>
      <c r="D602" s="218"/>
      <c r="E602" s="227"/>
      <c r="F602" s="227"/>
      <c r="G602" s="227"/>
      <c r="H602" s="227"/>
    </row>
    <row r="603" spans="2:8" ht="12.75" customHeight="1" x14ac:dyDescent="0.15">
      <c r="B603" s="219"/>
      <c r="C603" s="227"/>
      <c r="D603" s="218"/>
      <c r="E603" s="227"/>
      <c r="F603" s="227"/>
      <c r="G603" s="227"/>
      <c r="H603" s="227"/>
    </row>
    <row r="604" spans="2:8" ht="12.75" customHeight="1" x14ac:dyDescent="0.15">
      <c r="B604" s="219"/>
      <c r="C604" s="227"/>
      <c r="D604" s="218"/>
      <c r="E604" s="227"/>
      <c r="F604" s="227"/>
      <c r="G604" s="227"/>
      <c r="H604" s="227"/>
    </row>
    <row r="605" spans="2:8" ht="12.75" customHeight="1" x14ac:dyDescent="0.15">
      <c r="B605" s="219"/>
      <c r="C605" s="227"/>
      <c r="D605" s="218"/>
      <c r="E605" s="227"/>
      <c r="F605" s="227"/>
      <c r="G605" s="227"/>
      <c r="H605" s="227"/>
    </row>
    <row r="606" spans="2:8" ht="12.75" customHeight="1" x14ac:dyDescent="0.15">
      <c r="B606" s="219"/>
      <c r="C606" s="227"/>
      <c r="D606" s="218"/>
      <c r="E606" s="227"/>
      <c r="F606" s="227"/>
      <c r="G606" s="227"/>
      <c r="H606" s="227"/>
    </row>
    <row r="607" spans="2:8" ht="12.75" customHeight="1" x14ac:dyDescent="0.15">
      <c r="B607" s="219"/>
      <c r="C607" s="227"/>
      <c r="D607" s="218"/>
      <c r="E607" s="227"/>
      <c r="F607" s="227"/>
      <c r="G607" s="227"/>
      <c r="H607" s="227"/>
    </row>
    <row r="608" spans="2:8" ht="12.75" customHeight="1" x14ac:dyDescent="0.15">
      <c r="B608" s="219"/>
      <c r="C608" s="227"/>
      <c r="D608" s="218"/>
      <c r="E608" s="227"/>
      <c r="F608" s="227"/>
      <c r="G608" s="227"/>
      <c r="H608" s="227"/>
    </row>
    <row r="609" spans="2:8" ht="12.75" customHeight="1" x14ac:dyDescent="0.15">
      <c r="B609" s="219"/>
      <c r="C609" s="227"/>
      <c r="D609" s="218"/>
      <c r="E609" s="227"/>
      <c r="F609" s="227"/>
      <c r="G609" s="227"/>
      <c r="H609" s="227"/>
    </row>
    <row r="610" spans="2:8" ht="12.75" customHeight="1" x14ac:dyDescent="0.15">
      <c r="B610" s="219"/>
      <c r="C610" s="227"/>
      <c r="D610" s="218"/>
      <c r="E610" s="227"/>
      <c r="F610" s="227"/>
      <c r="G610" s="227"/>
      <c r="H610" s="227"/>
    </row>
    <row r="611" spans="2:8" ht="12.75" customHeight="1" x14ac:dyDescent="0.15">
      <c r="B611" s="219"/>
      <c r="C611" s="227"/>
      <c r="D611" s="218"/>
      <c r="E611" s="227"/>
      <c r="F611" s="227"/>
      <c r="G611" s="227"/>
      <c r="H611" s="227"/>
    </row>
    <row r="612" spans="2:8" ht="12.75" customHeight="1" x14ac:dyDescent="0.15">
      <c r="B612" s="219"/>
      <c r="C612" s="227"/>
      <c r="D612" s="218"/>
      <c r="E612" s="227"/>
      <c r="F612" s="227"/>
      <c r="G612" s="227"/>
      <c r="H612" s="227"/>
    </row>
    <row r="613" spans="2:8" ht="12.75" customHeight="1" x14ac:dyDescent="0.15">
      <c r="B613" s="219"/>
      <c r="C613" s="227"/>
      <c r="D613" s="218"/>
      <c r="E613" s="227"/>
      <c r="F613" s="227"/>
      <c r="G613" s="227"/>
      <c r="H613" s="227"/>
    </row>
    <row r="614" spans="2:8" ht="12.75" customHeight="1" x14ac:dyDescent="0.15">
      <c r="B614" s="219"/>
      <c r="C614" s="227"/>
      <c r="D614" s="218"/>
      <c r="E614" s="227"/>
      <c r="F614" s="227"/>
      <c r="G614" s="227"/>
      <c r="H614" s="227"/>
    </row>
    <row r="615" spans="2:8" ht="12.75" customHeight="1" x14ac:dyDescent="0.15">
      <c r="B615" s="219"/>
      <c r="C615" s="227"/>
      <c r="D615" s="218"/>
      <c r="E615" s="227"/>
      <c r="F615" s="227"/>
      <c r="G615" s="227"/>
      <c r="H615" s="227"/>
    </row>
    <row r="616" spans="2:8" ht="12.75" customHeight="1" x14ac:dyDescent="0.15">
      <c r="B616" s="219"/>
      <c r="C616" s="227"/>
      <c r="D616" s="218"/>
      <c r="E616" s="227"/>
      <c r="F616" s="227"/>
      <c r="G616" s="227"/>
      <c r="H616" s="227"/>
    </row>
    <row r="617" spans="2:8" ht="12.75" customHeight="1" x14ac:dyDescent="0.15">
      <c r="B617" s="219"/>
      <c r="C617" s="227"/>
      <c r="D617" s="218"/>
      <c r="E617" s="227"/>
      <c r="F617" s="227"/>
      <c r="G617" s="227"/>
      <c r="H617" s="227"/>
    </row>
    <row r="618" spans="2:8" ht="12.75" customHeight="1" x14ac:dyDescent="0.15">
      <c r="B618" s="219"/>
      <c r="C618" s="227"/>
      <c r="D618" s="218"/>
      <c r="E618" s="227"/>
      <c r="F618" s="227"/>
      <c r="G618" s="227"/>
      <c r="H618" s="227"/>
    </row>
    <row r="619" spans="2:8" ht="12.75" customHeight="1" x14ac:dyDescent="0.15">
      <c r="B619" s="219"/>
      <c r="C619" s="227"/>
      <c r="D619" s="218"/>
      <c r="E619" s="227"/>
      <c r="F619" s="227"/>
      <c r="G619" s="227"/>
      <c r="H619" s="227"/>
    </row>
    <row r="620" spans="2:8" ht="12.75" customHeight="1" x14ac:dyDescent="0.15">
      <c r="B620" s="219"/>
      <c r="C620" s="227"/>
      <c r="D620" s="218"/>
      <c r="E620" s="227"/>
      <c r="F620" s="227"/>
      <c r="G620" s="227"/>
      <c r="H620" s="227"/>
    </row>
    <row r="621" spans="2:8" ht="12.75" customHeight="1" x14ac:dyDescent="0.15">
      <c r="B621" s="219"/>
      <c r="C621" s="227"/>
      <c r="D621" s="218"/>
      <c r="E621" s="227"/>
      <c r="F621" s="227"/>
      <c r="G621" s="227"/>
      <c r="H621" s="227"/>
    </row>
    <row r="622" spans="2:8" ht="12.75" customHeight="1" x14ac:dyDescent="0.15">
      <c r="B622" s="219"/>
      <c r="C622" s="227"/>
      <c r="D622" s="218"/>
      <c r="E622" s="227"/>
      <c r="F622" s="227"/>
      <c r="G622" s="227"/>
      <c r="H622" s="227"/>
    </row>
    <row r="623" spans="2:8" ht="12.75" customHeight="1" x14ac:dyDescent="0.15">
      <c r="B623" s="219"/>
      <c r="C623" s="227"/>
      <c r="D623" s="218"/>
      <c r="E623" s="227"/>
      <c r="F623" s="227"/>
      <c r="G623" s="227"/>
      <c r="H623" s="227"/>
    </row>
    <row r="624" spans="2:8" ht="12.75" customHeight="1" x14ac:dyDescent="0.15">
      <c r="B624" s="219"/>
      <c r="C624" s="227"/>
      <c r="D624" s="218"/>
      <c r="E624" s="227"/>
      <c r="F624" s="227"/>
      <c r="G624" s="227"/>
      <c r="H624" s="227"/>
    </row>
    <row r="625" spans="2:8" ht="12.75" customHeight="1" x14ac:dyDescent="0.15">
      <c r="B625" s="219"/>
      <c r="C625" s="227"/>
      <c r="D625" s="218"/>
      <c r="E625" s="227"/>
      <c r="F625" s="227"/>
      <c r="G625" s="227"/>
      <c r="H625" s="227"/>
    </row>
    <row r="626" spans="2:8" ht="12.75" customHeight="1" x14ac:dyDescent="0.15">
      <c r="B626" s="219"/>
      <c r="C626" s="227"/>
      <c r="D626" s="218"/>
      <c r="E626" s="227"/>
      <c r="F626" s="227"/>
      <c r="G626" s="227"/>
      <c r="H626" s="227"/>
    </row>
    <row r="627" spans="2:8" ht="12.75" customHeight="1" x14ac:dyDescent="0.15">
      <c r="B627" s="219"/>
      <c r="C627" s="227"/>
      <c r="D627" s="218"/>
      <c r="E627" s="227"/>
      <c r="F627" s="227"/>
      <c r="G627" s="227"/>
      <c r="H627" s="227"/>
    </row>
    <row r="628" spans="2:8" ht="12.75" customHeight="1" x14ac:dyDescent="0.15">
      <c r="B628" s="219"/>
      <c r="C628" s="227"/>
      <c r="D628" s="218"/>
      <c r="E628" s="227"/>
      <c r="F628" s="227"/>
      <c r="G628" s="227"/>
      <c r="H628" s="227"/>
    </row>
    <row r="629" spans="2:8" ht="12.75" customHeight="1" x14ac:dyDescent="0.15">
      <c r="B629" s="219"/>
      <c r="C629" s="227"/>
      <c r="D629" s="218"/>
      <c r="E629" s="227"/>
      <c r="F629" s="227"/>
      <c r="G629" s="227"/>
      <c r="H629" s="227"/>
    </row>
    <row r="630" spans="2:8" ht="12.75" customHeight="1" x14ac:dyDescent="0.15">
      <c r="B630" s="219"/>
      <c r="C630" s="227"/>
      <c r="D630" s="218"/>
      <c r="E630" s="227"/>
      <c r="F630" s="227"/>
      <c r="G630" s="227"/>
      <c r="H630" s="227"/>
    </row>
    <row r="631" spans="2:8" ht="12.75" customHeight="1" x14ac:dyDescent="0.15">
      <c r="B631" s="219"/>
      <c r="C631" s="227"/>
      <c r="D631" s="218"/>
      <c r="E631" s="227"/>
      <c r="F631" s="227"/>
      <c r="G631" s="227"/>
      <c r="H631" s="227"/>
    </row>
    <row r="632" spans="2:8" ht="12.75" customHeight="1" x14ac:dyDescent="0.15">
      <c r="B632" s="219"/>
      <c r="C632" s="227"/>
      <c r="D632" s="218"/>
      <c r="E632" s="227"/>
      <c r="F632" s="227"/>
      <c r="G632" s="227"/>
      <c r="H632" s="227"/>
    </row>
    <row r="633" spans="2:8" ht="12.75" customHeight="1" x14ac:dyDescent="0.15">
      <c r="B633" s="219"/>
      <c r="C633" s="227"/>
      <c r="D633" s="218"/>
      <c r="E633" s="227"/>
      <c r="F633" s="227"/>
      <c r="G633" s="227"/>
      <c r="H633" s="227"/>
    </row>
    <row r="634" spans="2:8" ht="12.75" customHeight="1" x14ac:dyDescent="0.15">
      <c r="B634" s="219"/>
      <c r="C634" s="227"/>
      <c r="D634" s="218"/>
      <c r="E634" s="227"/>
      <c r="F634" s="227"/>
      <c r="G634" s="227"/>
      <c r="H634" s="227"/>
    </row>
    <row r="635" spans="2:8" ht="12.75" customHeight="1" x14ac:dyDescent="0.15">
      <c r="B635" s="219"/>
      <c r="C635" s="227"/>
      <c r="D635" s="218"/>
      <c r="E635" s="227"/>
      <c r="F635" s="227"/>
      <c r="G635" s="227"/>
      <c r="H635" s="227"/>
    </row>
    <row r="636" spans="2:8" ht="12.75" customHeight="1" x14ac:dyDescent="0.15">
      <c r="B636" s="219"/>
      <c r="C636" s="227"/>
      <c r="D636" s="218"/>
      <c r="E636" s="227"/>
      <c r="F636" s="227"/>
      <c r="G636" s="227"/>
      <c r="H636" s="227"/>
    </row>
    <row r="637" spans="2:8" ht="12.75" customHeight="1" x14ac:dyDescent="0.15">
      <c r="B637" s="219"/>
      <c r="C637" s="227"/>
      <c r="D637" s="218"/>
      <c r="E637" s="227"/>
      <c r="F637" s="227"/>
      <c r="G637" s="227"/>
      <c r="H637" s="227"/>
    </row>
    <row r="638" spans="2:8" ht="12.75" customHeight="1" x14ac:dyDescent="0.15">
      <c r="B638" s="219"/>
      <c r="C638" s="227"/>
      <c r="D638" s="218"/>
      <c r="E638" s="227"/>
      <c r="F638" s="227"/>
      <c r="G638" s="227"/>
      <c r="H638" s="227"/>
    </row>
    <row r="639" spans="2:8" ht="12.75" customHeight="1" x14ac:dyDescent="0.15">
      <c r="B639" s="219"/>
      <c r="C639" s="227"/>
      <c r="D639" s="218"/>
      <c r="E639" s="227"/>
      <c r="F639" s="227"/>
      <c r="G639" s="227"/>
      <c r="H639" s="227"/>
    </row>
    <row r="640" spans="2:8" ht="12.75" customHeight="1" x14ac:dyDescent="0.15">
      <c r="B640" s="219"/>
      <c r="C640" s="227"/>
      <c r="D640" s="218"/>
      <c r="E640" s="227"/>
      <c r="F640" s="227"/>
      <c r="G640" s="227"/>
      <c r="H640" s="227"/>
    </row>
    <row r="641" spans="2:8" ht="12.75" customHeight="1" x14ac:dyDescent="0.15">
      <c r="B641" s="219"/>
      <c r="C641" s="227"/>
      <c r="D641" s="218"/>
      <c r="E641" s="227"/>
      <c r="F641" s="227"/>
      <c r="G641" s="227"/>
      <c r="H641" s="227"/>
    </row>
    <row r="642" spans="2:8" ht="12.75" customHeight="1" x14ac:dyDescent="0.15">
      <c r="B642" s="219"/>
    </row>
    <row r="643" spans="2:8" ht="12.75" customHeight="1" x14ac:dyDescent="0.15">
      <c r="B643" s="219"/>
    </row>
    <row r="644" spans="2:8" ht="12.75" customHeight="1" x14ac:dyDescent="0.15">
      <c r="B644" s="219"/>
    </row>
    <row r="645" spans="2:8" ht="12.75" customHeight="1" x14ac:dyDescent="0.15">
      <c r="B645" s="219"/>
    </row>
    <row r="646" spans="2:8" ht="12.75" customHeight="1" x14ac:dyDescent="0.15">
      <c r="B646" s="219"/>
    </row>
  </sheetData>
  <conditionalFormatting sqref="A18">
    <cfRule type="duplicateValues" dxfId="86" priority="27" stopIfTrue="1"/>
  </conditionalFormatting>
  <conditionalFormatting sqref="A18">
    <cfRule type="duplicateValues" dxfId="85" priority="26" stopIfTrue="1"/>
  </conditionalFormatting>
  <conditionalFormatting sqref="A18">
    <cfRule type="duplicateValues" dxfId="84" priority="25" stopIfTrue="1"/>
  </conditionalFormatting>
  <conditionalFormatting sqref="A46">
    <cfRule type="duplicateValues" dxfId="83" priority="24" stopIfTrue="1"/>
  </conditionalFormatting>
  <conditionalFormatting sqref="A46">
    <cfRule type="duplicateValues" dxfId="82" priority="23" stopIfTrue="1"/>
  </conditionalFormatting>
  <conditionalFormatting sqref="A46">
    <cfRule type="duplicateValues" dxfId="81" priority="22" stopIfTrue="1"/>
  </conditionalFormatting>
  <conditionalFormatting sqref="A10">
    <cfRule type="duplicateValues" dxfId="80" priority="21" stopIfTrue="1"/>
  </conditionalFormatting>
  <conditionalFormatting sqref="A52">
    <cfRule type="duplicateValues" dxfId="79" priority="20" stopIfTrue="1"/>
  </conditionalFormatting>
  <conditionalFormatting sqref="A52">
    <cfRule type="duplicateValues" dxfId="78" priority="19" stopIfTrue="1"/>
  </conditionalFormatting>
  <conditionalFormatting sqref="A52">
    <cfRule type="duplicateValues" dxfId="77" priority="18" stopIfTrue="1"/>
  </conditionalFormatting>
  <conditionalFormatting sqref="A12:A65533 A11:E11 B13:E22 B25:E40 B43:E43 B46:E55 B58:E63 B67:E74 B76:E83 B86:E141 J11:J22 J65535 B23:G24 B41:G42 B44:G45 B56:G57 B64:G66 B75:G75 B84:G85 B142:G199 I23:J65534 A1:G10 K200:HX65533 K1:IE199 I1:J10 B201:G65534 C200:G200">
    <cfRule type="cellIs" dxfId="76" priority="17" stopIfTrue="1" operator="equal">
      <formula>"&lt; 0.0000"</formula>
    </cfRule>
  </conditionalFormatting>
  <conditionalFormatting sqref="A53:A65533 A1:A9 A47:A51 A19:A45 A11:A17">
    <cfRule type="duplicateValues" dxfId="75" priority="28" stopIfTrue="1"/>
  </conditionalFormatting>
  <conditionalFormatting sqref="A53:A65533">
    <cfRule type="duplicateValues" dxfId="74" priority="29" stopIfTrue="1"/>
  </conditionalFormatting>
  <conditionalFormatting sqref="A53:A65533">
    <cfRule type="duplicateValues" dxfId="73" priority="30" stopIfTrue="1"/>
  </conditionalFormatting>
  <conditionalFormatting sqref="B12:C12">
    <cfRule type="cellIs" dxfId="72" priority="16" stopIfTrue="1" operator="equal">
      <formula>"&lt; 0.0000"</formula>
    </cfRule>
  </conditionalFormatting>
  <conditionalFormatting sqref="D12:E12">
    <cfRule type="cellIs" dxfId="71" priority="15" stopIfTrue="1" operator="equal">
      <formula>"&lt; 0.0000"</formula>
    </cfRule>
  </conditionalFormatting>
  <conditionalFormatting sqref="F11:G22">
    <cfRule type="cellIs" dxfId="70" priority="14" stopIfTrue="1" operator="equal">
      <formula>"&lt; 0.0000"</formula>
    </cfRule>
  </conditionalFormatting>
  <conditionalFormatting sqref="F25:G40">
    <cfRule type="cellIs" dxfId="69" priority="13" stopIfTrue="1" operator="equal">
      <formula>"&lt; 0.0000"</formula>
    </cfRule>
  </conditionalFormatting>
  <conditionalFormatting sqref="F43:G43">
    <cfRule type="cellIs" dxfId="68" priority="12" stopIfTrue="1" operator="equal">
      <formula>"&lt; 0.0000"</formula>
    </cfRule>
  </conditionalFormatting>
  <conditionalFormatting sqref="F46:G55">
    <cfRule type="cellIs" dxfId="67" priority="11" stopIfTrue="1" operator="equal">
      <formula>"&lt; 0.0000"</formula>
    </cfRule>
  </conditionalFormatting>
  <conditionalFormatting sqref="F58:G63">
    <cfRule type="cellIs" dxfId="66" priority="10" stopIfTrue="1" operator="equal">
      <formula>"&lt; 0.0000"</formula>
    </cfRule>
  </conditionalFormatting>
  <conditionalFormatting sqref="F67:G74">
    <cfRule type="cellIs" dxfId="65" priority="9" stopIfTrue="1" operator="equal">
      <formula>"&lt; 0.0000"</formula>
    </cfRule>
  </conditionalFormatting>
  <conditionalFormatting sqref="F76:G83">
    <cfRule type="cellIs" dxfId="64" priority="8" stopIfTrue="1" operator="equal">
      <formula>"&lt; 0.0000"</formula>
    </cfRule>
  </conditionalFormatting>
  <conditionalFormatting sqref="F86:G141">
    <cfRule type="cellIs" dxfId="63" priority="7" stopIfTrue="1" operator="equal">
      <formula>"&lt; 0.0000"</formula>
    </cfRule>
  </conditionalFormatting>
  <conditionalFormatting sqref="I11:J22">
    <cfRule type="cellIs" dxfId="62" priority="6" stopIfTrue="1" operator="equal">
      <formula>"&lt; 0.0000"</formula>
    </cfRule>
  </conditionalFormatting>
  <conditionalFormatting sqref="H23:H24 H199:H65534 H1:H10">
    <cfRule type="cellIs" dxfId="61" priority="5" stopIfTrue="1" operator="equal">
      <formula>"&lt; 0.0000"</formula>
    </cfRule>
  </conditionalFormatting>
  <conditionalFormatting sqref="H11:H22">
    <cfRule type="cellIs" dxfId="60" priority="4" stopIfTrue="1" operator="equal">
      <formula>"&lt; 0.0000"</formula>
    </cfRule>
  </conditionalFormatting>
  <conditionalFormatting sqref="H25:H197">
    <cfRule type="cellIs" dxfId="59" priority="3" stopIfTrue="1" operator="equal">
      <formula>"&lt; 0.0000"</formula>
    </cfRule>
  </conditionalFormatting>
  <conditionalFormatting sqref="H198">
    <cfRule type="cellIs" dxfId="58" priority="2" stopIfTrue="1" operator="equal">
      <formula>"&lt; 0.0000"</formula>
    </cfRule>
  </conditionalFormatting>
  <conditionalFormatting sqref="B200">
    <cfRule type="cellIs" dxfId="57" priority="1" stopIfTrue="1" operator="equal">
      <formula>"&lt; 0.0000"</formula>
    </cfRule>
  </conditionalFormatting>
  <pageMargins left="0.39370078740157483" right="0.39370078740157483" top="1.5748031496062993" bottom="0.62992125984251968" header="0.39370078740157483" footer="0"/>
  <pageSetup paperSize="9" scale="70" orientation="portrait" r:id="rId1"/>
  <headerFooter scaleWithDoc="0" alignWithMargins="0"/>
  <rowBreaks count="3" manualBreakCount="3">
    <brk id="55" min="1" max="24" man="1"/>
    <brk id="83" min="1" max="24" man="1"/>
    <brk id="141" min="1" max="24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22F50-F71C-4620-9772-19BB75C90F9E}">
  <dimension ref="A1:L646"/>
  <sheetViews>
    <sheetView view="pageBreakPreview" zoomScaleNormal="100" zoomScaleSheetLayoutView="100" workbookViewId="0">
      <pane xSplit="5" ySplit="9" topLeftCell="F10" activePane="bottomRight" state="frozen"/>
      <selection pane="topRight" activeCell="F1" sqref="F1"/>
      <selection pane="bottomLeft" activeCell="A13" sqref="A13"/>
      <selection pane="bottomRight" activeCell="F53" sqref="F53:H53"/>
    </sheetView>
  </sheetViews>
  <sheetFormatPr defaultColWidth="14.28515625" defaultRowHeight="12.75" customHeight="1" x14ac:dyDescent="0.15"/>
  <cols>
    <col min="1" max="1" width="1" style="148" customWidth="1"/>
    <col min="2" max="2" width="42.140625" style="148" customWidth="1"/>
    <col min="3" max="3" width="7.85546875" style="268" customWidth="1"/>
    <col min="4" max="4" width="17.7109375" style="269" customWidth="1"/>
    <col min="5" max="8" width="7.85546875" style="268" customWidth="1"/>
    <col min="9" max="9" width="14.28515625" style="155" customWidth="1"/>
    <col min="10" max="234" width="14.28515625" style="155"/>
    <col min="235" max="235" width="1" style="155" customWidth="1"/>
    <col min="236" max="236" width="42.140625" style="155" customWidth="1"/>
    <col min="237" max="239" width="7.85546875" style="155" customWidth="1"/>
    <col min="240" max="244" width="14.28515625" style="155" customWidth="1"/>
    <col min="245" max="490" width="14.28515625" style="155"/>
    <col min="491" max="491" width="1" style="155" customWidth="1"/>
    <col min="492" max="492" width="42.140625" style="155" customWidth="1"/>
    <col min="493" max="495" width="7.85546875" style="155" customWidth="1"/>
    <col min="496" max="500" width="14.28515625" style="155" customWidth="1"/>
    <col min="501" max="746" width="14.28515625" style="155"/>
    <col min="747" max="747" width="1" style="155" customWidth="1"/>
    <col min="748" max="748" width="42.140625" style="155" customWidth="1"/>
    <col min="749" max="751" width="7.85546875" style="155" customWidth="1"/>
    <col min="752" max="756" width="14.28515625" style="155" customWidth="1"/>
    <col min="757" max="1002" width="14.28515625" style="155"/>
    <col min="1003" max="1003" width="1" style="155" customWidth="1"/>
    <col min="1004" max="1004" width="42.140625" style="155" customWidth="1"/>
    <col min="1005" max="1007" width="7.85546875" style="155" customWidth="1"/>
    <col min="1008" max="1012" width="14.28515625" style="155" customWidth="1"/>
    <col min="1013" max="1258" width="14.28515625" style="155"/>
    <col min="1259" max="1259" width="1" style="155" customWidth="1"/>
    <col min="1260" max="1260" width="42.140625" style="155" customWidth="1"/>
    <col min="1261" max="1263" width="7.85546875" style="155" customWidth="1"/>
    <col min="1264" max="1268" width="14.28515625" style="155" customWidth="1"/>
    <col min="1269" max="1514" width="14.28515625" style="155"/>
    <col min="1515" max="1515" width="1" style="155" customWidth="1"/>
    <col min="1516" max="1516" width="42.140625" style="155" customWidth="1"/>
    <col min="1517" max="1519" width="7.85546875" style="155" customWidth="1"/>
    <col min="1520" max="1524" width="14.28515625" style="155" customWidth="1"/>
    <col min="1525" max="1770" width="14.28515625" style="155"/>
    <col min="1771" max="1771" width="1" style="155" customWidth="1"/>
    <col min="1772" max="1772" width="42.140625" style="155" customWidth="1"/>
    <col min="1773" max="1775" width="7.85546875" style="155" customWidth="1"/>
    <col min="1776" max="1780" width="14.28515625" style="155" customWidth="1"/>
    <col min="1781" max="2026" width="14.28515625" style="155"/>
    <col min="2027" max="2027" width="1" style="155" customWidth="1"/>
    <col min="2028" max="2028" width="42.140625" style="155" customWidth="1"/>
    <col min="2029" max="2031" width="7.85546875" style="155" customWidth="1"/>
    <col min="2032" max="2036" width="14.28515625" style="155" customWidth="1"/>
    <col min="2037" max="2282" width="14.28515625" style="155"/>
    <col min="2283" max="2283" width="1" style="155" customWidth="1"/>
    <col min="2284" max="2284" width="42.140625" style="155" customWidth="1"/>
    <col min="2285" max="2287" width="7.85546875" style="155" customWidth="1"/>
    <col min="2288" max="2292" width="14.28515625" style="155" customWidth="1"/>
    <col min="2293" max="2538" width="14.28515625" style="155"/>
    <col min="2539" max="2539" width="1" style="155" customWidth="1"/>
    <col min="2540" max="2540" width="42.140625" style="155" customWidth="1"/>
    <col min="2541" max="2543" width="7.85546875" style="155" customWidth="1"/>
    <col min="2544" max="2548" width="14.28515625" style="155" customWidth="1"/>
    <col min="2549" max="2794" width="14.28515625" style="155"/>
    <col min="2795" max="2795" width="1" style="155" customWidth="1"/>
    <col min="2796" max="2796" width="42.140625" style="155" customWidth="1"/>
    <col min="2797" max="2799" width="7.85546875" style="155" customWidth="1"/>
    <col min="2800" max="2804" width="14.28515625" style="155" customWidth="1"/>
    <col min="2805" max="3050" width="14.28515625" style="155"/>
    <col min="3051" max="3051" width="1" style="155" customWidth="1"/>
    <col min="3052" max="3052" width="42.140625" style="155" customWidth="1"/>
    <col min="3053" max="3055" width="7.85546875" style="155" customWidth="1"/>
    <col min="3056" max="3060" width="14.28515625" style="155" customWidth="1"/>
    <col min="3061" max="3306" width="14.28515625" style="155"/>
    <col min="3307" max="3307" width="1" style="155" customWidth="1"/>
    <col min="3308" max="3308" width="42.140625" style="155" customWidth="1"/>
    <col min="3309" max="3311" width="7.85546875" style="155" customWidth="1"/>
    <col min="3312" max="3316" width="14.28515625" style="155" customWidth="1"/>
    <col min="3317" max="3562" width="14.28515625" style="155"/>
    <col min="3563" max="3563" width="1" style="155" customWidth="1"/>
    <col min="3564" max="3564" width="42.140625" style="155" customWidth="1"/>
    <col min="3565" max="3567" width="7.85546875" style="155" customWidth="1"/>
    <col min="3568" max="3572" width="14.28515625" style="155" customWidth="1"/>
    <col min="3573" max="3818" width="14.28515625" style="155"/>
    <col min="3819" max="3819" width="1" style="155" customWidth="1"/>
    <col min="3820" max="3820" width="42.140625" style="155" customWidth="1"/>
    <col min="3821" max="3823" width="7.85546875" style="155" customWidth="1"/>
    <col min="3824" max="3828" width="14.28515625" style="155" customWidth="1"/>
    <col min="3829" max="4074" width="14.28515625" style="155"/>
    <col min="4075" max="4075" width="1" style="155" customWidth="1"/>
    <col min="4076" max="4076" width="42.140625" style="155" customWidth="1"/>
    <col min="4077" max="4079" width="7.85546875" style="155" customWidth="1"/>
    <col min="4080" max="4084" width="14.28515625" style="155" customWidth="1"/>
    <col min="4085" max="4330" width="14.28515625" style="155"/>
    <col min="4331" max="4331" width="1" style="155" customWidth="1"/>
    <col min="4332" max="4332" width="42.140625" style="155" customWidth="1"/>
    <col min="4333" max="4335" width="7.85546875" style="155" customWidth="1"/>
    <col min="4336" max="4340" width="14.28515625" style="155" customWidth="1"/>
    <col min="4341" max="4586" width="14.28515625" style="155"/>
    <col min="4587" max="4587" width="1" style="155" customWidth="1"/>
    <col min="4588" max="4588" width="42.140625" style="155" customWidth="1"/>
    <col min="4589" max="4591" width="7.85546875" style="155" customWidth="1"/>
    <col min="4592" max="4596" width="14.28515625" style="155" customWidth="1"/>
    <col min="4597" max="4842" width="14.28515625" style="155"/>
    <col min="4843" max="4843" width="1" style="155" customWidth="1"/>
    <col min="4844" max="4844" width="42.140625" style="155" customWidth="1"/>
    <col min="4845" max="4847" width="7.85546875" style="155" customWidth="1"/>
    <col min="4848" max="4852" width="14.28515625" style="155" customWidth="1"/>
    <col min="4853" max="5098" width="14.28515625" style="155"/>
    <col min="5099" max="5099" width="1" style="155" customWidth="1"/>
    <col min="5100" max="5100" width="42.140625" style="155" customWidth="1"/>
    <col min="5101" max="5103" width="7.85546875" style="155" customWidth="1"/>
    <col min="5104" max="5108" width="14.28515625" style="155" customWidth="1"/>
    <col min="5109" max="5354" width="14.28515625" style="155"/>
    <col min="5355" max="5355" width="1" style="155" customWidth="1"/>
    <col min="5356" max="5356" width="42.140625" style="155" customWidth="1"/>
    <col min="5357" max="5359" width="7.85546875" style="155" customWidth="1"/>
    <col min="5360" max="5364" width="14.28515625" style="155" customWidth="1"/>
    <col min="5365" max="5610" width="14.28515625" style="155"/>
    <col min="5611" max="5611" width="1" style="155" customWidth="1"/>
    <col min="5612" max="5612" width="42.140625" style="155" customWidth="1"/>
    <col min="5613" max="5615" width="7.85546875" style="155" customWidth="1"/>
    <col min="5616" max="5620" width="14.28515625" style="155" customWidth="1"/>
    <col min="5621" max="5866" width="14.28515625" style="155"/>
    <col min="5867" max="5867" width="1" style="155" customWidth="1"/>
    <col min="5868" max="5868" width="42.140625" style="155" customWidth="1"/>
    <col min="5869" max="5871" width="7.85546875" style="155" customWidth="1"/>
    <col min="5872" max="5876" width="14.28515625" style="155" customWidth="1"/>
    <col min="5877" max="6122" width="14.28515625" style="155"/>
    <col min="6123" max="6123" width="1" style="155" customWidth="1"/>
    <col min="6124" max="6124" width="42.140625" style="155" customWidth="1"/>
    <col min="6125" max="6127" width="7.85546875" style="155" customWidth="1"/>
    <col min="6128" max="6132" width="14.28515625" style="155" customWidth="1"/>
    <col min="6133" max="6378" width="14.28515625" style="155"/>
    <col min="6379" max="6379" width="1" style="155" customWidth="1"/>
    <col min="6380" max="6380" width="42.140625" style="155" customWidth="1"/>
    <col min="6381" max="6383" width="7.85546875" style="155" customWidth="1"/>
    <col min="6384" max="6388" width="14.28515625" style="155" customWidth="1"/>
    <col min="6389" max="6634" width="14.28515625" style="155"/>
    <col min="6635" max="6635" width="1" style="155" customWidth="1"/>
    <col min="6636" max="6636" width="42.140625" style="155" customWidth="1"/>
    <col min="6637" max="6639" width="7.85546875" style="155" customWidth="1"/>
    <col min="6640" max="6644" width="14.28515625" style="155" customWidth="1"/>
    <col min="6645" max="6890" width="14.28515625" style="155"/>
    <col min="6891" max="6891" width="1" style="155" customWidth="1"/>
    <col min="6892" max="6892" width="42.140625" style="155" customWidth="1"/>
    <col min="6893" max="6895" width="7.85546875" style="155" customWidth="1"/>
    <col min="6896" max="6900" width="14.28515625" style="155" customWidth="1"/>
    <col min="6901" max="7146" width="14.28515625" style="155"/>
    <col min="7147" max="7147" width="1" style="155" customWidth="1"/>
    <col min="7148" max="7148" width="42.140625" style="155" customWidth="1"/>
    <col min="7149" max="7151" width="7.85546875" style="155" customWidth="1"/>
    <col min="7152" max="7156" width="14.28515625" style="155" customWidth="1"/>
    <col min="7157" max="7402" width="14.28515625" style="155"/>
    <col min="7403" max="7403" width="1" style="155" customWidth="1"/>
    <col min="7404" max="7404" width="42.140625" style="155" customWidth="1"/>
    <col min="7405" max="7407" width="7.85546875" style="155" customWidth="1"/>
    <col min="7408" max="7412" width="14.28515625" style="155" customWidth="1"/>
    <col min="7413" max="7658" width="14.28515625" style="155"/>
    <col min="7659" max="7659" width="1" style="155" customWidth="1"/>
    <col min="7660" max="7660" width="42.140625" style="155" customWidth="1"/>
    <col min="7661" max="7663" width="7.85546875" style="155" customWidth="1"/>
    <col min="7664" max="7668" width="14.28515625" style="155" customWidth="1"/>
    <col min="7669" max="7914" width="14.28515625" style="155"/>
    <col min="7915" max="7915" width="1" style="155" customWidth="1"/>
    <col min="7916" max="7916" width="42.140625" style="155" customWidth="1"/>
    <col min="7917" max="7919" width="7.85546875" style="155" customWidth="1"/>
    <col min="7920" max="7924" width="14.28515625" style="155" customWidth="1"/>
    <col min="7925" max="8170" width="14.28515625" style="155"/>
    <col min="8171" max="8171" width="1" style="155" customWidth="1"/>
    <col min="8172" max="8172" width="42.140625" style="155" customWidth="1"/>
    <col min="8173" max="8175" width="7.85546875" style="155" customWidth="1"/>
    <col min="8176" max="8180" width="14.28515625" style="155" customWidth="1"/>
    <col min="8181" max="8426" width="14.28515625" style="155"/>
    <col min="8427" max="8427" width="1" style="155" customWidth="1"/>
    <col min="8428" max="8428" width="42.140625" style="155" customWidth="1"/>
    <col min="8429" max="8431" width="7.85546875" style="155" customWidth="1"/>
    <col min="8432" max="8436" width="14.28515625" style="155" customWidth="1"/>
    <col min="8437" max="8682" width="14.28515625" style="155"/>
    <col min="8683" max="8683" width="1" style="155" customWidth="1"/>
    <col min="8684" max="8684" width="42.140625" style="155" customWidth="1"/>
    <col min="8685" max="8687" width="7.85546875" style="155" customWidth="1"/>
    <col min="8688" max="8692" width="14.28515625" style="155" customWidth="1"/>
    <col min="8693" max="8938" width="14.28515625" style="155"/>
    <col min="8939" max="8939" width="1" style="155" customWidth="1"/>
    <col min="8940" max="8940" width="42.140625" style="155" customWidth="1"/>
    <col min="8941" max="8943" width="7.85546875" style="155" customWidth="1"/>
    <col min="8944" max="8948" width="14.28515625" style="155" customWidth="1"/>
    <col min="8949" max="9194" width="14.28515625" style="155"/>
    <col min="9195" max="9195" width="1" style="155" customWidth="1"/>
    <col min="9196" max="9196" width="42.140625" style="155" customWidth="1"/>
    <col min="9197" max="9199" width="7.85546875" style="155" customWidth="1"/>
    <col min="9200" max="9204" width="14.28515625" style="155" customWidth="1"/>
    <col min="9205" max="9450" width="14.28515625" style="155"/>
    <col min="9451" max="9451" width="1" style="155" customWidth="1"/>
    <col min="9452" max="9452" width="42.140625" style="155" customWidth="1"/>
    <col min="9453" max="9455" width="7.85546875" style="155" customWidth="1"/>
    <col min="9456" max="9460" width="14.28515625" style="155" customWidth="1"/>
    <col min="9461" max="9706" width="14.28515625" style="155"/>
    <col min="9707" max="9707" width="1" style="155" customWidth="1"/>
    <col min="9708" max="9708" width="42.140625" style="155" customWidth="1"/>
    <col min="9709" max="9711" width="7.85546875" style="155" customWidth="1"/>
    <col min="9712" max="9716" width="14.28515625" style="155" customWidth="1"/>
    <col min="9717" max="9962" width="14.28515625" style="155"/>
    <col min="9963" max="9963" width="1" style="155" customWidth="1"/>
    <col min="9964" max="9964" width="42.140625" style="155" customWidth="1"/>
    <col min="9965" max="9967" width="7.85546875" style="155" customWidth="1"/>
    <col min="9968" max="9972" width="14.28515625" style="155" customWidth="1"/>
    <col min="9973" max="10218" width="14.28515625" style="155"/>
    <col min="10219" max="10219" width="1" style="155" customWidth="1"/>
    <col min="10220" max="10220" width="42.140625" style="155" customWidth="1"/>
    <col min="10221" max="10223" width="7.85546875" style="155" customWidth="1"/>
    <col min="10224" max="10228" width="14.28515625" style="155" customWidth="1"/>
    <col min="10229" max="10474" width="14.28515625" style="155"/>
    <col min="10475" max="10475" width="1" style="155" customWidth="1"/>
    <col min="10476" max="10476" width="42.140625" style="155" customWidth="1"/>
    <col min="10477" max="10479" width="7.85546875" style="155" customWidth="1"/>
    <col min="10480" max="10484" width="14.28515625" style="155" customWidth="1"/>
    <col min="10485" max="10730" width="14.28515625" style="155"/>
    <col min="10731" max="10731" width="1" style="155" customWidth="1"/>
    <col min="10732" max="10732" width="42.140625" style="155" customWidth="1"/>
    <col min="10733" max="10735" width="7.85546875" style="155" customWidth="1"/>
    <col min="10736" max="10740" width="14.28515625" style="155" customWidth="1"/>
    <col min="10741" max="10986" width="14.28515625" style="155"/>
    <col min="10987" max="10987" width="1" style="155" customWidth="1"/>
    <col min="10988" max="10988" width="42.140625" style="155" customWidth="1"/>
    <col min="10989" max="10991" width="7.85546875" style="155" customWidth="1"/>
    <col min="10992" max="10996" width="14.28515625" style="155" customWidth="1"/>
    <col min="10997" max="11242" width="14.28515625" style="155"/>
    <col min="11243" max="11243" width="1" style="155" customWidth="1"/>
    <col min="11244" max="11244" width="42.140625" style="155" customWidth="1"/>
    <col min="11245" max="11247" width="7.85546875" style="155" customWidth="1"/>
    <col min="11248" max="11252" width="14.28515625" style="155" customWidth="1"/>
    <col min="11253" max="11498" width="14.28515625" style="155"/>
    <col min="11499" max="11499" width="1" style="155" customWidth="1"/>
    <col min="11500" max="11500" width="42.140625" style="155" customWidth="1"/>
    <col min="11501" max="11503" width="7.85546875" style="155" customWidth="1"/>
    <col min="11504" max="11508" width="14.28515625" style="155" customWidth="1"/>
    <col min="11509" max="11754" width="14.28515625" style="155"/>
    <col min="11755" max="11755" width="1" style="155" customWidth="1"/>
    <col min="11756" max="11756" width="42.140625" style="155" customWidth="1"/>
    <col min="11757" max="11759" width="7.85546875" style="155" customWidth="1"/>
    <col min="11760" max="11764" width="14.28515625" style="155" customWidth="1"/>
    <col min="11765" max="12010" width="14.28515625" style="155"/>
    <col min="12011" max="12011" width="1" style="155" customWidth="1"/>
    <col min="12012" max="12012" width="42.140625" style="155" customWidth="1"/>
    <col min="12013" max="12015" width="7.85546875" style="155" customWidth="1"/>
    <col min="12016" max="12020" width="14.28515625" style="155" customWidth="1"/>
    <col min="12021" max="12266" width="14.28515625" style="155"/>
    <col min="12267" max="12267" width="1" style="155" customWidth="1"/>
    <col min="12268" max="12268" width="42.140625" style="155" customWidth="1"/>
    <col min="12269" max="12271" width="7.85546875" style="155" customWidth="1"/>
    <col min="12272" max="12276" width="14.28515625" style="155" customWidth="1"/>
    <col min="12277" max="12522" width="14.28515625" style="155"/>
    <col min="12523" max="12523" width="1" style="155" customWidth="1"/>
    <col min="12524" max="12524" width="42.140625" style="155" customWidth="1"/>
    <col min="12525" max="12527" width="7.85546875" style="155" customWidth="1"/>
    <col min="12528" max="12532" width="14.28515625" style="155" customWidth="1"/>
    <col min="12533" max="12778" width="14.28515625" style="155"/>
    <col min="12779" max="12779" width="1" style="155" customWidth="1"/>
    <col min="12780" max="12780" width="42.140625" style="155" customWidth="1"/>
    <col min="12781" max="12783" width="7.85546875" style="155" customWidth="1"/>
    <col min="12784" max="12788" width="14.28515625" style="155" customWidth="1"/>
    <col min="12789" max="13034" width="14.28515625" style="155"/>
    <col min="13035" max="13035" width="1" style="155" customWidth="1"/>
    <col min="13036" max="13036" width="42.140625" style="155" customWidth="1"/>
    <col min="13037" max="13039" width="7.85546875" style="155" customWidth="1"/>
    <col min="13040" max="13044" width="14.28515625" style="155" customWidth="1"/>
    <col min="13045" max="13290" width="14.28515625" style="155"/>
    <col min="13291" max="13291" width="1" style="155" customWidth="1"/>
    <col min="13292" max="13292" width="42.140625" style="155" customWidth="1"/>
    <col min="13293" max="13295" width="7.85546875" style="155" customWidth="1"/>
    <col min="13296" max="13300" width="14.28515625" style="155" customWidth="1"/>
    <col min="13301" max="13546" width="14.28515625" style="155"/>
    <col min="13547" max="13547" width="1" style="155" customWidth="1"/>
    <col min="13548" max="13548" width="42.140625" style="155" customWidth="1"/>
    <col min="13549" max="13551" width="7.85546875" style="155" customWidth="1"/>
    <col min="13552" max="13556" width="14.28515625" style="155" customWidth="1"/>
    <col min="13557" max="13802" width="14.28515625" style="155"/>
    <col min="13803" max="13803" width="1" style="155" customWidth="1"/>
    <col min="13804" max="13804" width="42.140625" style="155" customWidth="1"/>
    <col min="13805" max="13807" width="7.85546875" style="155" customWidth="1"/>
    <col min="13808" max="13812" width="14.28515625" style="155" customWidth="1"/>
    <col min="13813" max="14058" width="14.28515625" style="155"/>
    <col min="14059" max="14059" width="1" style="155" customWidth="1"/>
    <col min="14060" max="14060" width="42.140625" style="155" customWidth="1"/>
    <col min="14061" max="14063" width="7.85546875" style="155" customWidth="1"/>
    <col min="14064" max="14068" width="14.28515625" style="155" customWidth="1"/>
    <col min="14069" max="14314" width="14.28515625" style="155"/>
    <col min="14315" max="14315" width="1" style="155" customWidth="1"/>
    <col min="14316" max="14316" width="42.140625" style="155" customWidth="1"/>
    <col min="14317" max="14319" width="7.85546875" style="155" customWidth="1"/>
    <col min="14320" max="14324" width="14.28515625" style="155" customWidth="1"/>
    <col min="14325" max="14570" width="14.28515625" style="155"/>
    <col min="14571" max="14571" width="1" style="155" customWidth="1"/>
    <col min="14572" max="14572" width="42.140625" style="155" customWidth="1"/>
    <col min="14573" max="14575" width="7.85546875" style="155" customWidth="1"/>
    <col min="14576" max="14580" width="14.28515625" style="155" customWidth="1"/>
    <col min="14581" max="14826" width="14.28515625" style="155"/>
    <col min="14827" max="14827" width="1" style="155" customWidth="1"/>
    <col min="14828" max="14828" width="42.140625" style="155" customWidth="1"/>
    <col min="14829" max="14831" width="7.85546875" style="155" customWidth="1"/>
    <col min="14832" max="14836" width="14.28515625" style="155" customWidth="1"/>
    <col min="14837" max="15082" width="14.28515625" style="155"/>
    <col min="15083" max="15083" width="1" style="155" customWidth="1"/>
    <col min="15084" max="15084" width="42.140625" style="155" customWidth="1"/>
    <col min="15085" max="15087" width="7.85546875" style="155" customWidth="1"/>
    <col min="15088" max="15092" width="14.28515625" style="155" customWidth="1"/>
    <col min="15093" max="15338" width="14.28515625" style="155"/>
    <col min="15339" max="15339" width="1" style="155" customWidth="1"/>
    <col min="15340" max="15340" width="42.140625" style="155" customWidth="1"/>
    <col min="15341" max="15343" width="7.85546875" style="155" customWidth="1"/>
    <col min="15344" max="15348" width="14.28515625" style="155" customWidth="1"/>
    <col min="15349" max="15594" width="14.28515625" style="155"/>
    <col min="15595" max="15595" width="1" style="155" customWidth="1"/>
    <col min="15596" max="15596" width="42.140625" style="155" customWidth="1"/>
    <col min="15597" max="15599" width="7.85546875" style="155" customWidth="1"/>
    <col min="15600" max="15604" width="14.28515625" style="155" customWidth="1"/>
    <col min="15605" max="15850" width="14.28515625" style="155"/>
    <col min="15851" max="15851" width="1" style="155" customWidth="1"/>
    <col min="15852" max="15852" width="42.140625" style="155" customWidth="1"/>
    <col min="15853" max="15855" width="7.85546875" style="155" customWidth="1"/>
    <col min="15856" max="15860" width="14.28515625" style="155" customWidth="1"/>
    <col min="15861" max="16106" width="14.28515625" style="155"/>
    <col min="16107" max="16107" width="1" style="155" customWidth="1"/>
    <col min="16108" max="16108" width="42.140625" style="155" customWidth="1"/>
    <col min="16109" max="16111" width="7.85546875" style="155" customWidth="1"/>
    <col min="16112" max="16116" width="14.28515625" style="155" customWidth="1"/>
    <col min="16117" max="16384" width="14.28515625" style="155"/>
  </cols>
  <sheetData>
    <row r="1" spans="1:12" ht="12.75" customHeight="1" x14ac:dyDescent="0.15">
      <c r="B1" s="149" t="s">
        <v>0</v>
      </c>
      <c r="C1" s="150"/>
      <c r="D1" s="151"/>
      <c r="E1" s="152"/>
      <c r="F1" s="152"/>
      <c r="G1" s="152"/>
      <c r="H1" s="152"/>
      <c r="I1" s="154">
        <v>1377727</v>
      </c>
      <c r="J1" s="154">
        <v>1448130</v>
      </c>
      <c r="K1" s="153">
        <v>1530242</v>
      </c>
      <c r="L1" s="124">
        <v>1616670</v>
      </c>
    </row>
    <row r="2" spans="1:12" s="163" customFormat="1" ht="11.25" x14ac:dyDescent="0.15">
      <c r="A2" s="156"/>
      <c r="B2" s="157" t="s">
        <v>6</v>
      </c>
      <c r="C2" s="158"/>
      <c r="D2" s="159"/>
      <c r="E2" s="160"/>
      <c r="F2" s="160"/>
      <c r="G2" s="160"/>
      <c r="H2" s="160"/>
      <c r="I2" s="162" t="s">
        <v>10</v>
      </c>
      <c r="J2" s="162" t="s">
        <v>10</v>
      </c>
      <c r="K2" s="161" t="s">
        <v>10</v>
      </c>
      <c r="L2" s="125" t="s">
        <v>10</v>
      </c>
    </row>
    <row r="3" spans="1:12" ht="12.75" customHeight="1" x14ac:dyDescent="0.15">
      <c r="B3" s="164" t="s">
        <v>12</v>
      </c>
      <c r="C3" s="165"/>
      <c r="D3" s="166"/>
      <c r="E3" s="167"/>
      <c r="F3" s="167"/>
      <c r="G3" s="167"/>
      <c r="H3" s="167"/>
      <c r="I3" s="169" t="s">
        <v>13</v>
      </c>
      <c r="J3" s="169" t="s">
        <v>13</v>
      </c>
      <c r="K3" s="168" t="s">
        <v>13</v>
      </c>
      <c r="L3" s="126" t="s">
        <v>13</v>
      </c>
    </row>
    <row r="4" spans="1:12" s="176" customFormat="1" ht="12.75" customHeight="1" x14ac:dyDescent="0.15">
      <c r="A4" s="148"/>
      <c r="B4" s="170" t="s">
        <v>14</v>
      </c>
      <c r="C4" s="171"/>
      <c r="D4" s="172"/>
      <c r="E4" s="173"/>
      <c r="F4" s="173"/>
      <c r="G4" s="173"/>
      <c r="H4" s="173"/>
      <c r="I4" s="175" t="s">
        <v>13</v>
      </c>
      <c r="J4" s="175" t="s">
        <v>13</v>
      </c>
      <c r="K4" s="174" t="s">
        <v>13</v>
      </c>
      <c r="L4" s="126" t="s">
        <v>13</v>
      </c>
    </row>
    <row r="5" spans="1:12" s="176" customFormat="1" ht="12.75" customHeight="1" x14ac:dyDescent="0.15">
      <c r="A5" s="148"/>
      <c r="B5" s="170" t="s">
        <v>15</v>
      </c>
      <c r="C5" s="171"/>
      <c r="D5" s="172"/>
      <c r="E5" s="173"/>
      <c r="F5" s="146"/>
      <c r="G5" s="146"/>
      <c r="H5" s="146"/>
      <c r="I5" s="178">
        <v>43798</v>
      </c>
      <c r="J5" s="178">
        <v>43880</v>
      </c>
      <c r="K5" s="177">
        <v>43992</v>
      </c>
      <c r="L5" s="272">
        <v>44083</v>
      </c>
    </row>
    <row r="6" spans="1:12" ht="12.75" customHeight="1" thickBot="1" x14ac:dyDescent="0.2">
      <c r="A6" s="179"/>
      <c r="B6" s="180" t="s">
        <v>17</v>
      </c>
      <c r="C6" s="181"/>
      <c r="D6" s="182"/>
      <c r="E6" s="183"/>
      <c r="F6" s="145"/>
      <c r="G6" s="145"/>
      <c r="H6" s="145"/>
      <c r="I6" s="185">
        <v>940</v>
      </c>
      <c r="J6" s="185" t="s">
        <v>13</v>
      </c>
      <c r="K6" s="184" t="s">
        <v>13</v>
      </c>
      <c r="L6" s="127">
        <v>900</v>
      </c>
    </row>
    <row r="7" spans="1:12" ht="67.5" customHeight="1" thickBot="1" x14ac:dyDescent="0.2">
      <c r="A7" s="179"/>
      <c r="B7" s="186" t="s">
        <v>23</v>
      </c>
      <c r="C7" s="187" t="s">
        <v>24</v>
      </c>
      <c r="D7" s="187" t="s">
        <v>25</v>
      </c>
      <c r="E7" s="187" t="s">
        <v>26</v>
      </c>
      <c r="F7" s="144" t="s">
        <v>371</v>
      </c>
      <c r="G7" s="144" t="s">
        <v>372</v>
      </c>
      <c r="H7" s="144" t="s">
        <v>373</v>
      </c>
      <c r="I7" s="191"/>
      <c r="J7" s="191"/>
      <c r="K7" s="190"/>
      <c r="L7" s="128"/>
    </row>
    <row r="8" spans="1:12" ht="12.75" customHeight="1" x14ac:dyDescent="0.25">
      <c r="B8" s="192"/>
      <c r="C8" s="193" t="s">
        <v>27</v>
      </c>
      <c r="D8" s="194" t="s">
        <v>27</v>
      </c>
      <c r="E8" s="193" t="s">
        <v>27</v>
      </c>
      <c r="F8" s="143"/>
      <c r="G8" s="143"/>
      <c r="H8" s="143"/>
      <c r="J8" s="147"/>
      <c r="L8" s="147"/>
    </row>
    <row r="9" spans="1:12" ht="12.75" customHeight="1" thickBot="1" x14ac:dyDescent="0.2">
      <c r="A9" s="148" t="s">
        <v>27</v>
      </c>
      <c r="B9" s="195" t="s">
        <v>28</v>
      </c>
      <c r="C9" s="196" t="s">
        <v>27</v>
      </c>
      <c r="D9" s="197" t="s">
        <v>27</v>
      </c>
      <c r="E9" s="196" t="s">
        <v>27</v>
      </c>
      <c r="F9" s="142"/>
      <c r="G9" s="142"/>
      <c r="H9" s="142"/>
      <c r="I9" s="197"/>
      <c r="J9" s="197"/>
      <c r="K9" s="198"/>
      <c r="L9" s="129"/>
    </row>
    <row r="10" spans="1:12" s="204" customFormat="1" ht="12.75" hidden="1" customHeight="1" x14ac:dyDescent="0.15">
      <c r="A10" s="199">
        <v>2938</v>
      </c>
      <c r="B10" s="200" t="s">
        <v>29</v>
      </c>
      <c r="C10" s="201" t="s">
        <v>30</v>
      </c>
      <c r="D10" s="202" t="s">
        <v>31</v>
      </c>
      <c r="E10" s="201" t="s">
        <v>32</v>
      </c>
      <c r="F10" s="141">
        <f t="shared" ref="F10:F22" si="0">MIN($I10:$L10)</f>
        <v>6.9</v>
      </c>
      <c r="G10" s="141">
        <f t="shared" ref="G10:G22" si="1">MAX($I10:$L10)</f>
        <v>7.3</v>
      </c>
      <c r="H10" s="141">
        <f>AVERAGE($I10:$L10)</f>
        <v>7.0250000000000004</v>
      </c>
      <c r="I10" s="202">
        <v>6.9</v>
      </c>
      <c r="J10" s="202">
        <v>7</v>
      </c>
      <c r="K10" s="203">
        <v>6.9</v>
      </c>
      <c r="L10" s="130">
        <v>7.3</v>
      </c>
    </row>
    <row r="11" spans="1:12" ht="12.75" hidden="1" customHeight="1" x14ac:dyDescent="0.15">
      <c r="A11" s="148">
        <v>316</v>
      </c>
      <c r="B11" s="205" t="s">
        <v>36</v>
      </c>
      <c r="C11" s="206" t="s">
        <v>37</v>
      </c>
      <c r="D11" s="207">
        <v>10</v>
      </c>
      <c r="E11" s="206" t="s">
        <v>32</v>
      </c>
      <c r="F11" s="141">
        <f t="shared" si="0"/>
        <v>1000</v>
      </c>
      <c r="G11" s="141">
        <f t="shared" si="1"/>
        <v>1500</v>
      </c>
      <c r="H11" s="141">
        <f t="shared" ref="H11:H22" si="2">AVERAGE($I11:$L11)</f>
        <v>1225</v>
      </c>
      <c r="I11" s="207">
        <v>1300</v>
      </c>
      <c r="J11" s="207">
        <v>1100</v>
      </c>
      <c r="K11" s="246">
        <v>1500</v>
      </c>
      <c r="L11" s="131">
        <v>1000</v>
      </c>
    </row>
    <row r="12" spans="1:12" ht="12.75" hidden="1" customHeight="1" x14ac:dyDescent="0.25">
      <c r="A12" s="148">
        <v>9343</v>
      </c>
      <c r="B12" s="205" t="s">
        <v>42</v>
      </c>
      <c r="C12" s="206" t="s">
        <v>56</v>
      </c>
      <c r="D12" s="207">
        <v>45</v>
      </c>
      <c r="E12" s="206" t="s">
        <v>32</v>
      </c>
      <c r="F12" s="141">
        <f t="shared" si="0"/>
        <v>273000</v>
      </c>
      <c r="G12" s="141">
        <f t="shared" si="1"/>
        <v>336000</v>
      </c>
      <c r="H12" s="141">
        <f t="shared" si="2"/>
        <v>304500</v>
      </c>
      <c r="J12" s="207">
        <v>273000</v>
      </c>
      <c r="K12" s="207">
        <v>336000</v>
      </c>
      <c r="L12" s="131"/>
    </row>
    <row r="13" spans="1:12" ht="12.75" hidden="1" customHeight="1" x14ac:dyDescent="0.25">
      <c r="A13" s="148">
        <v>9325</v>
      </c>
      <c r="B13" s="205" t="s">
        <v>42</v>
      </c>
      <c r="C13" s="206" t="s">
        <v>43</v>
      </c>
      <c r="D13" s="207">
        <v>4.4999999999999998E-2</v>
      </c>
      <c r="E13" s="206" t="s">
        <v>32</v>
      </c>
      <c r="F13" s="141">
        <f t="shared" si="0"/>
        <v>273</v>
      </c>
      <c r="G13" s="141">
        <f t="shared" si="1"/>
        <v>400</v>
      </c>
      <c r="H13" s="141">
        <f t="shared" si="2"/>
        <v>329.75</v>
      </c>
      <c r="I13" s="207">
        <v>310</v>
      </c>
      <c r="J13" s="207">
        <v>273</v>
      </c>
      <c r="K13" s="207">
        <v>336</v>
      </c>
      <c r="L13" s="131">
        <v>400</v>
      </c>
    </row>
    <row r="14" spans="1:12" ht="12.75" customHeight="1" x14ac:dyDescent="0.15">
      <c r="A14" s="148">
        <v>1757</v>
      </c>
      <c r="B14" s="205" t="s">
        <v>49</v>
      </c>
      <c r="C14" s="206" t="s">
        <v>43</v>
      </c>
      <c r="D14" s="207">
        <v>0.15</v>
      </c>
      <c r="E14" s="206" t="s">
        <v>32</v>
      </c>
      <c r="F14" s="141">
        <f t="shared" si="0"/>
        <v>32</v>
      </c>
      <c r="G14" s="141">
        <f t="shared" si="1"/>
        <v>79</v>
      </c>
      <c r="H14" s="141">
        <f t="shared" si="2"/>
        <v>55</v>
      </c>
      <c r="I14" s="207">
        <v>43</v>
      </c>
      <c r="J14" s="207">
        <v>32</v>
      </c>
      <c r="K14" s="207">
        <v>66</v>
      </c>
      <c r="L14" s="131">
        <v>79</v>
      </c>
    </row>
    <row r="15" spans="1:12" ht="12.75" customHeight="1" x14ac:dyDescent="0.15">
      <c r="A15" s="148">
        <v>2014</v>
      </c>
      <c r="B15" s="208" t="s">
        <v>55</v>
      </c>
      <c r="C15" s="206" t="s">
        <v>56</v>
      </c>
      <c r="D15" s="207">
        <v>15</v>
      </c>
      <c r="E15" s="206" t="s">
        <v>32</v>
      </c>
      <c r="F15" s="141">
        <f>MIN($I15:$L15)</f>
        <v>15</v>
      </c>
      <c r="G15" s="141">
        <f t="shared" si="1"/>
        <v>120</v>
      </c>
      <c r="H15" s="141">
        <f t="shared" si="2"/>
        <v>43.75</v>
      </c>
      <c r="I15" s="207">
        <v>23</v>
      </c>
      <c r="J15" s="207">
        <v>15</v>
      </c>
      <c r="K15" s="209">
        <v>120</v>
      </c>
      <c r="L15" s="131">
        <v>17</v>
      </c>
    </row>
    <row r="16" spans="1:12" ht="12.75" hidden="1" customHeight="1" x14ac:dyDescent="0.15">
      <c r="A16" s="148">
        <v>512</v>
      </c>
      <c r="B16" s="208" t="s">
        <v>62</v>
      </c>
      <c r="C16" s="206" t="s">
        <v>43</v>
      </c>
      <c r="D16" s="207">
        <v>0.01</v>
      </c>
      <c r="E16" s="206" t="s">
        <v>32</v>
      </c>
      <c r="F16" s="141">
        <f t="shared" si="0"/>
        <v>1.62</v>
      </c>
      <c r="G16" s="141">
        <f t="shared" si="1"/>
        <v>13.6</v>
      </c>
      <c r="H16" s="141">
        <f t="shared" si="2"/>
        <v>7.8924999999999992</v>
      </c>
      <c r="I16" s="207">
        <v>13.6</v>
      </c>
      <c r="J16" s="207">
        <v>13.2</v>
      </c>
      <c r="K16" s="209">
        <v>3.15</v>
      </c>
      <c r="L16" s="131">
        <v>1.62</v>
      </c>
    </row>
    <row r="17" spans="1:12" ht="12.75" hidden="1" customHeight="1" x14ac:dyDescent="0.25">
      <c r="A17" s="148">
        <v>2013</v>
      </c>
      <c r="B17" s="208" t="s">
        <v>68</v>
      </c>
      <c r="C17" s="206" t="s">
        <v>43</v>
      </c>
      <c r="D17" s="207">
        <v>0.05</v>
      </c>
      <c r="E17" s="206" t="s">
        <v>32</v>
      </c>
      <c r="F17" s="141">
        <f t="shared" si="0"/>
        <v>60.1</v>
      </c>
      <c r="G17" s="141">
        <f t="shared" si="1"/>
        <v>60.1</v>
      </c>
      <c r="H17" s="141">
        <f t="shared" si="2"/>
        <v>60.1</v>
      </c>
      <c r="I17" s="207">
        <v>60.1</v>
      </c>
      <c r="J17" s="207"/>
      <c r="K17" s="209"/>
      <c r="L17" s="131"/>
    </row>
    <row r="18" spans="1:12" ht="12.75" hidden="1" customHeight="1" x14ac:dyDescent="0.15">
      <c r="A18" s="148">
        <v>509</v>
      </c>
      <c r="B18" s="208" t="s">
        <v>74</v>
      </c>
      <c r="C18" s="206" t="s">
        <v>56</v>
      </c>
      <c r="D18" s="207">
        <v>1</v>
      </c>
      <c r="E18" s="206" t="s">
        <v>32</v>
      </c>
      <c r="F18" s="141">
        <f t="shared" si="0"/>
        <v>4.8</v>
      </c>
      <c r="G18" s="141">
        <f t="shared" si="1"/>
        <v>16</v>
      </c>
      <c r="H18" s="141">
        <f t="shared" si="2"/>
        <v>10.375</v>
      </c>
      <c r="I18" s="207">
        <v>5.7</v>
      </c>
      <c r="J18" s="207">
        <v>4.8</v>
      </c>
      <c r="K18" s="209">
        <v>16</v>
      </c>
      <c r="L18" s="131">
        <v>15</v>
      </c>
    </row>
    <row r="19" spans="1:12" ht="12.75" hidden="1" customHeight="1" x14ac:dyDescent="0.25">
      <c r="A19" s="148">
        <v>8080</v>
      </c>
      <c r="B19" s="208" t="s">
        <v>80</v>
      </c>
      <c r="C19" s="206" t="s">
        <v>56</v>
      </c>
      <c r="D19" s="207">
        <v>5</v>
      </c>
      <c r="E19" s="206" t="s">
        <v>32</v>
      </c>
      <c r="F19" s="141">
        <f t="shared" si="0"/>
        <v>19</v>
      </c>
      <c r="G19" s="141">
        <f t="shared" si="1"/>
        <v>19</v>
      </c>
      <c r="H19" s="141">
        <f t="shared" si="2"/>
        <v>19</v>
      </c>
      <c r="I19" s="207">
        <v>19</v>
      </c>
      <c r="J19" s="207"/>
      <c r="K19" s="209"/>
      <c r="L19" s="131"/>
    </row>
    <row r="20" spans="1:12" ht="12.75" hidden="1" customHeight="1" x14ac:dyDescent="0.15">
      <c r="A20" s="148">
        <v>181</v>
      </c>
      <c r="B20" s="210" t="s">
        <v>85</v>
      </c>
      <c r="C20" s="206" t="s">
        <v>43</v>
      </c>
      <c r="D20" s="207">
        <v>2</v>
      </c>
      <c r="E20" s="206" t="s">
        <v>32</v>
      </c>
      <c r="F20" s="141">
        <f t="shared" si="0"/>
        <v>15</v>
      </c>
      <c r="G20" s="141">
        <f t="shared" si="1"/>
        <v>28</v>
      </c>
      <c r="H20" s="141">
        <f t="shared" si="2"/>
        <v>19</v>
      </c>
      <c r="I20" s="209">
        <v>15</v>
      </c>
      <c r="J20" s="209">
        <v>18</v>
      </c>
      <c r="K20" s="207">
        <v>28</v>
      </c>
      <c r="L20" s="131">
        <v>15</v>
      </c>
    </row>
    <row r="21" spans="1:12" ht="12.75" hidden="1" customHeight="1" thickBot="1" x14ac:dyDescent="0.2">
      <c r="A21" s="148">
        <v>519</v>
      </c>
      <c r="B21" s="208" t="s">
        <v>89</v>
      </c>
      <c r="C21" s="206" t="s">
        <v>43</v>
      </c>
      <c r="D21" s="207">
        <v>1</v>
      </c>
      <c r="E21" s="206" t="s">
        <v>32</v>
      </c>
      <c r="F21" s="141">
        <f t="shared" si="0"/>
        <v>1.1000000000000001</v>
      </c>
      <c r="G21" s="141">
        <f t="shared" si="1"/>
        <v>4.4000000000000004</v>
      </c>
      <c r="H21" s="141">
        <f t="shared" si="2"/>
        <v>2.5666666666666669</v>
      </c>
      <c r="I21" s="207" t="s">
        <v>90</v>
      </c>
      <c r="J21" s="207">
        <v>1.1000000000000001</v>
      </c>
      <c r="K21" s="209">
        <v>4.4000000000000004</v>
      </c>
      <c r="L21" s="132">
        <v>2.2000000000000002</v>
      </c>
    </row>
    <row r="22" spans="1:12" ht="12.75" hidden="1" customHeight="1" thickBot="1" x14ac:dyDescent="0.2">
      <c r="B22" s="208" t="s">
        <v>92</v>
      </c>
      <c r="C22" s="206" t="s">
        <v>43</v>
      </c>
      <c r="D22" s="207">
        <v>1</v>
      </c>
      <c r="E22" s="206" t="s">
        <v>93</v>
      </c>
      <c r="F22" s="141">
        <f t="shared" si="0"/>
        <v>6</v>
      </c>
      <c r="G22" s="141">
        <f t="shared" si="1"/>
        <v>8.1999999999999993</v>
      </c>
      <c r="H22" s="141">
        <f t="shared" si="2"/>
        <v>6.95</v>
      </c>
      <c r="I22" s="207">
        <v>8.1999999999999993</v>
      </c>
      <c r="J22" s="207">
        <v>6</v>
      </c>
      <c r="K22" s="209">
        <v>7.3</v>
      </c>
      <c r="L22" s="133">
        <v>6.3</v>
      </c>
    </row>
    <row r="23" spans="1:12" ht="12.75" hidden="1" customHeight="1" x14ac:dyDescent="0.25">
      <c r="B23" s="211"/>
      <c r="C23" s="212" t="s">
        <v>27</v>
      </c>
      <c r="D23" s="155" t="s">
        <v>27</v>
      </c>
      <c r="E23" s="212" t="s">
        <v>27</v>
      </c>
      <c r="F23" s="140"/>
      <c r="G23" s="140"/>
      <c r="H23" s="140"/>
      <c r="J23" s="147"/>
      <c r="L23" s="147"/>
    </row>
    <row r="24" spans="1:12" ht="12.75" hidden="1" customHeight="1" thickBot="1" x14ac:dyDescent="0.3">
      <c r="A24" s="148">
        <v>1562</v>
      </c>
      <c r="B24" s="213" t="s">
        <v>99</v>
      </c>
      <c r="C24" s="212" t="s">
        <v>27</v>
      </c>
      <c r="D24" s="155" t="s">
        <v>27</v>
      </c>
      <c r="E24" s="212" t="s">
        <v>27</v>
      </c>
      <c r="F24" s="140"/>
      <c r="G24" s="140"/>
      <c r="H24" s="140"/>
      <c r="J24" s="147"/>
      <c r="L24" s="129"/>
    </row>
    <row r="25" spans="1:12" ht="12.75" hidden="1" customHeight="1" x14ac:dyDescent="0.15">
      <c r="A25" s="148">
        <v>1582</v>
      </c>
      <c r="B25" s="214" t="s">
        <v>100</v>
      </c>
      <c r="C25" s="215" t="s">
        <v>56</v>
      </c>
      <c r="D25" s="216">
        <v>0.01</v>
      </c>
      <c r="E25" s="215" t="s">
        <v>32</v>
      </c>
      <c r="F25" s="141">
        <f t="shared" ref="F25:F40" si="3">MIN($I25:$L25)</f>
        <v>0</v>
      </c>
      <c r="G25" s="141">
        <f t="shared" ref="G25:G40" si="4">MAX($I25:$L25)</f>
        <v>0</v>
      </c>
      <c r="H25" s="141" t="e">
        <f t="shared" ref="H25:H88" si="5">AVERAGE($I25:$L25)</f>
        <v>#DIV/0!</v>
      </c>
      <c r="I25" s="216" t="s">
        <v>101</v>
      </c>
      <c r="J25" s="216" t="s">
        <v>101</v>
      </c>
      <c r="K25" s="216" t="s">
        <v>101</v>
      </c>
      <c r="L25" s="130" t="s">
        <v>101</v>
      </c>
    </row>
    <row r="26" spans="1:12" ht="12.75" hidden="1" customHeight="1" x14ac:dyDescent="0.15">
      <c r="A26" s="148">
        <v>1583</v>
      </c>
      <c r="B26" s="205" t="s">
        <v>102</v>
      </c>
      <c r="C26" s="206" t="s">
        <v>56</v>
      </c>
      <c r="D26" s="207">
        <v>0.01</v>
      </c>
      <c r="E26" s="206" t="s">
        <v>32</v>
      </c>
      <c r="F26" s="141">
        <f t="shared" si="3"/>
        <v>0</v>
      </c>
      <c r="G26" s="141">
        <f t="shared" si="4"/>
        <v>0</v>
      </c>
      <c r="H26" s="141" t="e">
        <f t="shared" si="5"/>
        <v>#DIV/0!</v>
      </c>
      <c r="I26" s="207" t="s">
        <v>101</v>
      </c>
      <c r="J26" s="207" t="s">
        <v>101</v>
      </c>
      <c r="K26" s="207" t="s">
        <v>101</v>
      </c>
      <c r="L26" s="131" t="s">
        <v>101</v>
      </c>
    </row>
    <row r="27" spans="1:12" ht="12.75" hidden="1" customHeight="1" x14ac:dyDescent="0.15">
      <c r="A27" s="148">
        <v>1584</v>
      </c>
      <c r="B27" s="205" t="s">
        <v>103</v>
      </c>
      <c r="C27" s="206" t="s">
        <v>56</v>
      </c>
      <c r="D27" s="207">
        <v>0.01</v>
      </c>
      <c r="E27" s="206" t="s">
        <v>32</v>
      </c>
      <c r="F27" s="141">
        <f t="shared" si="3"/>
        <v>0</v>
      </c>
      <c r="G27" s="141">
        <f t="shared" si="4"/>
        <v>0</v>
      </c>
      <c r="H27" s="141" t="e">
        <f t="shared" si="5"/>
        <v>#DIV/0!</v>
      </c>
      <c r="I27" s="207" t="s">
        <v>101</v>
      </c>
      <c r="J27" s="207" t="s">
        <v>101</v>
      </c>
      <c r="K27" s="207" t="s">
        <v>101</v>
      </c>
      <c r="L27" s="131" t="s">
        <v>101</v>
      </c>
    </row>
    <row r="28" spans="1:12" ht="12.75" hidden="1" customHeight="1" x14ac:dyDescent="0.15">
      <c r="A28" s="148">
        <v>1563</v>
      </c>
      <c r="B28" s="208" t="s">
        <v>104</v>
      </c>
      <c r="C28" s="206" t="s">
        <v>56</v>
      </c>
      <c r="D28" s="207">
        <v>0.01</v>
      </c>
      <c r="E28" s="206" t="s">
        <v>32</v>
      </c>
      <c r="F28" s="141">
        <f t="shared" si="3"/>
        <v>0</v>
      </c>
      <c r="G28" s="141">
        <f t="shared" si="4"/>
        <v>0</v>
      </c>
      <c r="H28" s="141" t="e">
        <f t="shared" si="5"/>
        <v>#DIV/0!</v>
      </c>
      <c r="I28" s="207" t="s">
        <v>101</v>
      </c>
      <c r="J28" s="207" t="s">
        <v>101</v>
      </c>
      <c r="K28" s="209" t="s">
        <v>101</v>
      </c>
      <c r="L28" s="131" t="s">
        <v>101</v>
      </c>
    </row>
    <row r="29" spans="1:12" ht="12.75" hidden="1" customHeight="1" x14ac:dyDescent="0.15">
      <c r="A29" s="148">
        <v>1564</v>
      </c>
      <c r="B29" s="208" t="s">
        <v>105</v>
      </c>
      <c r="C29" s="206" t="s">
        <v>56</v>
      </c>
      <c r="D29" s="207">
        <v>0.01</v>
      </c>
      <c r="E29" s="206" t="s">
        <v>32</v>
      </c>
      <c r="F29" s="141">
        <f t="shared" si="3"/>
        <v>0</v>
      </c>
      <c r="G29" s="141">
        <f t="shared" si="4"/>
        <v>0</v>
      </c>
      <c r="H29" s="141" t="e">
        <f t="shared" si="5"/>
        <v>#DIV/0!</v>
      </c>
      <c r="I29" s="207" t="s">
        <v>101</v>
      </c>
      <c r="J29" s="207" t="s">
        <v>101</v>
      </c>
      <c r="K29" s="209" t="s">
        <v>101</v>
      </c>
      <c r="L29" s="131" t="s">
        <v>101</v>
      </c>
    </row>
    <row r="30" spans="1:12" ht="12.75" hidden="1" customHeight="1" x14ac:dyDescent="0.15">
      <c r="A30" s="148">
        <v>1565</v>
      </c>
      <c r="B30" s="208" t="s">
        <v>106</v>
      </c>
      <c r="C30" s="206" t="s">
        <v>56</v>
      </c>
      <c r="D30" s="207">
        <v>0.01</v>
      </c>
      <c r="E30" s="206" t="s">
        <v>32</v>
      </c>
      <c r="F30" s="141">
        <f t="shared" si="3"/>
        <v>0</v>
      </c>
      <c r="G30" s="141">
        <f t="shared" si="4"/>
        <v>0</v>
      </c>
      <c r="H30" s="141" t="e">
        <f t="shared" si="5"/>
        <v>#DIV/0!</v>
      </c>
      <c r="I30" s="207" t="s">
        <v>101</v>
      </c>
      <c r="J30" s="207" t="s">
        <v>101</v>
      </c>
      <c r="K30" s="209" t="s">
        <v>101</v>
      </c>
      <c r="L30" s="131" t="s">
        <v>101</v>
      </c>
    </row>
    <row r="31" spans="1:12" ht="12.75" hidden="1" customHeight="1" x14ac:dyDescent="0.15">
      <c r="A31" s="148">
        <v>1585</v>
      </c>
      <c r="B31" s="208" t="s">
        <v>107</v>
      </c>
      <c r="C31" s="206" t="s">
        <v>56</v>
      </c>
      <c r="D31" s="207">
        <v>0.01</v>
      </c>
      <c r="E31" s="206" t="s">
        <v>32</v>
      </c>
      <c r="F31" s="141">
        <f t="shared" si="3"/>
        <v>0</v>
      </c>
      <c r="G31" s="141">
        <f t="shared" si="4"/>
        <v>0</v>
      </c>
      <c r="H31" s="141" t="e">
        <f t="shared" si="5"/>
        <v>#DIV/0!</v>
      </c>
      <c r="I31" s="207" t="s">
        <v>101</v>
      </c>
      <c r="J31" s="207" t="s">
        <v>101</v>
      </c>
      <c r="K31" s="209" t="s">
        <v>101</v>
      </c>
      <c r="L31" s="131" t="s">
        <v>101</v>
      </c>
    </row>
    <row r="32" spans="1:12" ht="12.75" hidden="1" customHeight="1" x14ac:dyDescent="0.15">
      <c r="A32" s="148">
        <v>1566</v>
      </c>
      <c r="B32" s="208" t="s">
        <v>108</v>
      </c>
      <c r="C32" s="206" t="s">
        <v>56</v>
      </c>
      <c r="D32" s="207">
        <v>0.01</v>
      </c>
      <c r="E32" s="206" t="s">
        <v>32</v>
      </c>
      <c r="F32" s="141">
        <f t="shared" si="3"/>
        <v>0</v>
      </c>
      <c r="G32" s="141">
        <f t="shared" si="4"/>
        <v>0</v>
      </c>
      <c r="H32" s="141" t="e">
        <f t="shared" si="5"/>
        <v>#DIV/0!</v>
      </c>
      <c r="I32" s="207" t="s">
        <v>101</v>
      </c>
      <c r="J32" s="207" t="s">
        <v>101</v>
      </c>
      <c r="K32" s="209" t="s">
        <v>101</v>
      </c>
      <c r="L32" s="131" t="s">
        <v>101</v>
      </c>
    </row>
    <row r="33" spans="1:12" ht="12.75" hidden="1" customHeight="1" x14ac:dyDescent="0.15">
      <c r="A33" s="148">
        <v>1567</v>
      </c>
      <c r="B33" s="208" t="s">
        <v>109</v>
      </c>
      <c r="C33" s="206" t="s">
        <v>56</v>
      </c>
      <c r="D33" s="207">
        <v>0.01</v>
      </c>
      <c r="E33" s="206" t="s">
        <v>32</v>
      </c>
      <c r="F33" s="141">
        <f t="shared" si="3"/>
        <v>0</v>
      </c>
      <c r="G33" s="141">
        <f t="shared" si="4"/>
        <v>0</v>
      </c>
      <c r="H33" s="141" t="e">
        <f t="shared" si="5"/>
        <v>#DIV/0!</v>
      </c>
      <c r="I33" s="207" t="s">
        <v>101</v>
      </c>
      <c r="J33" s="207" t="s">
        <v>101</v>
      </c>
      <c r="K33" s="209" t="s">
        <v>101</v>
      </c>
      <c r="L33" s="131" t="s">
        <v>101</v>
      </c>
    </row>
    <row r="34" spans="1:12" ht="12.75" hidden="1" customHeight="1" x14ac:dyDescent="0.15">
      <c r="A34" s="148">
        <v>1586</v>
      </c>
      <c r="B34" s="208" t="s">
        <v>110</v>
      </c>
      <c r="C34" s="206" t="s">
        <v>56</v>
      </c>
      <c r="D34" s="207">
        <v>0.01</v>
      </c>
      <c r="E34" s="206" t="s">
        <v>32</v>
      </c>
      <c r="F34" s="141">
        <f t="shared" si="3"/>
        <v>0</v>
      </c>
      <c r="G34" s="141">
        <f t="shared" si="4"/>
        <v>0</v>
      </c>
      <c r="H34" s="141" t="e">
        <f t="shared" si="5"/>
        <v>#DIV/0!</v>
      </c>
      <c r="I34" s="207" t="s">
        <v>101</v>
      </c>
      <c r="J34" s="207" t="s">
        <v>101</v>
      </c>
      <c r="K34" s="209" t="s">
        <v>101</v>
      </c>
      <c r="L34" s="131" t="s">
        <v>101</v>
      </c>
    </row>
    <row r="35" spans="1:12" ht="12.75" hidden="1" customHeight="1" x14ac:dyDescent="0.15">
      <c r="A35" s="148">
        <v>1568</v>
      </c>
      <c r="B35" s="208" t="s">
        <v>111</v>
      </c>
      <c r="C35" s="206" t="s">
        <v>56</v>
      </c>
      <c r="D35" s="207">
        <v>0.01</v>
      </c>
      <c r="E35" s="206" t="s">
        <v>32</v>
      </c>
      <c r="F35" s="141">
        <f t="shared" si="3"/>
        <v>0</v>
      </c>
      <c r="G35" s="141">
        <f t="shared" si="4"/>
        <v>0</v>
      </c>
      <c r="H35" s="141" t="e">
        <f t="shared" si="5"/>
        <v>#DIV/0!</v>
      </c>
      <c r="I35" s="207" t="s">
        <v>101</v>
      </c>
      <c r="J35" s="207" t="s">
        <v>101</v>
      </c>
      <c r="K35" s="209" t="s">
        <v>101</v>
      </c>
      <c r="L35" s="131" t="s">
        <v>101</v>
      </c>
    </row>
    <row r="36" spans="1:12" ht="12.75" hidden="1" customHeight="1" x14ac:dyDescent="0.15">
      <c r="A36" s="148">
        <v>1569</v>
      </c>
      <c r="B36" s="208" t="s">
        <v>112</v>
      </c>
      <c r="C36" s="206" t="s">
        <v>56</v>
      </c>
      <c r="D36" s="207">
        <v>0.01</v>
      </c>
      <c r="E36" s="206" t="s">
        <v>32</v>
      </c>
      <c r="F36" s="141">
        <f t="shared" si="3"/>
        <v>0</v>
      </c>
      <c r="G36" s="141">
        <f t="shared" si="4"/>
        <v>0</v>
      </c>
      <c r="H36" s="141" t="e">
        <f t="shared" si="5"/>
        <v>#DIV/0!</v>
      </c>
      <c r="I36" s="207" t="s">
        <v>101</v>
      </c>
      <c r="J36" s="207" t="s">
        <v>101</v>
      </c>
      <c r="K36" s="209" t="s">
        <v>101</v>
      </c>
      <c r="L36" s="131" t="s">
        <v>101</v>
      </c>
    </row>
    <row r="37" spans="1:12" ht="12.75" hidden="1" customHeight="1" x14ac:dyDescent="0.15">
      <c r="A37" s="148">
        <v>1570</v>
      </c>
      <c r="B37" s="208" t="s">
        <v>113</v>
      </c>
      <c r="C37" s="206" t="s">
        <v>56</v>
      </c>
      <c r="D37" s="207">
        <v>0.01</v>
      </c>
      <c r="E37" s="206" t="s">
        <v>32</v>
      </c>
      <c r="F37" s="141">
        <f t="shared" si="3"/>
        <v>0</v>
      </c>
      <c r="G37" s="141">
        <f t="shared" si="4"/>
        <v>0</v>
      </c>
      <c r="H37" s="141" t="e">
        <f t="shared" si="5"/>
        <v>#DIV/0!</v>
      </c>
      <c r="I37" s="207" t="s">
        <v>101</v>
      </c>
      <c r="J37" s="207" t="s">
        <v>101</v>
      </c>
      <c r="K37" s="209" t="s">
        <v>101</v>
      </c>
      <c r="L37" s="131" t="s">
        <v>101</v>
      </c>
    </row>
    <row r="38" spans="1:12" ht="12.75" hidden="1" customHeight="1" x14ac:dyDescent="0.15">
      <c r="A38" s="148">
        <v>1587</v>
      </c>
      <c r="B38" s="208" t="s">
        <v>114</v>
      </c>
      <c r="C38" s="206" t="s">
        <v>56</v>
      </c>
      <c r="D38" s="207">
        <v>0.01</v>
      </c>
      <c r="E38" s="206" t="s">
        <v>32</v>
      </c>
      <c r="F38" s="141">
        <f t="shared" si="3"/>
        <v>0</v>
      </c>
      <c r="G38" s="141">
        <f t="shared" si="4"/>
        <v>0</v>
      </c>
      <c r="H38" s="141" t="e">
        <f t="shared" si="5"/>
        <v>#DIV/0!</v>
      </c>
      <c r="I38" s="207" t="s">
        <v>101</v>
      </c>
      <c r="J38" s="207" t="s">
        <v>101</v>
      </c>
      <c r="K38" s="209" t="s">
        <v>101</v>
      </c>
      <c r="L38" s="131" t="s">
        <v>101</v>
      </c>
    </row>
    <row r="39" spans="1:12" ht="12.75" hidden="1" customHeight="1" x14ac:dyDescent="0.15">
      <c r="A39" s="148">
        <v>1571</v>
      </c>
      <c r="B39" s="208" t="s">
        <v>115</v>
      </c>
      <c r="C39" s="206" t="s">
        <v>56</v>
      </c>
      <c r="D39" s="207">
        <v>0.01</v>
      </c>
      <c r="E39" s="206" t="s">
        <v>32</v>
      </c>
      <c r="F39" s="141">
        <f t="shared" si="3"/>
        <v>0</v>
      </c>
      <c r="G39" s="141">
        <f t="shared" si="4"/>
        <v>0</v>
      </c>
      <c r="H39" s="141" t="e">
        <f t="shared" si="5"/>
        <v>#DIV/0!</v>
      </c>
      <c r="I39" s="207" t="s">
        <v>101</v>
      </c>
      <c r="J39" s="207" t="s">
        <v>101</v>
      </c>
      <c r="K39" s="209" t="s">
        <v>101</v>
      </c>
      <c r="L39" s="131" t="s">
        <v>101</v>
      </c>
    </row>
    <row r="40" spans="1:12" ht="12.75" hidden="1" customHeight="1" thickBot="1" x14ac:dyDescent="0.2">
      <c r="B40" s="208" t="s">
        <v>116</v>
      </c>
      <c r="C40" s="206" t="s">
        <v>56</v>
      </c>
      <c r="D40" s="207">
        <v>0.01</v>
      </c>
      <c r="E40" s="206" t="s">
        <v>32</v>
      </c>
      <c r="F40" s="141">
        <f t="shared" si="3"/>
        <v>0</v>
      </c>
      <c r="G40" s="141">
        <f t="shared" si="4"/>
        <v>0</v>
      </c>
      <c r="H40" s="141" t="e">
        <f t="shared" si="5"/>
        <v>#DIV/0!</v>
      </c>
      <c r="I40" s="207" t="s">
        <v>101</v>
      </c>
      <c r="J40" s="207" t="s">
        <v>101</v>
      </c>
      <c r="K40" s="209" t="s">
        <v>101</v>
      </c>
      <c r="L40" s="132" t="s">
        <v>101</v>
      </c>
    </row>
    <row r="41" spans="1:12" ht="12.75" hidden="1" customHeight="1" x14ac:dyDescent="0.25">
      <c r="B41" s="211"/>
      <c r="C41" s="212" t="s">
        <v>27</v>
      </c>
      <c r="D41" s="155" t="s">
        <v>27</v>
      </c>
      <c r="E41" s="212" t="s">
        <v>27</v>
      </c>
      <c r="F41" s="140"/>
      <c r="G41" s="140"/>
      <c r="H41" s="141"/>
      <c r="J41" s="147"/>
      <c r="L41" s="147"/>
    </row>
    <row r="42" spans="1:12" ht="12.75" hidden="1" customHeight="1" thickBot="1" x14ac:dyDescent="0.3">
      <c r="A42" s="148">
        <v>537</v>
      </c>
      <c r="B42" s="217" t="s">
        <v>117</v>
      </c>
      <c r="C42" s="212" t="s">
        <v>27</v>
      </c>
      <c r="D42" s="155" t="s">
        <v>27</v>
      </c>
      <c r="E42" s="212" t="s">
        <v>27</v>
      </c>
      <c r="F42" s="140"/>
      <c r="G42" s="140"/>
      <c r="H42" s="141"/>
      <c r="J42" s="147"/>
      <c r="K42" s="147"/>
      <c r="L42" s="129"/>
    </row>
    <row r="43" spans="1:12" ht="12.75" hidden="1" customHeight="1" thickBot="1" x14ac:dyDescent="0.2">
      <c r="B43" s="205" t="s">
        <v>118</v>
      </c>
      <c r="C43" s="206" t="s">
        <v>56</v>
      </c>
      <c r="D43" s="207">
        <v>0.16</v>
      </c>
      <c r="E43" s="206" t="s">
        <v>32</v>
      </c>
      <c r="F43" s="141">
        <f>MIN($I43:$L43)</f>
        <v>0</v>
      </c>
      <c r="G43" s="141">
        <f>MAX($I43:$L43)</f>
        <v>0</v>
      </c>
      <c r="H43" s="141" t="e">
        <f t="shared" si="5"/>
        <v>#DIV/0!</v>
      </c>
      <c r="I43" s="207" t="s">
        <v>119</v>
      </c>
      <c r="J43" s="207" t="s">
        <v>119</v>
      </c>
      <c r="K43" s="207" t="s">
        <v>119</v>
      </c>
      <c r="L43" s="133" t="s">
        <v>119</v>
      </c>
    </row>
    <row r="44" spans="1:12" ht="12.75" hidden="1" customHeight="1" x14ac:dyDescent="0.25">
      <c r="A44" s="219"/>
      <c r="B44" s="211"/>
      <c r="C44" s="212" t="s">
        <v>27</v>
      </c>
      <c r="D44" s="155" t="s">
        <v>27</v>
      </c>
      <c r="E44" s="212" t="s">
        <v>27</v>
      </c>
      <c r="F44" s="140"/>
      <c r="G44" s="140"/>
      <c r="H44" s="141"/>
      <c r="J44" s="147"/>
      <c r="L44" s="147"/>
    </row>
    <row r="45" spans="1:12" ht="12.75" hidden="1" customHeight="1" thickBot="1" x14ac:dyDescent="0.25">
      <c r="A45" s="221">
        <v>137</v>
      </c>
      <c r="B45" s="220" t="s">
        <v>120</v>
      </c>
      <c r="C45" s="196" t="s">
        <v>27</v>
      </c>
      <c r="D45" s="197" t="s">
        <v>27</v>
      </c>
      <c r="E45" s="196" t="s">
        <v>27</v>
      </c>
      <c r="F45" s="142"/>
      <c r="G45" s="142"/>
      <c r="H45" s="141"/>
      <c r="I45" s="197"/>
      <c r="J45" s="197"/>
      <c r="K45" s="197"/>
      <c r="L45" s="129"/>
    </row>
    <row r="46" spans="1:12" ht="12.75" hidden="1" customHeight="1" thickBot="1" x14ac:dyDescent="0.2">
      <c r="A46" s="148">
        <v>169</v>
      </c>
      <c r="B46" s="222" t="s">
        <v>121</v>
      </c>
      <c r="C46" s="223" t="s">
        <v>56</v>
      </c>
      <c r="D46" s="203">
        <v>0.15</v>
      </c>
      <c r="E46" s="223" t="s">
        <v>32</v>
      </c>
      <c r="F46" s="141">
        <f t="shared" ref="F46:F55" si="6">MIN($I46:$L46)</f>
        <v>0.16</v>
      </c>
      <c r="G46" s="141">
        <f t="shared" ref="G46:G55" si="7">MAX($I46:$L46)</f>
        <v>2.8</v>
      </c>
      <c r="H46" s="141">
        <f t="shared" si="5"/>
        <v>1.0533333333333335</v>
      </c>
      <c r="I46" s="224">
        <v>0.16</v>
      </c>
      <c r="J46" s="224">
        <v>2.8</v>
      </c>
      <c r="K46" s="203" t="s">
        <v>307</v>
      </c>
      <c r="L46" s="130">
        <v>0.2</v>
      </c>
    </row>
    <row r="47" spans="1:12" ht="12.75" hidden="1" customHeight="1" thickBot="1" x14ac:dyDescent="0.25">
      <c r="A47" s="221">
        <v>216</v>
      </c>
      <c r="B47" s="222" t="s">
        <v>127</v>
      </c>
      <c r="C47" s="223" t="s">
        <v>56</v>
      </c>
      <c r="D47" s="203">
        <v>10</v>
      </c>
      <c r="E47" s="223" t="s">
        <v>32</v>
      </c>
      <c r="F47" s="141">
        <f t="shared" si="6"/>
        <v>66</v>
      </c>
      <c r="G47" s="141">
        <f t="shared" si="7"/>
        <v>190</v>
      </c>
      <c r="H47" s="141">
        <f t="shared" si="5"/>
        <v>103.75</v>
      </c>
      <c r="I47" s="224">
        <v>77</v>
      </c>
      <c r="J47" s="224">
        <v>66</v>
      </c>
      <c r="K47" s="203">
        <v>82</v>
      </c>
      <c r="L47" s="133">
        <v>190</v>
      </c>
    </row>
    <row r="48" spans="1:12" ht="12.75" hidden="1" customHeight="1" x14ac:dyDescent="0.2">
      <c r="A48" s="221">
        <v>263</v>
      </c>
      <c r="B48" s="222" t="s">
        <v>132</v>
      </c>
      <c r="C48" s="223" t="s">
        <v>56</v>
      </c>
      <c r="D48" s="203">
        <v>0.02</v>
      </c>
      <c r="E48" s="223" t="s">
        <v>32</v>
      </c>
      <c r="F48" s="141">
        <f t="shared" si="6"/>
        <v>0.03</v>
      </c>
      <c r="G48" s="141">
        <f t="shared" si="7"/>
        <v>0.03</v>
      </c>
      <c r="H48" s="141">
        <f t="shared" si="5"/>
        <v>0.03</v>
      </c>
      <c r="I48" s="224" t="s">
        <v>134</v>
      </c>
      <c r="J48" s="224">
        <v>0.03</v>
      </c>
      <c r="K48" s="203" t="s">
        <v>134</v>
      </c>
      <c r="L48" s="131" t="s">
        <v>134</v>
      </c>
    </row>
    <row r="49" spans="1:12" ht="12.75" hidden="1" customHeight="1" x14ac:dyDescent="0.2">
      <c r="A49" s="221">
        <v>277</v>
      </c>
      <c r="B49" s="222" t="s">
        <v>136</v>
      </c>
      <c r="C49" s="223" t="s">
        <v>56</v>
      </c>
      <c r="D49" s="203">
        <v>0.2</v>
      </c>
      <c r="E49" s="223" t="s">
        <v>32</v>
      </c>
      <c r="F49" s="141">
        <f t="shared" si="6"/>
        <v>0.3</v>
      </c>
      <c r="G49" s="141">
        <f t="shared" si="7"/>
        <v>1.2</v>
      </c>
      <c r="H49" s="141">
        <f t="shared" si="5"/>
        <v>0.75</v>
      </c>
      <c r="I49" s="224">
        <v>1.2</v>
      </c>
      <c r="J49" s="224">
        <v>0.3</v>
      </c>
      <c r="K49" s="203" t="s">
        <v>310</v>
      </c>
      <c r="L49" s="131" t="s">
        <v>310</v>
      </c>
    </row>
    <row r="50" spans="1:12" ht="12.75" hidden="1" customHeight="1" x14ac:dyDescent="0.2">
      <c r="A50" s="221">
        <v>556</v>
      </c>
      <c r="B50" s="222" t="s">
        <v>142</v>
      </c>
      <c r="C50" s="223" t="s">
        <v>56</v>
      </c>
      <c r="D50" s="203">
        <v>0.5</v>
      </c>
      <c r="E50" s="223" t="s">
        <v>32</v>
      </c>
      <c r="F50" s="141">
        <f t="shared" si="6"/>
        <v>1.7</v>
      </c>
      <c r="G50" s="141">
        <f t="shared" si="7"/>
        <v>4.0999999999999996</v>
      </c>
      <c r="H50" s="141">
        <f t="shared" si="5"/>
        <v>2.6333333333333333</v>
      </c>
      <c r="I50" s="224">
        <v>4.0999999999999996</v>
      </c>
      <c r="J50" s="224">
        <v>1.7</v>
      </c>
      <c r="K50" s="203" t="s">
        <v>312</v>
      </c>
      <c r="L50" s="131">
        <v>2.1</v>
      </c>
    </row>
    <row r="51" spans="1:12" ht="12.75" hidden="1" customHeight="1" x14ac:dyDescent="0.2">
      <c r="A51" s="221">
        <v>388</v>
      </c>
      <c r="B51" s="222" t="s">
        <v>146</v>
      </c>
      <c r="C51" s="223" t="s">
        <v>56</v>
      </c>
      <c r="D51" s="203">
        <v>0.2</v>
      </c>
      <c r="E51" s="223" t="s">
        <v>32</v>
      </c>
      <c r="F51" s="141">
        <f t="shared" si="6"/>
        <v>0.4</v>
      </c>
      <c r="G51" s="141">
        <f t="shared" si="7"/>
        <v>0.7</v>
      </c>
      <c r="H51" s="141">
        <f t="shared" si="5"/>
        <v>0.55000000000000004</v>
      </c>
      <c r="I51" s="224">
        <v>0.7</v>
      </c>
      <c r="J51" s="224">
        <v>0.4</v>
      </c>
      <c r="K51" s="203" t="s">
        <v>310</v>
      </c>
      <c r="L51" s="131" t="s">
        <v>310</v>
      </c>
    </row>
    <row r="52" spans="1:12" ht="12.75" hidden="1" customHeight="1" x14ac:dyDescent="0.2">
      <c r="A52" s="221">
        <v>498</v>
      </c>
      <c r="B52" s="222" t="s">
        <v>150</v>
      </c>
      <c r="C52" s="223" t="s">
        <v>56</v>
      </c>
      <c r="D52" s="203">
        <v>0.05</v>
      </c>
      <c r="E52" s="223" t="s">
        <v>32</v>
      </c>
      <c r="F52" s="141">
        <f t="shared" si="6"/>
        <v>0</v>
      </c>
      <c r="G52" s="141">
        <f t="shared" si="7"/>
        <v>0</v>
      </c>
      <c r="H52" s="141" t="e">
        <f t="shared" si="5"/>
        <v>#DIV/0!</v>
      </c>
      <c r="I52" s="224" t="s">
        <v>151</v>
      </c>
      <c r="J52" s="224" t="s">
        <v>151</v>
      </c>
      <c r="K52" s="203" t="s">
        <v>151</v>
      </c>
      <c r="L52" s="131" t="s">
        <v>151</v>
      </c>
    </row>
    <row r="53" spans="1:12" ht="12.75" customHeight="1" x14ac:dyDescent="0.2">
      <c r="A53" s="221">
        <v>702</v>
      </c>
      <c r="B53" s="222" t="s">
        <v>153</v>
      </c>
      <c r="C53" s="223" t="s">
        <v>56</v>
      </c>
      <c r="D53" s="203">
        <v>0.5</v>
      </c>
      <c r="E53" s="223" t="s">
        <v>32</v>
      </c>
      <c r="F53" s="141">
        <f t="shared" si="6"/>
        <v>1.8</v>
      </c>
      <c r="G53" s="141">
        <f t="shared" si="7"/>
        <v>5.2</v>
      </c>
      <c r="H53" s="141">
        <f t="shared" si="5"/>
        <v>3.0250000000000004</v>
      </c>
      <c r="I53" s="224">
        <v>5.2</v>
      </c>
      <c r="J53" s="224">
        <v>2.4</v>
      </c>
      <c r="K53" s="203">
        <v>1.8</v>
      </c>
      <c r="L53" s="131">
        <v>2.7</v>
      </c>
    </row>
    <row r="54" spans="1:12" ht="12.75" hidden="1" customHeight="1" x14ac:dyDescent="0.2">
      <c r="A54" s="221">
        <v>1451</v>
      </c>
      <c r="B54" s="222" t="s">
        <v>156</v>
      </c>
      <c r="C54" s="223" t="s">
        <v>56</v>
      </c>
      <c r="D54" s="203">
        <v>0.6</v>
      </c>
      <c r="E54" s="223" t="s">
        <v>32</v>
      </c>
      <c r="F54" s="141">
        <f t="shared" si="6"/>
        <v>1.8</v>
      </c>
      <c r="G54" s="141">
        <f t="shared" si="7"/>
        <v>2.8</v>
      </c>
      <c r="H54" s="141">
        <f t="shared" si="5"/>
        <v>2.2999999999999998</v>
      </c>
      <c r="I54" s="224" t="s">
        <v>157</v>
      </c>
      <c r="J54" s="224">
        <v>2.8</v>
      </c>
      <c r="K54" s="203">
        <v>2.2999999999999998</v>
      </c>
      <c r="L54" s="131">
        <v>1.8</v>
      </c>
    </row>
    <row r="55" spans="1:12" ht="12.75" hidden="1" customHeight="1" thickBot="1" x14ac:dyDescent="0.25">
      <c r="A55" s="221"/>
      <c r="B55" s="222" t="s">
        <v>159</v>
      </c>
      <c r="C55" s="225" t="s">
        <v>56</v>
      </c>
      <c r="D55" s="209">
        <v>0.5</v>
      </c>
      <c r="E55" s="225" t="s">
        <v>32</v>
      </c>
      <c r="F55" s="141">
        <f t="shared" si="6"/>
        <v>3.5</v>
      </c>
      <c r="G55" s="141">
        <f t="shared" si="7"/>
        <v>9.4</v>
      </c>
      <c r="H55" s="141">
        <f t="shared" si="5"/>
        <v>6.3999999999999995</v>
      </c>
      <c r="I55" s="207">
        <v>9.4</v>
      </c>
      <c r="J55" s="207">
        <v>6.3</v>
      </c>
      <c r="K55" s="209" t="s">
        <v>312</v>
      </c>
      <c r="L55" s="132">
        <v>3.5</v>
      </c>
    </row>
    <row r="56" spans="1:12" ht="12.75" hidden="1" customHeight="1" x14ac:dyDescent="0.25">
      <c r="B56" s="226"/>
      <c r="C56" s="227" t="s">
        <v>27</v>
      </c>
      <c r="D56" s="218" t="s">
        <v>27</v>
      </c>
      <c r="E56" s="227" t="s">
        <v>27</v>
      </c>
      <c r="F56" s="139"/>
      <c r="G56" s="139"/>
      <c r="H56" s="141"/>
      <c r="J56" s="147"/>
      <c r="K56" s="147"/>
      <c r="L56" s="147"/>
    </row>
    <row r="57" spans="1:12" ht="12.75" hidden="1" customHeight="1" thickBot="1" x14ac:dyDescent="0.3">
      <c r="A57" s="148">
        <v>1556</v>
      </c>
      <c r="B57" s="217" t="s">
        <v>163</v>
      </c>
      <c r="C57" s="227" t="s">
        <v>27</v>
      </c>
      <c r="D57" s="218" t="s">
        <v>27</v>
      </c>
      <c r="E57" s="227" t="s">
        <v>27</v>
      </c>
      <c r="F57" s="139"/>
      <c r="G57" s="139"/>
      <c r="H57" s="141"/>
      <c r="J57" s="147"/>
      <c r="K57" s="147"/>
      <c r="L57" s="129"/>
    </row>
    <row r="58" spans="1:12" ht="12.75" hidden="1" customHeight="1" x14ac:dyDescent="0.15">
      <c r="A58" s="148">
        <v>1560</v>
      </c>
      <c r="B58" s="228" t="s">
        <v>164</v>
      </c>
      <c r="C58" s="229" t="s">
        <v>56</v>
      </c>
      <c r="D58" s="230">
        <v>1</v>
      </c>
      <c r="E58" s="229" t="s">
        <v>32</v>
      </c>
      <c r="F58" s="141">
        <f t="shared" ref="F58:F63" si="8">MIN($I58:$L58)</f>
        <v>0</v>
      </c>
      <c r="G58" s="141">
        <f t="shared" ref="G58:G63" si="9">MAX($I58:$L58)</f>
        <v>0</v>
      </c>
      <c r="H58" s="141" t="e">
        <f t="shared" si="5"/>
        <v>#DIV/0!</v>
      </c>
      <c r="I58" s="231" t="s">
        <v>90</v>
      </c>
      <c r="J58" s="231" t="s">
        <v>90</v>
      </c>
      <c r="K58" s="230" t="s">
        <v>90</v>
      </c>
      <c r="L58" s="130" t="s">
        <v>90</v>
      </c>
    </row>
    <row r="59" spans="1:12" ht="12.75" hidden="1" customHeight="1" x14ac:dyDescent="0.15">
      <c r="A59" s="148">
        <v>1557</v>
      </c>
      <c r="B59" s="208" t="s">
        <v>165</v>
      </c>
      <c r="C59" s="225" t="s">
        <v>56</v>
      </c>
      <c r="D59" s="209">
        <v>1</v>
      </c>
      <c r="E59" s="225" t="s">
        <v>32</v>
      </c>
      <c r="F59" s="141">
        <f t="shared" si="8"/>
        <v>0</v>
      </c>
      <c r="G59" s="141">
        <f t="shared" si="9"/>
        <v>0</v>
      </c>
      <c r="H59" s="141" t="e">
        <f t="shared" si="5"/>
        <v>#DIV/0!</v>
      </c>
      <c r="I59" s="207" t="s">
        <v>90</v>
      </c>
      <c r="J59" s="207" t="s">
        <v>90</v>
      </c>
      <c r="K59" s="209" t="s">
        <v>90</v>
      </c>
      <c r="L59" s="131" t="s">
        <v>90</v>
      </c>
    </row>
    <row r="60" spans="1:12" ht="12.75" hidden="1" customHeight="1" x14ac:dyDescent="0.15">
      <c r="A60" s="148">
        <v>1559</v>
      </c>
      <c r="B60" s="208" t="s">
        <v>166</v>
      </c>
      <c r="C60" s="225" t="s">
        <v>56</v>
      </c>
      <c r="D60" s="209">
        <v>1</v>
      </c>
      <c r="E60" s="225" t="s">
        <v>32</v>
      </c>
      <c r="F60" s="141">
        <f t="shared" si="8"/>
        <v>0</v>
      </c>
      <c r="G60" s="141">
        <f t="shared" si="9"/>
        <v>0</v>
      </c>
      <c r="H60" s="141" t="e">
        <f t="shared" si="5"/>
        <v>#DIV/0!</v>
      </c>
      <c r="I60" s="207" t="s">
        <v>90</v>
      </c>
      <c r="J60" s="207" t="s">
        <v>90</v>
      </c>
      <c r="K60" s="209" t="s">
        <v>90</v>
      </c>
      <c r="L60" s="131" t="s">
        <v>90</v>
      </c>
    </row>
    <row r="61" spans="1:12" ht="12.75" hidden="1" customHeight="1" x14ac:dyDescent="0.15">
      <c r="A61" s="148">
        <v>1558</v>
      </c>
      <c r="B61" s="208" t="s">
        <v>167</v>
      </c>
      <c r="C61" s="225" t="s">
        <v>56</v>
      </c>
      <c r="D61" s="209">
        <v>1</v>
      </c>
      <c r="E61" s="225" t="s">
        <v>32</v>
      </c>
      <c r="F61" s="141">
        <f t="shared" si="8"/>
        <v>0</v>
      </c>
      <c r="G61" s="141">
        <f t="shared" si="9"/>
        <v>0</v>
      </c>
      <c r="H61" s="141" t="e">
        <f t="shared" si="5"/>
        <v>#DIV/0!</v>
      </c>
      <c r="I61" s="207" t="s">
        <v>90</v>
      </c>
      <c r="J61" s="207" t="s">
        <v>90</v>
      </c>
      <c r="K61" s="209" t="s">
        <v>90</v>
      </c>
      <c r="L61" s="131" t="s">
        <v>90</v>
      </c>
    </row>
    <row r="62" spans="1:12" ht="12.75" hidden="1" customHeight="1" x14ac:dyDescent="0.15">
      <c r="A62" s="148">
        <v>1561</v>
      </c>
      <c r="B62" s="208" t="s">
        <v>168</v>
      </c>
      <c r="C62" s="225" t="s">
        <v>56</v>
      </c>
      <c r="D62" s="209">
        <v>1</v>
      </c>
      <c r="E62" s="225" t="s">
        <v>32</v>
      </c>
      <c r="F62" s="141">
        <f t="shared" si="8"/>
        <v>0</v>
      </c>
      <c r="G62" s="141">
        <f t="shared" si="9"/>
        <v>0</v>
      </c>
      <c r="H62" s="141" t="e">
        <f t="shared" si="5"/>
        <v>#DIV/0!</v>
      </c>
      <c r="I62" s="207" t="s">
        <v>90</v>
      </c>
      <c r="J62" s="207" t="s">
        <v>90</v>
      </c>
      <c r="K62" s="209" t="s">
        <v>90</v>
      </c>
      <c r="L62" s="131" t="s">
        <v>90</v>
      </c>
    </row>
    <row r="63" spans="1:12" ht="12.75" hidden="1" customHeight="1" thickBot="1" x14ac:dyDescent="0.2">
      <c r="B63" s="208" t="s">
        <v>169</v>
      </c>
      <c r="C63" s="225" t="s">
        <v>56</v>
      </c>
      <c r="D63" s="209">
        <v>1</v>
      </c>
      <c r="E63" s="225" t="s">
        <v>32</v>
      </c>
      <c r="F63" s="141">
        <f t="shared" si="8"/>
        <v>0</v>
      </c>
      <c r="G63" s="141">
        <f t="shared" si="9"/>
        <v>0</v>
      </c>
      <c r="H63" s="141" t="e">
        <f t="shared" si="5"/>
        <v>#DIV/0!</v>
      </c>
      <c r="I63" s="207" t="s">
        <v>90</v>
      </c>
      <c r="J63" s="207" t="s">
        <v>90</v>
      </c>
      <c r="K63" s="209" t="s">
        <v>90</v>
      </c>
      <c r="L63" s="132" t="s">
        <v>90</v>
      </c>
    </row>
    <row r="64" spans="1:12" ht="12.75" hidden="1" customHeight="1" x14ac:dyDescent="0.25">
      <c r="A64" s="219"/>
      <c r="B64" s="219"/>
      <c r="C64" s="212" t="s">
        <v>27</v>
      </c>
      <c r="D64" s="155" t="s">
        <v>27</v>
      </c>
      <c r="E64" s="212" t="s">
        <v>27</v>
      </c>
      <c r="F64" s="140"/>
      <c r="G64" s="140"/>
      <c r="H64" s="141"/>
      <c r="J64" s="147"/>
      <c r="K64" s="147"/>
      <c r="L64" s="147"/>
    </row>
    <row r="65" spans="1:12" ht="12.75" hidden="1" customHeight="1" thickBot="1" x14ac:dyDescent="0.3">
      <c r="B65" s="195" t="s">
        <v>170</v>
      </c>
      <c r="C65" s="232" t="s">
        <v>27</v>
      </c>
      <c r="D65" s="198" t="s">
        <v>27</v>
      </c>
      <c r="E65" s="232" t="s">
        <v>27</v>
      </c>
      <c r="F65" s="138"/>
      <c r="G65" s="138"/>
      <c r="H65" s="141"/>
      <c r="I65" s="197"/>
      <c r="J65" s="197"/>
      <c r="K65" s="198"/>
      <c r="L65" s="147"/>
    </row>
    <row r="66" spans="1:12" ht="12.75" hidden="1" customHeight="1" thickBot="1" x14ac:dyDescent="0.3">
      <c r="A66" s="148">
        <v>1081</v>
      </c>
      <c r="B66" s="233"/>
      <c r="C66" s="234" t="s">
        <v>27</v>
      </c>
      <c r="D66" s="235" t="s">
        <v>27</v>
      </c>
      <c r="E66" s="234" t="s">
        <v>27</v>
      </c>
      <c r="F66" s="137"/>
      <c r="G66" s="137"/>
      <c r="H66" s="141" t="e">
        <f t="shared" si="5"/>
        <v>#DIV/0!</v>
      </c>
      <c r="J66" s="147"/>
      <c r="L66" s="129"/>
    </row>
    <row r="67" spans="1:12" ht="12.75" hidden="1" customHeight="1" x14ac:dyDescent="0.15">
      <c r="A67" s="148">
        <v>1084</v>
      </c>
      <c r="B67" s="236" t="s">
        <v>171</v>
      </c>
      <c r="C67" s="237" t="s">
        <v>56</v>
      </c>
      <c r="D67" s="238">
        <v>1</v>
      </c>
      <c r="E67" s="237" t="s">
        <v>32</v>
      </c>
      <c r="F67" s="141">
        <f t="shared" ref="F67:F74" si="10">MIN($I67:$L67)</f>
        <v>0</v>
      </c>
      <c r="G67" s="141">
        <f t="shared" ref="G67:G74" si="11">MAX($I67:$L67)</f>
        <v>0</v>
      </c>
      <c r="H67" s="141" t="e">
        <f t="shared" si="5"/>
        <v>#DIV/0!</v>
      </c>
      <c r="I67" s="231" t="s">
        <v>90</v>
      </c>
      <c r="J67" s="231" t="s">
        <v>90</v>
      </c>
      <c r="K67" s="231" t="s">
        <v>90</v>
      </c>
      <c r="L67" s="130" t="s">
        <v>90</v>
      </c>
    </row>
    <row r="68" spans="1:12" ht="12.75" hidden="1" customHeight="1" x14ac:dyDescent="0.15">
      <c r="A68" s="148">
        <v>1087</v>
      </c>
      <c r="B68" s="239" t="s">
        <v>172</v>
      </c>
      <c r="C68" s="240" t="s">
        <v>56</v>
      </c>
      <c r="D68" s="241">
        <v>1</v>
      </c>
      <c r="E68" s="240" t="s">
        <v>32</v>
      </c>
      <c r="F68" s="141">
        <f t="shared" si="10"/>
        <v>0</v>
      </c>
      <c r="G68" s="141">
        <f t="shared" si="11"/>
        <v>0</v>
      </c>
      <c r="H68" s="141" t="e">
        <f t="shared" si="5"/>
        <v>#DIV/0!</v>
      </c>
      <c r="I68" s="207" t="s">
        <v>90</v>
      </c>
      <c r="J68" s="207" t="s">
        <v>90</v>
      </c>
      <c r="K68" s="207" t="s">
        <v>90</v>
      </c>
      <c r="L68" s="131" t="s">
        <v>90</v>
      </c>
    </row>
    <row r="69" spans="1:12" ht="12.75" hidden="1" customHeight="1" x14ac:dyDescent="0.15">
      <c r="A69" s="148">
        <v>1069</v>
      </c>
      <c r="B69" s="239" t="s">
        <v>173</v>
      </c>
      <c r="C69" s="240" t="s">
        <v>56</v>
      </c>
      <c r="D69" s="241">
        <v>1</v>
      </c>
      <c r="E69" s="240" t="s">
        <v>32</v>
      </c>
      <c r="F69" s="141">
        <f t="shared" si="10"/>
        <v>0</v>
      </c>
      <c r="G69" s="141">
        <f t="shared" si="11"/>
        <v>0</v>
      </c>
      <c r="H69" s="141" t="e">
        <f t="shared" si="5"/>
        <v>#DIV/0!</v>
      </c>
      <c r="I69" s="207" t="s">
        <v>90</v>
      </c>
      <c r="J69" s="207" t="s">
        <v>90</v>
      </c>
      <c r="K69" s="207" t="s">
        <v>90</v>
      </c>
      <c r="L69" s="131" t="s">
        <v>90</v>
      </c>
    </row>
    <row r="70" spans="1:12" ht="12.75" hidden="1" customHeight="1" x14ac:dyDescent="0.15">
      <c r="A70" s="148">
        <v>1072</v>
      </c>
      <c r="B70" s="239" t="s">
        <v>174</v>
      </c>
      <c r="C70" s="240" t="s">
        <v>56</v>
      </c>
      <c r="D70" s="241">
        <v>10</v>
      </c>
      <c r="E70" s="240" t="s">
        <v>93</v>
      </c>
      <c r="F70" s="141">
        <f t="shared" si="10"/>
        <v>0</v>
      </c>
      <c r="G70" s="141">
        <f t="shared" si="11"/>
        <v>0</v>
      </c>
      <c r="H70" s="141" t="e">
        <f t="shared" si="5"/>
        <v>#DIV/0!</v>
      </c>
      <c r="I70" s="207" t="s">
        <v>128</v>
      </c>
      <c r="J70" s="207" t="s">
        <v>128</v>
      </c>
      <c r="K70" s="207" t="s">
        <v>128</v>
      </c>
      <c r="L70" s="131" t="s">
        <v>128</v>
      </c>
    </row>
    <row r="71" spans="1:12" ht="12.75" hidden="1" customHeight="1" x14ac:dyDescent="0.15">
      <c r="A71" s="148">
        <v>1075</v>
      </c>
      <c r="B71" s="239" t="s">
        <v>175</v>
      </c>
      <c r="C71" s="240" t="s">
        <v>56</v>
      </c>
      <c r="D71" s="241">
        <v>10</v>
      </c>
      <c r="E71" s="240" t="s">
        <v>93</v>
      </c>
      <c r="F71" s="141">
        <f t="shared" si="10"/>
        <v>0</v>
      </c>
      <c r="G71" s="141">
        <f t="shared" si="11"/>
        <v>0</v>
      </c>
      <c r="H71" s="141" t="e">
        <f t="shared" si="5"/>
        <v>#DIV/0!</v>
      </c>
      <c r="I71" s="242" t="s">
        <v>128</v>
      </c>
      <c r="J71" s="242" t="s">
        <v>128</v>
      </c>
      <c r="K71" s="209" t="s">
        <v>128</v>
      </c>
      <c r="L71" s="131" t="s">
        <v>128</v>
      </c>
    </row>
    <row r="72" spans="1:12" ht="12.75" hidden="1" customHeight="1" x14ac:dyDescent="0.15">
      <c r="A72" s="148">
        <v>1078</v>
      </c>
      <c r="B72" s="239" t="s">
        <v>176</v>
      </c>
      <c r="C72" s="240" t="s">
        <v>56</v>
      </c>
      <c r="D72" s="241">
        <v>10</v>
      </c>
      <c r="E72" s="240" t="s">
        <v>93</v>
      </c>
      <c r="F72" s="141">
        <f t="shared" si="10"/>
        <v>0</v>
      </c>
      <c r="G72" s="141">
        <f t="shared" si="11"/>
        <v>0</v>
      </c>
      <c r="H72" s="141" t="e">
        <f t="shared" si="5"/>
        <v>#DIV/0!</v>
      </c>
      <c r="I72" s="242" t="s">
        <v>128</v>
      </c>
      <c r="J72" s="242" t="s">
        <v>128</v>
      </c>
      <c r="K72" s="209" t="s">
        <v>128</v>
      </c>
      <c r="L72" s="131" t="s">
        <v>128</v>
      </c>
    </row>
    <row r="73" spans="1:12" ht="12.75" hidden="1" customHeight="1" x14ac:dyDescent="0.15">
      <c r="A73" s="148">
        <v>2299</v>
      </c>
      <c r="B73" s="243" t="s">
        <v>177</v>
      </c>
      <c r="C73" s="244" t="s">
        <v>56</v>
      </c>
      <c r="D73" s="245">
        <v>10</v>
      </c>
      <c r="E73" s="244" t="s">
        <v>93</v>
      </c>
      <c r="F73" s="141">
        <f t="shared" si="10"/>
        <v>0</v>
      </c>
      <c r="G73" s="141">
        <f t="shared" si="11"/>
        <v>0</v>
      </c>
      <c r="H73" s="141" t="e">
        <f t="shared" si="5"/>
        <v>#DIV/0!</v>
      </c>
      <c r="I73" s="247" t="s">
        <v>128</v>
      </c>
      <c r="J73" s="247" t="s">
        <v>128</v>
      </c>
      <c r="K73" s="248" t="s">
        <v>128</v>
      </c>
      <c r="L73" s="131" t="s">
        <v>128</v>
      </c>
    </row>
    <row r="74" spans="1:12" ht="12.75" hidden="1" customHeight="1" thickBot="1" x14ac:dyDescent="0.2">
      <c r="B74" s="249" t="s">
        <v>178</v>
      </c>
      <c r="C74" s="250" t="s">
        <v>56</v>
      </c>
      <c r="D74" s="251">
        <v>10</v>
      </c>
      <c r="E74" s="250" t="s">
        <v>93</v>
      </c>
      <c r="F74" s="141">
        <f t="shared" si="10"/>
        <v>0</v>
      </c>
      <c r="G74" s="141">
        <f t="shared" si="11"/>
        <v>0</v>
      </c>
      <c r="H74" s="141" t="e">
        <f t="shared" si="5"/>
        <v>#DIV/0!</v>
      </c>
      <c r="I74" s="253" t="s">
        <v>128</v>
      </c>
      <c r="J74" s="253" t="s">
        <v>128</v>
      </c>
      <c r="K74" s="254" t="s">
        <v>128</v>
      </c>
      <c r="L74" s="132" t="s">
        <v>128</v>
      </c>
    </row>
    <row r="75" spans="1:12" ht="12.75" hidden="1" customHeight="1" thickBot="1" x14ac:dyDescent="0.3">
      <c r="A75" s="256">
        <v>1102</v>
      </c>
      <c r="B75" s="233"/>
      <c r="C75" s="234" t="s">
        <v>27</v>
      </c>
      <c r="D75" s="235" t="s">
        <v>27</v>
      </c>
      <c r="E75" s="234" t="s">
        <v>27</v>
      </c>
      <c r="F75" s="137"/>
      <c r="G75" s="137"/>
      <c r="H75" s="141"/>
      <c r="I75" s="255"/>
      <c r="J75" s="255"/>
      <c r="K75" s="147"/>
      <c r="L75" s="147"/>
    </row>
    <row r="76" spans="1:12" ht="12.75" hidden="1" customHeight="1" x14ac:dyDescent="0.2">
      <c r="A76" s="256">
        <v>1105</v>
      </c>
      <c r="B76" s="236" t="s">
        <v>179</v>
      </c>
      <c r="C76" s="237" t="s">
        <v>56</v>
      </c>
      <c r="D76" s="238">
        <v>1</v>
      </c>
      <c r="E76" s="237" t="s">
        <v>32</v>
      </c>
      <c r="F76" s="141">
        <f t="shared" ref="F76:F83" si="12">MIN($I76:$L76)</f>
        <v>0</v>
      </c>
      <c r="G76" s="141">
        <f t="shared" ref="G76:G83" si="13">MAX($I76:$L76)</f>
        <v>0</v>
      </c>
      <c r="H76" s="141" t="e">
        <f t="shared" si="5"/>
        <v>#DIV/0!</v>
      </c>
      <c r="I76" s="257" t="s">
        <v>90</v>
      </c>
      <c r="J76" s="257" t="s">
        <v>90</v>
      </c>
      <c r="K76" s="230" t="s">
        <v>90</v>
      </c>
      <c r="L76" s="130" t="s">
        <v>90</v>
      </c>
    </row>
    <row r="77" spans="1:12" ht="12.75" hidden="1" customHeight="1" x14ac:dyDescent="0.2">
      <c r="A77" s="256">
        <v>1108</v>
      </c>
      <c r="B77" s="239" t="s">
        <v>180</v>
      </c>
      <c r="C77" s="240" t="s">
        <v>56</v>
      </c>
      <c r="D77" s="241">
        <v>1</v>
      </c>
      <c r="E77" s="240" t="s">
        <v>32</v>
      </c>
      <c r="F77" s="141">
        <f t="shared" si="12"/>
        <v>0</v>
      </c>
      <c r="G77" s="141">
        <f t="shared" si="13"/>
        <v>0</v>
      </c>
      <c r="H77" s="141" t="e">
        <f t="shared" si="5"/>
        <v>#DIV/0!</v>
      </c>
      <c r="I77" s="242" t="s">
        <v>90</v>
      </c>
      <c r="J77" s="242" t="s">
        <v>90</v>
      </c>
      <c r="K77" s="209" t="s">
        <v>90</v>
      </c>
      <c r="L77" s="131" t="s">
        <v>90</v>
      </c>
    </row>
    <row r="78" spans="1:12" ht="12.75" hidden="1" customHeight="1" x14ac:dyDescent="0.2">
      <c r="A78" s="256">
        <v>1090</v>
      </c>
      <c r="B78" s="239" t="s">
        <v>181</v>
      </c>
      <c r="C78" s="240" t="s">
        <v>56</v>
      </c>
      <c r="D78" s="241">
        <v>1</v>
      </c>
      <c r="E78" s="240" t="s">
        <v>32</v>
      </c>
      <c r="F78" s="141">
        <f t="shared" si="12"/>
        <v>0</v>
      </c>
      <c r="G78" s="141">
        <f t="shared" si="13"/>
        <v>0</v>
      </c>
      <c r="H78" s="141" t="e">
        <f t="shared" si="5"/>
        <v>#DIV/0!</v>
      </c>
      <c r="I78" s="242" t="s">
        <v>90</v>
      </c>
      <c r="J78" s="242" t="s">
        <v>90</v>
      </c>
      <c r="K78" s="209" t="s">
        <v>90</v>
      </c>
      <c r="L78" s="131" t="s">
        <v>90</v>
      </c>
    </row>
    <row r="79" spans="1:12" ht="12.75" hidden="1" customHeight="1" x14ac:dyDescent="0.2">
      <c r="A79" s="256">
        <v>1093</v>
      </c>
      <c r="B79" s="239" t="s">
        <v>182</v>
      </c>
      <c r="C79" s="240" t="s">
        <v>56</v>
      </c>
      <c r="D79" s="241">
        <v>10</v>
      </c>
      <c r="E79" s="240" t="s">
        <v>93</v>
      </c>
      <c r="F79" s="141">
        <f t="shared" si="12"/>
        <v>0</v>
      </c>
      <c r="G79" s="141">
        <f t="shared" si="13"/>
        <v>0</v>
      </c>
      <c r="H79" s="141" t="e">
        <f t="shared" si="5"/>
        <v>#DIV/0!</v>
      </c>
      <c r="I79" s="242" t="s">
        <v>128</v>
      </c>
      <c r="J79" s="242" t="s">
        <v>128</v>
      </c>
      <c r="K79" s="209" t="s">
        <v>128</v>
      </c>
      <c r="L79" s="131" t="s">
        <v>128</v>
      </c>
    </row>
    <row r="80" spans="1:12" ht="12.75" hidden="1" customHeight="1" x14ac:dyDescent="0.2">
      <c r="A80" s="256">
        <v>1096</v>
      </c>
      <c r="B80" s="239" t="s">
        <v>183</v>
      </c>
      <c r="C80" s="240" t="s">
        <v>56</v>
      </c>
      <c r="D80" s="241">
        <v>10</v>
      </c>
      <c r="E80" s="240" t="s">
        <v>93</v>
      </c>
      <c r="F80" s="141">
        <f t="shared" si="12"/>
        <v>0</v>
      </c>
      <c r="G80" s="141">
        <f t="shared" si="13"/>
        <v>0</v>
      </c>
      <c r="H80" s="141" t="e">
        <f t="shared" si="5"/>
        <v>#DIV/0!</v>
      </c>
      <c r="I80" s="242" t="s">
        <v>128</v>
      </c>
      <c r="J80" s="242" t="s">
        <v>128</v>
      </c>
      <c r="K80" s="209" t="s">
        <v>128</v>
      </c>
      <c r="L80" s="131" t="s">
        <v>128</v>
      </c>
    </row>
    <row r="81" spans="1:12" ht="12.75" hidden="1" customHeight="1" x14ac:dyDescent="0.2">
      <c r="A81" s="256">
        <v>1099</v>
      </c>
      <c r="B81" s="239" t="s">
        <v>184</v>
      </c>
      <c r="C81" s="240" t="s">
        <v>56</v>
      </c>
      <c r="D81" s="241">
        <v>10</v>
      </c>
      <c r="E81" s="240" t="s">
        <v>93</v>
      </c>
      <c r="F81" s="141">
        <f t="shared" si="12"/>
        <v>0</v>
      </c>
      <c r="G81" s="141">
        <f t="shared" si="13"/>
        <v>0</v>
      </c>
      <c r="H81" s="141" t="e">
        <f t="shared" si="5"/>
        <v>#DIV/0!</v>
      </c>
      <c r="I81" s="242" t="s">
        <v>128</v>
      </c>
      <c r="J81" s="242" t="s">
        <v>128</v>
      </c>
      <c r="K81" s="209" t="s">
        <v>128</v>
      </c>
      <c r="L81" s="131" t="s">
        <v>128</v>
      </c>
    </row>
    <row r="82" spans="1:12" ht="12.75" hidden="1" customHeight="1" x14ac:dyDescent="0.2">
      <c r="A82" s="256">
        <v>2298</v>
      </c>
      <c r="B82" s="243" t="s">
        <v>185</v>
      </c>
      <c r="C82" s="244" t="s">
        <v>56</v>
      </c>
      <c r="D82" s="245">
        <v>10</v>
      </c>
      <c r="E82" s="244" t="s">
        <v>93</v>
      </c>
      <c r="F82" s="141">
        <f t="shared" si="12"/>
        <v>0</v>
      </c>
      <c r="G82" s="141">
        <f t="shared" si="13"/>
        <v>0</v>
      </c>
      <c r="H82" s="141" t="e">
        <f t="shared" si="5"/>
        <v>#DIV/0!</v>
      </c>
      <c r="I82" s="247" t="s">
        <v>128</v>
      </c>
      <c r="J82" s="247" t="s">
        <v>128</v>
      </c>
      <c r="K82" s="248" t="s">
        <v>128</v>
      </c>
      <c r="L82" s="131" t="s">
        <v>128</v>
      </c>
    </row>
    <row r="83" spans="1:12" ht="12.75" hidden="1" customHeight="1" thickBot="1" x14ac:dyDescent="0.2">
      <c r="B83" s="249" t="s">
        <v>186</v>
      </c>
      <c r="C83" s="250" t="s">
        <v>56</v>
      </c>
      <c r="D83" s="251">
        <v>10</v>
      </c>
      <c r="E83" s="250" t="s">
        <v>93</v>
      </c>
      <c r="F83" s="141">
        <f t="shared" si="12"/>
        <v>0</v>
      </c>
      <c r="G83" s="141">
        <f t="shared" si="13"/>
        <v>0</v>
      </c>
      <c r="H83" s="141" t="e">
        <f t="shared" si="5"/>
        <v>#DIV/0!</v>
      </c>
      <c r="I83" s="253" t="s">
        <v>128</v>
      </c>
      <c r="J83" s="253" t="s">
        <v>128</v>
      </c>
      <c r="K83" s="254" t="s">
        <v>128</v>
      </c>
      <c r="L83" s="132" t="s">
        <v>128</v>
      </c>
    </row>
    <row r="84" spans="1:12" ht="12.75" hidden="1" customHeight="1" x14ac:dyDescent="0.25">
      <c r="B84" s="233"/>
      <c r="C84" s="227" t="s">
        <v>27</v>
      </c>
      <c r="D84" s="218" t="s">
        <v>27</v>
      </c>
      <c r="E84" s="227" t="s">
        <v>27</v>
      </c>
      <c r="F84" s="139"/>
      <c r="G84" s="139"/>
      <c r="H84" s="141"/>
      <c r="J84" s="147"/>
      <c r="K84" s="147"/>
      <c r="L84" s="147"/>
    </row>
    <row r="85" spans="1:12" ht="12.75" hidden="1" customHeight="1" thickBot="1" x14ac:dyDescent="0.3">
      <c r="A85" s="148">
        <v>1291</v>
      </c>
      <c r="B85" s="217" t="s">
        <v>187</v>
      </c>
      <c r="C85" s="227" t="s">
        <v>27</v>
      </c>
      <c r="D85" s="218" t="s">
        <v>27</v>
      </c>
      <c r="E85" s="227" t="s">
        <v>27</v>
      </c>
      <c r="F85" s="139"/>
      <c r="G85" s="139"/>
      <c r="H85" s="141"/>
      <c r="J85" s="147"/>
      <c r="K85" s="147"/>
      <c r="L85" s="129"/>
    </row>
    <row r="86" spans="1:12" ht="12.75" hidden="1" customHeight="1" x14ac:dyDescent="0.15">
      <c r="A86" s="148">
        <v>1285</v>
      </c>
      <c r="B86" s="258" t="s">
        <v>188</v>
      </c>
      <c r="C86" s="259" t="s">
        <v>56</v>
      </c>
      <c r="D86" s="260">
        <v>1</v>
      </c>
      <c r="E86" s="259" t="s">
        <v>32</v>
      </c>
      <c r="F86" s="141">
        <f t="shared" ref="F86:F117" si="14">MIN($I86:$L86)</f>
        <v>0</v>
      </c>
      <c r="G86" s="141">
        <f t="shared" ref="G86:G117" si="15">MAX($I86:$L86)</f>
        <v>0</v>
      </c>
      <c r="H86" s="141" t="e">
        <f t="shared" si="5"/>
        <v>#DIV/0!</v>
      </c>
      <c r="I86" s="231" t="s">
        <v>90</v>
      </c>
      <c r="J86" s="231" t="s">
        <v>90</v>
      </c>
      <c r="K86" s="230" t="s">
        <v>90</v>
      </c>
      <c r="L86" s="130" t="s">
        <v>90</v>
      </c>
    </row>
    <row r="87" spans="1:12" ht="12.75" hidden="1" customHeight="1" x14ac:dyDescent="0.15">
      <c r="A87" s="148">
        <v>1264</v>
      </c>
      <c r="B87" s="261" t="s">
        <v>189</v>
      </c>
      <c r="C87" s="262" t="s">
        <v>56</v>
      </c>
      <c r="D87" s="263">
        <v>1</v>
      </c>
      <c r="E87" s="262" t="s">
        <v>32</v>
      </c>
      <c r="F87" s="141">
        <f t="shared" si="14"/>
        <v>0</v>
      </c>
      <c r="G87" s="141">
        <f t="shared" si="15"/>
        <v>0</v>
      </c>
      <c r="H87" s="141" t="e">
        <f t="shared" si="5"/>
        <v>#DIV/0!</v>
      </c>
      <c r="I87" s="207" t="s">
        <v>90</v>
      </c>
      <c r="J87" s="207" t="s">
        <v>90</v>
      </c>
      <c r="K87" s="209" t="s">
        <v>90</v>
      </c>
      <c r="L87" s="131" t="s">
        <v>90</v>
      </c>
    </row>
    <row r="88" spans="1:12" ht="12.75" hidden="1" customHeight="1" x14ac:dyDescent="0.15">
      <c r="A88" s="148">
        <v>1442</v>
      </c>
      <c r="B88" s="261" t="s">
        <v>190</v>
      </c>
      <c r="C88" s="262" t="s">
        <v>56</v>
      </c>
      <c r="D88" s="263">
        <v>1</v>
      </c>
      <c r="E88" s="262" t="s">
        <v>32</v>
      </c>
      <c r="F88" s="141">
        <f t="shared" si="14"/>
        <v>0</v>
      </c>
      <c r="G88" s="141">
        <f t="shared" si="15"/>
        <v>0</v>
      </c>
      <c r="H88" s="141" t="e">
        <f t="shared" si="5"/>
        <v>#DIV/0!</v>
      </c>
      <c r="I88" s="207" t="s">
        <v>90</v>
      </c>
      <c r="J88" s="207" t="s">
        <v>90</v>
      </c>
      <c r="K88" s="209" t="s">
        <v>90</v>
      </c>
      <c r="L88" s="131" t="s">
        <v>90</v>
      </c>
    </row>
    <row r="89" spans="1:12" ht="12.75" hidden="1" customHeight="1" x14ac:dyDescent="0.15">
      <c r="A89" s="148">
        <v>1430</v>
      </c>
      <c r="B89" s="208" t="s">
        <v>191</v>
      </c>
      <c r="C89" s="225" t="s">
        <v>56</v>
      </c>
      <c r="D89" s="209">
        <v>1</v>
      </c>
      <c r="E89" s="225" t="s">
        <v>93</v>
      </c>
      <c r="F89" s="141">
        <f t="shared" si="14"/>
        <v>0</v>
      </c>
      <c r="G89" s="141">
        <f t="shared" si="15"/>
        <v>0</v>
      </c>
      <c r="H89" s="141" t="e">
        <f t="shared" ref="H89:H152" si="16">AVERAGE($I89:$L89)</f>
        <v>#DIV/0!</v>
      </c>
      <c r="I89" s="207" t="s">
        <v>90</v>
      </c>
      <c r="J89" s="207" t="s">
        <v>90</v>
      </c>
      <c r="K89" s="209" t="s">
        <v>90</v>
      </c>
      <c r="L89" s="131" t="s">
        <v>90</v>
      </c>
    </row>
    <row r="90" spans="1:12" ht="12.75" hidden="1" customHeight="1" x14ac:dyDescent="0.15">
      <c r="A90" s="148">
        <v>1213</v>
      </c>
      <c r="B90" s="208" t="s">
        <v>192</v>
      </c>
      <c r="C90" s="262" t="s">
        <v>56</v>
      </c>
      <c r="D90" s="263">
        <v>1</v>
      </c>
      <c r="E90" s="262" t="s">
        <v>93</v>
      </c>
      <c r="F90" s="141">
        <f t="shared" si="14"/>
        <v>0</v>
      </c>
      <c r="G90" s="141">
        <f t="shared" si="15"/>
        <v>0</v>
      </c>
      <c r="H90" s="141" t="e">
        <f t="shared" si="16"/>
        <v>#DIV/0!</v>
      </c>
      <c r="I90" s="207" t="s">
        <v>90</v>
      </c>
      <c r="J90" s="207" t="s">
        <v>90</v>
      </c>
      <c r="K90" s="209" t="s">
        <v>90</v>
      </c>
      <c r="L90" s="131" t="s">
        <v>90</v>
      </c>
    </row>
    <row r="91" spans="1:12" ht="12.75" hidden="1" customHeight="1" x14ac:dyDescent="0.15">
      <c r="A91" s="148">
        <v>1313</v>
      </c>
      <c r="B91" s="261" t="s">
        <v>193</v>
      </c>
      <c r="C91" s="262" t="s">
        <v>56</v>
      </c>
      <c r="D91" s="263">
        <v>1</v>
      </c>
      <c r="E91" s="262" t="s">
        <v>32</v>
      </c>
      <c r="F91" s="141">
        <f t="shared" si="14"/>
        <v>0</v>
      </c>
      <c r="G91" s="141">
        <f t="shared" si="15"/>
        <v>0</v>
      </c>
      <c r="H91" s="141" t="e">
        <f t="shared" si="16"/>
        <v>#DIV/0!</v>
      </c>
      <c r="I91" s="207" t="s">
        <v>90</v>
      </c>
      <c r="J91" s="207" t="s">
        <v>90</v>
      </c>
      <c r="K91" s="209" t="s">
        <v>90</v>
      </c>
      <c r="L91" s="131" t="s">
        <v>90</v>
      </c>
    </row>
    <row r="92" spans="1:12" ht="12.75" hidden="1" customHeight="1" x14ac:dyDescent="0.15">
      <c r="A92" s="148">
        <v>1273</v>
      </c>
      <c r="B92" s="261" t="s">
        <v>194</v>
      </c>
      <c r="C92" s="225" t="s">
        <v>56</v>
      </c>
      <c r="D92" s="209">
        <v>1</v>
      </c>
      <c r="E92" s="225" t="s">
        <v>32</v>
      </c>
      <c r="F92" s="141">
        <f t="shared" si="14"/>
        <v>0</v>
      </c>
      <c r="G92" s="141">
        <f t="shared" si="15"/>
        <v>0</v>
      </c>
      <c r="H92" s="141" t="e">
        <f t="shared" si="16"/>
        <v>#DIV/0!</v>
      </c>
      <c r="I92" s="207" t="s">
        <v>90</v>
      </c>
      <c r="J92" s="207" t="s">
        <v>90</v>
      </c>
      <c r="K92" s="209" t="s">
        <v>90</v>
      </c>
      <c r="L92" s="131" t="s">
        <v>90</v>
      </c>
    </row>
    <row r="93" spans="1:12" ht="12.75" hidden="1" customHeight="1" x14ac:dyDescent="0.15">
      <c r="A93" s="148">
        <v>1322</v>
      </c>
      <c r="B93" s="261" t="s">
        <v>195</v>
      </c>
      <c r="C93" s="262" t="s">
        <v>56</v>
      </c>
      <c r="D93" s="263">
        <v>1</v>
      </c>
      <c r="E93" s="262" t="s">
        <v>32</v>
      </c>
      <c r="F93" s="141">
        <f t="shared" si="14"/>
        <v>0</v>
      </c>
      <c r="G93" s="141">
        <f t="shared" si="15"/>
        <v>0</v>
      </c>
      <c r="H93" s="141" t="e">
        <f t="shared" si="16"/>
        <v>#DIV/0!</v>
      </c>
      <c r="I93" s="207" t="s">
        <v>90</v>
      </c>
      <c r="J93" s="207" t="s">
        <v>90</v>
      </c>
      <c r="K93" s="209" t="s">
        <v>90</v>
      </c>
      <c r="L93" s="131" t="s">
        <v>90</v>
      </c>
    </row>
    <row r="94" spans="1:12" ht="12.75" hidden="1" customHeight="1" x14ac:dyDescent="0.15">
      <c r="A94" s="148">
        <v>1216</v>
      </c>
      <c r="B94" s="208" t="s">
        <v>169</v>
      </c>
      <c r="C94" s="262" t="s">
        <v>56</v>
      </c>
      <c r="D94" s="263">
        <v>1</v>
      </c>
      <c r="E94" s="262" t="s">
        <v>32</v>
      </c>
      <c r="F94" s="141">
        <f t="shared" si="14"/>
        <v>0</v>
      </c>
      <c r="G94" s="141">
        <f t="shared" si="15"/>
        <v>0</v>
      </c>
      <c r="H94" s="141" t="e">
        <f t="shared" si="16"/>
        <v>#DIV/0!</v>
      </c>
      <c r="I94" s="207" t="s">
        <v>90</v>
      </c>
      <c r="J94" s="207" t="s">
        <v>90</v>
      </c>
      <c r="K94" s="209" t="s">
        <v>90</v>
      </c>
      <c r="L94" s="131" t="s">
        <v>90</v>
      </c>
    </row>
    <row r="95" spans="1:12" ht="12.75" hidden="1" customHeight="1" x14ac:dyDescent="0.15">
      <c r="A95" s="148">
        <v>1249</v>
      </c>
      <c r="B95" s="261" t="s">
        <v>196</v>
      </c>
      <c r="C95" s="262" t="s">
        <v>56</v>
      </c>
      <c r="D95" s="263">
        <v>1</v>
      </c>
      <c r="E95" s="262" t="s">
        <v>32</v>
      </c>
      <c r="F95" s="141">
        <f t="shared" si="14"/>
        <v>0</v>
      </c>
      <c r="G95" s="141">
        <f t="shared" si="15"/>
        <v>0</v>
      </c>
      <c r="H95" s="141" t="e">
        <f t="shared" si="16"/>
        <v>#DIV/0!</v>
      </c>
      <c r="I95" s="207" t="s">
        <v>90</v>
      </c>
      <c r="J95" s="207" t="s">
        <v>90</v>
      </c>
      <c r="K95" s="209" t="s">
        <v>90</v>
      </c>
      <c r="L95" s="131" t="s">
        <v>90</v>
      </c>
    </row>
    <row r="96" spans="1:12" ht="12.75" hidden="1" customHeight="1" x14ac:dyDescent="0.15">
      <c r="A96" s="148">
        <v>1288</v>
      </c>
      <c r="B96" s="261" t="s">
        <v>197</v>
      </c>
      <c r="C96" s="262" t="s">
        <v>56</v>
      </c>
      <c r="D96" s="263">
        <v>1</v>
      </c>
      <c r="E96" s="262" t="s">
        <v>32</v>
      </c>
      <c r="F96" s="141">
        <f t="shared" si="14"/>
        <v>0</v>
      </c>
      <c r="G96" s="141">
        <f t="shared" si="15"/>
        <v>0</v>
      </c>
      <c r="H96" s="141" t="e">
        <f t="shared" si="16"/>
        <v>#DIV/0!</v>
      </c>
      <c r="I96" s="207" t="s">
        <v>90</v>
      </c>
      <c r="J96" s="207" t="s">
        <v>90</v>
      </c>
      <c r="K96" s="209" t="s">
        <v>90</v>
      </c>
      <c r="L96" s="131" t="s">
        <v>90</v>
      </c>
    </row>
    <row r="97" spans="1:12" ht="12.75" hidden="1" customHeight="1" x14ac:dyDescent="0.15">
      <c r="A97" s="148">
        <v>1207</v>
      </c>
      <c r="B97" s="208" t="s">
        <v>198</v>
      </c>
      <c r="C97" s="262" t="s">
        <v>56</v>
      </c>
      <c r="D97" s="263">
        <v>1</v>
      </c>
      <c r="E97" s="262" t="s">
        <v>32</v>
      </c>
      <c r="F97" s="141">
        <f t="shared" si="14"/>
        <v>0</v>
      </c>
      <c r="G97" s="141">
        <f t="shared" si="15"/>
        <v>0</v>
      </c>
      <c r="H97" s="141" t="e">
        <f t="shared" si="16"/>
        <v>#DIV/0!</v>
      </c>
      <c r="I97" s="207" t="s">
        <v>90</v>
      </c>
      <c r="J97" s="207" t="s">
        <v>90</v>
      </c>
      <c r="K97" s="209" t="s">
        <v>90</v>
      </c>
      <c r="L97" s="131" t="s">
        <v>90</v>
      </c>
    </row>
    <row r="98" spans="1:12" ht="12.75" hidden="1" customHeight="1" x14ac:dyDescent="0.15">
      <c r="A98" s="148">
        <v>1234</v>
      </c>
      <c r="B98" s="261" t="s">
        <v>199</v>
      </c>
      <c r="C98" s="262" t="s">
        <v>56</v>
      </c>
      <c r="D98" s="263">
        <v>1</v>
      </c>
      <c r="E98" s="262" t="s">
        <v>32</v>
      </c>
      <c r="F98" s="141">
        <f t="shared" si="14"/>
        <v>0</v>
      </c>
      <c r="G98" s="141">
        <f t="shared" si="15"/>
        <v>0</v>
      </c>
      <c r="H98" s="141" t="e">
        <f t="shared" si="16"/>
        <v>#DIV/0!</v>
      </c>
      <c r="I98" s="207" t="s">
        <v>90</v>
      </c>
      <c r="J98" s="207" t="s">
        <v>90</v>
      </c>
      <c r="K98" s="209" t="s">
        <v>90</v>
      </c>
      <c r="L98" s="131" t="s">
        <v>90</v>
      </c>
    </row>
    <row r="99" spans="1:12" ht="12.75" hidden="1" customHeight="1" x14ac:dyDescent="0.15">
      <c r="A99" s="148">
        <v>1219</v>
      </c>
      <c r="B99" s="261" t="s">
        <v>200</v>
      </c>
      <c r="C99" s="262" t="s">
        <v>56</v>
      </c>
      <c r="D99" s="263">
        <v>1</v>
      </c>
      <c r="E99" s="262" t="s">
        <v>32</v>
      </c>
      <c r="F99" s="141">
        <f t="shared" si="14"/>
        <v>0</v>
      </c>
      <c r="G99" s="141">
        <f t="shared" si="15"/>
        <v>0</v>
      </c>
      <c r="H99" s="141" t="e">
        <f t="shared" si="16"/>
        <v>#DIV/0!</v>
      </c>
      <c r="I99" s="207" t="s">
        <v>90</v>
      </c>
      <c r="J99" s="207" t="s">
        <v>90</v>
      </c>
      <c r="K99" s="209" t="s">
        <v>90</v>
      </c>
      <c r="L99" s="131" t="s">
        <v>90</v>
      </c>
    </row>
    <row r="100" spans="1:12" ht="12.75" hidden="1" customHeight="1" x14ac:dyDescent="0.15">
      <c r="A100" s="148">
        <v>1403</v>
      </c>
      <c r="B100" s="261" t="s">
        <v>201</v>
      </c>
      <c r="C100" s="262" t="s">
        <v>56</v>
      </c>
      <c r="D100" s="263">
        <v>1</v>
      </c>
      <c r="E100" s="262" t="s">
        <v>32</v>
      </c>
      <c r="F100" s="141">
        <f t="shared" si="14"/>
        <v>0</v>
      </c>
      <c r="G100" s="141">
        <f t="shared" si="15"/>
        <v>0</v>
      </c>
      <c r="H100" s="141" t="e">
        <f t="shared" si="16"/>
        <v>#DIV/0!</v>
      </c>
      <c r="I100" s="207" t="s">
        <v>90</v>
      </c>
      <c r="J100" s="207" t="s">
        <v>90</v>
      </c>
      <c r="K100" s="209" t="s">
        <v>90</v>
      </c>
      <c r="L100" s="131" t="s">
        <v>90</v>
      </c>
    </row>
    <row r="101" spans="1:12" ht="12.75" hidden="1" customHeight="1" x14ac:dyDescent="0.15">
      <c r="A101" s="148">
        <v>1261</v>
      </c>
      <c r="B101" s="261" t="s">
        <v>202</v>
      </c>
      <c r="C101" s="262" t="s">
        <v>56</v>
      </c>
      <c r="D101" s="263">
        <v>1</v>
      </c>
      <c r="E101" s="262" t="s">
        <v>32</v>
      </c>
      <c r="F101" s="141">
        <f t="shared" si="14"/>
        <v>0</v>
      </c>
      <c r="G101" s="141">
        <f t="shared" si="15"/>
        <v>0</v>
      </c>
      <c r="H101" s="141" t="e">
        <f t="shared" si="16"/>
        <v>#DIV/0!</v>
      </c>
      <c r="I101" s="207" t="s">
        <v>90</v>
      </c>
      <c r="J101" s="207" t="s">
        <v>90</v>
      </c>
      <c r="K101" s="209" t="s">
        <v>90</v>
      </c>
      <c r="L101" s="131" t="s">
        <v>90</v>
      </c>
    </row>
    <row r="102" spans="1:12" ht="12.75" hidden="1" customHeight="1" x14ac:dyDescent="0.15">
      <c r="A102" s="148">
        <v>1282</v>
      </c>
      <c r="B102" s="261" t="s">
        <v>164</v>
      </c>
      <c r="C102" s="262" t="s">
        <v>56</v>
      </c>
      <c r="D102" s="263">
        <v>1</v>
      </c>
      <c r="E102" s="262" t="s">
        <v>32</v>
      </c>
      <c r="F102" s="141">
        <f t="shared" si="14"/>
        <v>0</v>
      </c>
      <c r="G102" s="141">
        <f t="shared" si="15"/>
        <v>0</v>
      </c>
      <c r="H102" s="141" t="e">
        <f t="shared" si="16"/>
        <v>#DIV/0!</v>
      </c>
      <c r="I102" s="207" t="s">
        <v>90</v>
      </c>
      <c r="J102" s="207" t="s">
        <v>90</v>
      </c>
      <c r="K102" s="209" t="s">
        <v>90</v>
      </c>
      <c r="L102" s="131" t="s">
        <v>90</v>
      </c>
    </row>
    <row r="103" spans="1:12" ht="12.75" hidden="1" customHeight="1" x14ac:dyDescent="0.15">
      <c r="A103" s="148">
        <v>1237</v>
      </c>
      <c r="B103" s="261" t="s">
        <v>203</v>
      </c>
      <c r="C103" s="262" t="s">
        <v>56</v>
      </c>
      <c r="D103" s="263">
        <v>1</v>
      </c>
      <c r="E103" s="262" t="s">
        <v>32</v>
      </c>
      <c r="F103" s="141">
        <f t="shared" si="14"/>
        <v>0</v>
      </c>
      <c r="G103" s="141">
        <f t="shared" si="15"/>
        <v>0</v>
      </c>
      <c r="H103" s="141" t="e">
        <f t="shared" si="16"/>
        <v>#DIV/0!</v>
      </c>
      <c r="I103" s="207" t="s">
        <v>90</v>
      </c>
      <c r="J103" s="207" t="s">
        <v>90</v>
      </c>
      <c r="K103" s="209" t="s">
        <v>90</v>
      </c>
      <c r="L103" s="131" t="s">
        <v>90</v>
      </c>
    </row>
    <row r="104" spans="1:12" ht="12.75" hidden="1" customHeight="1" x14ac:dyDescent="0.15">
      <c r="A104" s="148">
        <v>1418</v>
      </c>
      <c r="B104" s="261" t="s">
        <v>204</v>
      </c>
      <c r="C104" s="262" t="s">
        <v>56</v>
      </c>
      <c r="D104" s="263">
        <v>1</v>
      </c>
      <c r="E104" s="262" t="s">
        <v>32</v>
      </c>
      <c r="F104" s="141">
        <f t="shared" si="14"/>
        <v>0</v>
      </c>
      <c r="G104" s="141">
        <f t="shared" si="15"/>
        <v>0</v>
      </c>
      <c r="H104" s="141" t="e">
        <f t="shared" si="16"/>
        <v>#DIV/0!</v>
      </c>
      <c r="I104" s="207" t="s">
        <v>90</v>
      </c>
      <c r="J104" s="207" t="s">
        <v>90</v>
      </c>
      <c r="K104" s="209" t="s">
        <v>90</v>
      </c>
      <c r="L104" s="131" t="s">
        <v>90</v>
      </c>
    </row>
    <row r="105" spans="1:12" ht="12.75" hidden="1" customHeight="1" x14ac:dyDescent="0.15">
      <c r="A105" s="148">
        <v>1300</v>
      </c>
      <c r="B105" s="261" t="s">
        <v>205</v>
      </c>
      <c r="C105" s="262" t="s">
        <v>56</v>
      </c>
      <c r="D105" s="263">
        <v>1</v>
      </c>
      <c r="E105" s="262" t="s">
        <v>32</v>
      </c>
      <c r="F105" s="141">
        <f t="shared" si="14"/>
        <v>0</v>
      </c>
      <c r="G105" s="141">
        <f t="shared" si="15"/>
        <v>0</v>
      </c>
      <c r="H105" s="141" t="e">
        <f t="shared" si="16"/>
        <v>#DIV/0!</v>
      </c>
      <c r="I105" s="207" t="s">
        <v>90</v>
      </c>
      <c r="J105" s="207" t="s">
        <v>90</v>
      </c>
      <c r="K105" s="209" t="s">
        <v>90</v>
      </c>
      <c r="L105" s="131" t="s">
        <v>90</v>
      </c>
    </row>
    <row r="106" spans="1:12" ht="12.75" hidden="1" customHeight="1" x14ac:dyDescent="0.15">
      <c r="A106" s="148">
        <v>1258</v>
      </c>
      <c r="B106" s="261" t="s">
        <v>206</v>
      </c>
      <c r="C106" s="262" t="s">
        <v>56</v>
      </c>
      <c r="D106" s="263">
        <v>1</v>
      </c>
      <c r="E106" s="262" t="s">
        <v>32</v>
      </c>
      <c r="F106" s="141">
        <f t="shared" si="14"/>
        <v>0</v>
      </c>
      <c r="G106" s="141">
        <f t="shared" si="15"/>
        <v>0</v>
      </c>
      <c r="H106" s="141" t="e">
        <f t="shared" si="16"/>
        <v>#DIV/0!</v>
      </c>
      <c r="I106" s="207" t="s">
        <v>90</v>
      </c>
      <c r="J106" s="207" t="s">
        <v>90</v>
      </c>
      <c r="K106" s="209" t="s">
        <v>90</v>
      </c>
      <c r="L106" s="131" t="s">
        <v>90</v>
      </c>
    </row>
    <row r="107" spans="1:12" ht="12.75" hidden="1" customHeight="1" x14ac:dyDescent="0.15">
      <c r="A107" s="148">
        <v>1276</v>
      </c>
      <c r="B107" s="261" t="s">
        <v>207</v>
      </c>
      <c r="C107" s="262" t="s">
        <v>56</v>
      </c>
      <c r="D107" s="263">
        <v>1</v>
      </c>
      <c r="E107" s="262" t="s">
        <v>32</v>
      </c>
      <c r="F107" s="141">
        <f t="shared" si="14"/>
        <v>0</v>
      </c>
      <c r="G107" s="141">
        <f t="shared" si="15"/>
        <v>0</v>
      </c>
      <c r="H107" s="141" t="e">
        <f t="shared" si="16"/>
        <v>#DIV/0!</v>
      </c>
      <c r="I107" s="207" t="s">
        <v>90</v>
      </c>
      <c r="J107" s="207" t="s">
        <v>90</v>
      </c>
      <c r="K107" s="209" t="s">
        <v>90</v>
      </c>
      <c r="L107" s="131" t="s">
        <v>90</v>
      </c>
    </row>
    <row r="108" spans="1:12" ht="12.75" hidden="1" customHeight="1" x14ac:dyDescent="0.15">
      <c r="A108" s="148">
        <v>1406</v>
      </c>
      <c r="B108" s="261" t="s">
        <v>208</v>
      </c>
      <c r="C108" s="262" t="s">
        <v>56</v>
      </c>
      <c r="D108" s="263">
        <v>1</v>
      </c>
      <c r="E108" s="262" t="s">
        <v>32</v>
      </c>
      <c r="F108" s="141">
        <f t="shared" si="14"/>
        <v>0</v>
      </c>
      <c r="G108" s="141">
        <f t="shared" si="15"/>
        <v>0</v>
      </c>
      <c r="H108" s="141" t="e">
        <f t="shared" si="16"/>
        <v>#DIV/0!</v>
      </c>
      <c r="I108" s="207" t="s">
        <v>90</v>
      </c>
      <c r="J108" s="207" t="s">
        <v>90</v>
      </c>
      <c r="K108" s="209" t="s">
        <v>90</v>
      </c>
      <c r="L108" s="131" t="s">
        <v>90</v>
      </c>
    </row>
    <row r="109" spans="1:12" ht="12.75" hidden="1" customHeight="1" x14ac:dyDescent="0.15">
      <c r="A109" s="148">
        <v>1437</v>
      </c>
      <c r="B109" s="261" t="s">
        <v>209</v>
      </c>
      <c r="C109" s="262" t="s">
        <v>56</v>
      </c>
      <c r="D109" s="263">
        <v>1</v>
      </c>
      <c r="E109" s="262" t="s">
        <v>32</v>
      </c>
      <c r="F109" s="141">
        <f t="shared" si="14"/>
        <v>0</v>
      </c>
      <c r="G109" s="141">
        <f t="shared" si="15"/>
        <v>0</v>
      </c>
      <c r="H109" s="141" t="e">
        <f t="shared" si="16"/>
        <v>#DIV/0!</v>
      </c>
      <c r="I109" s="207" t="s">
        <v>90</v>
      </c>
      <c r="J109" s="207" t="s">
        <v>90</v>
      </c>
      <c r="K109" s="209" t="s">
        <v>90</v>
      </c>
      <c r="L109" s="131" t="s">
        <v>90</v>
      </c>
    </row>
    <row r="110" spans="1:12" ht="12.75" hidden="1" customHeight="1" x14ac:dyDescent="0.15">
      <c r="A110" s="148">
        <v>1210</v>
      </c>
      <c r="B110" s="261" t="s">
        <v>165</v>
      </c>
      <c r="C110" s="262" t="s">
        <v>56</v>
      </c>
      <c r="D110" s="263">
        <v>1</v>
      </c>
      <c r="E110" s="262" t="s">
        <v>32</v>
      </c>
      <c r="F110" s="141">
        <f t="shared" si="14"/>
        <v>0</v>
      </c>
      <c r="G110" s="141">
        <f t="shared" si="15"/>
        <v>0</v>
      </c>
      <c r="H110" s="141" t="e">
        <f t="shared" si="16"/>
        <v>#DIV/0!</v>
      </c>
      <c r="I110" s="207" t="s">
        <v>90</v>
      </c>
      <c r="J110" s="207" t="s">
        <v>90</v>
      </c>
      <c r="K110" s="209" t="s">
        <v>90</v>
      </c>
      <c r="L110" s="131" t="s">
        <v>90</v>
      </c>
    </row>
    <row r="111" spans="1:12" ht="12.75" hidden="1" customHeight="1" x14ac:dyDescent="0.15">
      <c r="A111" s="148">
        <v>1243</v>
      </c>
      <c r="B111" s="261" t="s">
        <v>210</v>
      </c>
      <c r="C111" s="262" t="s">
        <v>56</v>
      </c>
      <c r="D111" s="263">
        <v>1</v>
      </c>
      <c r="E111" s="262" t="s">
        <v>32</v>
      </c>
      <c r="F111" s="141">
        <f t="shared" si="14"/>
        <v>0</v>
      </c>
      <c r="G111" s="141">
        <f t="shared" si="15"/>
        <v>0</v>
      </c>
      <c r="H111" s="141" t="e">
        <f t="shared" si="16"/>
        <v>#DIV/0!</v>
      </c>
      <c r="I111" s="207" t="s">
        <v>90</v>
      </c>
      <c r="J111" s="207" t="s">
        <v>90</v>
      </c>
      <c r="K111" s="209" t="s">
        <v>90</v>
      </c>
      <c r="L111" s="131" t="s">
        <v>90</v>
      </c>
    </row>
    <row r="112" spans="1:12" ht="12.75" hidden="1" customHeight="1" x14ac:dyDescent="0.15">
      <c r="A112" s="148">
        <v>1294</v>
      </c>
      <c r="B112" s="261" t="s">
        <v>211</v>
      </c>
      <c r="C112" s="262" t="s">
        <v>56</v>
      </c>
      <c r="D112" s="263">
        <v>1</v>
      </c>
      <c r="E112" s="262" t="s">
        <v>32</v>
      </c>
      <c r="F112" s="141">
        <f t="shared" si="14"/>
        <v>0</v>
      </c>
      <c r="G112" s="141">
        <f t="shared" si="15"/>
        <v>0</v>
      </c>
      <c r="H112" s="141" t="e">
        <f t="shared" si="16"/>
        <v>#DIV/0!</v>
      </c>
      <c r="I112" s="207" t="s">
        <v>90</v>
      </c>
      <c r="J112" s="207" t="s">
        <v>90</v>
      </c>
      <c r="K112" s="209" t="s">
        <v>90</v>
      </c>
      <c r="L112" s="131" t="s">
        <v>90</v>
      </c>
    </row>
    <row r="113" spans="1:12" ht="12.75" hidden="1" customHeight="1" x14ac:dyDescent="0.15">
      <c r="A113" s="148">
        <v>1421</v>
      </c>
      <c r="B113" s="261" t="s">
        <v>212</v>
      </c>
      <c r="C113" s="262" t="s">
        <v>56</v>
      </c>
      <c r="D113" s="263">
        <v>1</v>
      </c>
      <c r="E113" s="262" t="s">
        <v>32</v>
      </c>
      <c r="F113" s="141">
        <f t="shared" si="14"/>
        <v>0</v>
      </c>
      <c r="G113" s="141">
        <f t="shared" si="15"/>
        <v>0</v>
      </c>
      <c r="H113" s="141" t="e">
        <f t="shared" si="16"/>
        <v>#DIV/0!</v>
      </c>
      <c r="I113" s="207" t="s">
        <v>90</v>
      </c>
      <c r="J113" s="207" t="s">
        <v>90</v>
      </c>
      <c r="K113" s="209" t="s">
        <v>90</v>
      </c>
      <c r="L113" s="131" t="s">
        <v>90</v>
      </c>
    </row>
    <row r="114" spans="1:12" ht="12.75" hidden="1" customHeight="1" x14ac:dyDescent="0.15">
      <c r="A114" s="148">
        <v>1228</v>
      </c>
      <c r="B114" s="261" t="s">
        <v>213</v>
      </c>
      <c r="C114" s="262" t="s">
        <v>56</v>
      </c>
      <c r="D114" s="263">
        <v>1</v>
      </c>
      <c r="E114" s="262" t="s">
        <v>32</v>
      </c>
      <c r="F114" s="141">
        <f t="shared" si="14"/>
        <v>0</v>
      </c>
      <c r="G114" s="141">
        <f t="shared" si="15"/>
        <v>0</v>
      </c>
      <c r="H114" s="141" t="e">
        <f t="shared" si="16"/>
        <v>#DIV/0!</v>
      </c>
      <c r="I114" s="207" t="s">
        <v>90</v>
      </c>
      <c r="J114" s="207" t="s">
        <v>90</v>
      </c>
      <c r="K114" s="209" t="s">
        <v>90</v>
      </c>
      <c r="L114" s="131" t="s">
        <v>90</v>
      </c>
    </row>
    <row r="115" spans="1:12" ht="12.75" hidden="1" customHeight="1" x14ac:dyDescent="0.15">
      <c r="A115" s="148">
        <v>1279</v>
      </c>
      <c r="B115" s="261" t="s">
        <v>214</v>
      </c>
      <c r="C115" s="262" t="s">
        <v>56</v>
      </c>
      <c r="D115" s="263">
        <v>1</v>
      </c>
      <c r="E115" s="262" t="s">
        <v>32</v>
      </c>
      <c r="F115" s="141">
        <f t="shared" si="14"/>
        <v>0</v>
      </c>
      <c r="G115" s="141">
        <f t="shared" si="15"/>
        <v>0</v>
      </c>
      <c r="H115" s="141" t="e">
        <f t="shared" si="16"/>
        <v>#DIV/0!</v>
      </c>
      <c r="I115" s="207" t="s">
        <v>90</v>
      </c>
      <c r="J115" s="207" t="s">
        <v>90</v>
      </c>
      <c r="K115" s="209" t="s">
        <v>90</v>
      </c>
      <c r="L115" s="131" t="s">
        <v>90</v>
      </c>
    </row>
    <row r="116" spans="1:12" ht="12.75" hidden="1" customHeight="1" x14ac:dyDescent="0.15">
      <c r="A116" s="148">
        <v>1427</v>
      </c>
      <c r="B116" s="261" t="s">
        <v>215</v>
      </c>
      <c r="C116" s="262" t="s">
        <v>56</v>
      </c>
      <c r="D116" s="263">
        <v>1</v>
      </c>
      <c r="E116" s="262" t="s">
        <v>32</v>
      </c>
      <c r="F116" s="141">
        <f t="shared" si="14"/>
        <v>0</v>
      </c>
      <c r="G116" s="141">
        <f t="shared" si="15"/>
        <v>0</v>
      </c>
      <c r="H116" s="141" t="e">
        <f t="shared" si="16"/>
        <v>#DIV/0!</v>
      </c>
      <c r="I116" s="207" t="s">
        <v>90</v>
      </c>
      <c r="J116" s="207" t="s">
        <v>90</v>
      </c>
      <c r="K116" s="209" t="s">
        <v>90</v>
      </c>
      <c r="L116" s="131" t="s">
        <v>90</v>
      </c>
    </row>
    <row r="117" spans="1:12" ht="12.75" hidden="1" customHeight="1" x14ac:dyDescent="0.15">
      <c r="A117" s="148">
        <v>1310</v>
      </c>
      <c r="B117" s="261" t="s">
        <v>216</v>
      </c>
      <c r="C117" s="225" t="s">
        <v>56</v>
      </c>
      <c r="D117" s="209">
        <v>1</v>
      </c>
      <c r="E117" s="225" t="s">
        <v>32</v>
      </c>
      <c r="F117" s="141">
        <f t="shared" si="14"/>
        <v>0</v>
      </c>
      <c r="G117" s="141">
        <f t="shared" si="15"/>
        <v>0</v>
      </c>
      <c r="H117" s="141" t="e">
        <f t="shared" si="16"/>
        <v>#DIV/0!</v>
      </c>
      <c r="I117" s="207" t="s">
        <v>90</v>
      </c>
      <c r="J117" s="207" t="s">
        <v>90</v>
      </c>
      <c r="K117" s="209" t="s">
        <v>90</v>
      </c>
      <c r="L117" s="131" t="s">
        <v>90</v>
      </c>
    </row>
    <row r="118" spans="1:12" ht="12.75" hidden="1" customHeight="1" x14ac:dyDescent="0.15">
      <c r="A118" s="148">
        <v>1394</v>
      </c>
      <c r="B118" s="261" t="s">
        <v>166</v>
      </c>
      <c r="C118" s="225" t="s">
        <v>56</v>
      </c>
      <c r="D118" s="209">
        <v>1</v>
      </c>
      <c r="E118" s="225" t="s">
        <v>32</v>
      </c>
      <c r="F118" s="141">
        <f t="shared" ref="F118:F141" si="17">MIN($I118:$L118)</f>
        <v>0</v>
      </c>
      <c r="G118" s="141">
        <f t="shared" ref="G118:G141" si="18">MAX($I118:$L118)</f>
        <v>0</v>
      </c>
      <c r="H118" s="141" t="e">
        <f t="shared" si="16"/>
        <v>#DIV/0!</v>
      </c>
      <c r="I118" s="207" t="s">
        <v>90</v>
      </c>
      <c r="J118" s="207" t="s">
        <v>90</v>
      </c>
      <c r="K118" s="209" t="s">
        <v>90</v>
      </c>
      <c r="L118" s="131" t="s">
        <v>90</v>
      </c>
    </row>
    <row r="119" spans="1:12" ht="12.75" hidden="1" customHeight="1" x14ac:dyDescent="0.15">
      <c r="A119" s="148">
        <v>1400</v>
      </c>
      <c r="B119" s="261" t="s">
        <v>217</v>
      </c>
      <c r="C119" s="225" t="s">
        <v>56</v>
      </c>
      <c r="D119" s="209">
        <v>1</v>
      </c>
      <c r="E119" s="225" t="s">
        <v>32</v>
      </c>
      <c r="F119" s="141">
        <f t="shared" si="17"/>
        <v>0</v>
      </c>
      <c r="G119" s="141">
        <f t="shared" si="18"/>
        <v>0</v>
      </c>
      <c r="H119" s="141" t="e">
        <f t="shared" si="16"/>
        <v>#DIV/0!</v>
      </c>
      <c r="I119" s="207" t="s">
        <v>90</v>
      </c>
      <c r="J119" s="207" t="s">
        <v>90</v>
      </c>
      <c r="K119" s="209" t="s">
        <v>90</v>
      </c>
      <c r="L119" s="131" t="s">
        <v>90</v>
      </c>
    </row>
    <row r="120" spans="1:12" ht="12.75" hidden="1" customHeight="1" x14ac:dyDescent="0.15">
      <c r="A120" s="148">
        <v>1412</v>
      </c>
      <c r="B120" s="261" t="s">
        <v>218</v>
      </c>
      <c r="C120" s="225" t="s">
        <v>56</v>
      </c>
      <c r="D120" s="209">
        <v>1</v>
      </c>
      <c r="E120" s="225" t="s">
        <v>32</v>
      </c>
      <c r="F120" s="141">
        <f t="shared" si="17"/>
        <v>0</v>
      </c>
      <c r="G120" s="141">
        <f t="shared" si="18"/>
        <v>0</v>
      </c>
      <c r="H120" s="141" t="e">
        <f t="shared" si="16"/>
        <v>#DIV/0!</v>
      </c>
      <c r="I120" s="207" t="s">
        <v>90</v>
      </c>
      <c r="J120" s="207" t="s">
        <v>90</v>
      </c>
      <c r="K120" s="209" t="s">
        <v>90</v>
      </c>
      <c r="L120" s="131" t="s">
        <v>90</v>
      </c>
    </row>
    <row r="121" spans="1:12" ht="12.75" hidden="1" customHeight="1" x14ac:dyDescent="0.15">
      <c r="A121" s="148">
        <v>1388</v>
      </c>
      <c r="B121" s="261" t="s">
        <v>219</v>
      </c>
      <c r="C121" s="225" t="s">
        <v>56</v>
      </c>
      <c r="D121" s="209">
        <v>1</v>
      </c>
      <c r="E121" s="225" t="s">
        <v>32</v>
      </c>
      <c r="F121" s="141">
        <f t="shared" si="17"/>
        <v>0</v>
      </c>
      <c r="G121" s="141">
        <f t="shared" si="18"/>
        <v>0</v>
      </c>
      <c r="H121" s="141" t="e">
        <f t="shared" si="16"/>
        <v>#DIV/0!</v>
      </c>
      <c r="I121" s="207" t="s">
        <v>90</v>
      </c>
      <c r="J121" s="207" t="s">
        <v>90</v>
      </c>
      <c r="K121" s="209" t="s">
        <v>90</v>
      </c>
      <c r="L121" s="131" t="s">
        <v>90</v>
      </c>
    </row>
    <row r="122" spans="1:12" ht="12.75" hidden="1" customHeight="1" x14ac:dyDescent="0.15">
      <c r="A122" s="148">
        <v>9007</v>
      </c>
      <c r="B122" s="208" t="s">
        <v>220</v>
      </c>
      <c r="C122" s="225" t="s">
        <v>56</v>
      </c>
      <c r="D122" s="209">
        <v>1</v>
      </c>
      <c r="E122" s="225" t="s">
        <v>32</v>
      </c>
      <c r="F122" s="141">
        <f t="shared" si="17"/>
        <v>0</v>
      </c>
      <c r="G122" s="141">
        <f t="shared" si="18"/>
        <v>0</v>
      </c>
      <c r="H122" s="141" t="e">
        <f t="shared" si="16"/>
        <v>#DIV/0!</v>
      </c>
      <c r="I122" s="207" t="s">
        <v>90</v>
      </c>
      <c r="J122" s="207" t="s">
        <v>90</v>
      </c>
      <c r="K122" s="209" t="s">
        <v>90</v>
      </c>
      <c r="L122" s="131" t="s">
        <v>90</v>
      </c>
    </row>
    <row r="123" spans="1:12" ht="12.75" hidden="1" customHeight="1" x14ac:dyDescent="0.15">
      <c r="A123" s="148">
        <v>1319</v>
      </c>
      <c r="B123" s="208" t="s">
        <v>221</v>
      </c>
      <c r="C123" s="225" t="s">
        <v>56</v>
      </c>
      <c r="D123" s="209">
        <v>1</v>
      </c>
      <c r="E123" s="225" t="s">
        <v>32</v>
      </c>
      <c r="F123" s="141">
        <f t="shared" si="17"/>
        <v>0</v>
      </c>
      <c r="G123" s="141">
        <f t="shared" si="18"/>
        <v>0</v>
      </c>
      <c r="H123" s="141" t="e">
        <f t="shared" si="16"/>
        <v>#DIV/0!</v>
      </c>
      <c r="I123" s="207" t="s">
        <v>90</v>
      </c>
      <c r="J123" s="207" t="s">
        <v>90</v>
      </c>
      <c r="K123" s="209" t="s">
        <v>90</v>
      </c>
      <c r="L123" s="131" t="s">
        <v>90</v>
      </c>
    </row>
    <row r="124" spans="1:12" ht="12.75" hidden="1" customHeight="1" x14ac:dyDescent="0.15">
      <c r="A124" s="148">
        <v>1267</v>
      </c>
      <c r="B124" s="208" t="s">
        <v>222</v>
      </c>
      <c r="C124" s="225" t="s">
        <v>56</v>
      </c>
      <c r="D124" s="209">
        <v>1</v>
      </c>
      <c r="E124" s="225" t="s">
        <v>32</v>
      </c>
      <c r="F124" s="141">
        <f t="shared" si="17"/>
        <v>0</v>
      </c>
      <c r="G124" s="141">
        <f t="shared" si="18"/>
        <v>0</v>
      </c>
      <c r="H124" s="141" t="e">
        <f t="shared" si="16"/>
        <v>#DIV/0!</v>
      </c>
      <c r="I124" s="207" t="s">
        <v>90</v>
      </c>
      <c r="J124" s="207" t="s">
        <v>90</v>
      </c>
      <c r="K124" s="209" t="s">
        <v>90</v>
      </c>
      <c r="L124" s="131" t="s">
        <v>90</v>
      </c>
    </row>
    <row r="125" spans="1:12" ht="12.75" hidden="1" customHeight="1" x14ac:dyDescent="0.15">
      <c r="A125" s="148">
        <v>1325</v>
      </c>
      <c r="B125" s="208" t="s">
        <v>223</v>
      </c>
      <c r="C125" s="225" t="s">
        <v>56</v>
      </c>
      <c r="D125" s="209">
        <v>1</v>
      </c>
      <c r="E125" s="225" t="s">
        <v>32</v>
      </c>
      <c r="F125" s="141">
        <f t="shared" si="17"/>
        <v>0</v>
      </c>
      <c r="G125" s="141">
        <f t="shared" si="18"/>
        <v>0</v>
      </c>
      <c r="H125" s="141" t="e">
        <f t="shared" si="16"/>
        <v>#DIV/0!</v>
      </c>
      <c r="I125" s="207" t="s">
        <v>90</v>
      </c>
      <c r="J125" s="207" t="s">
        <v>90</v>
      </c>
      <c r="K125" s="209" t="s">
        <v>90</v>
      </c>
      <c r="L125" s="131" t="s">
        <v>90</v>
      </c>
    </row>
    <row r="126" spans="1:12" ht="12.75" hidden="1" customHeight="1" x14ac:dyDescent="0.15">
      <c r="A126" s="148">
        <v>1252</v>
      </c>
      <c r="B126" s="208" t="s">
        <v>224</v>
      </c>
      <c r="C126" s="225" t="s">
        <v>56</v>
      </c>
      <c r="D126" s="209">
        <v>1</v>
      </c>
      <c r="E126" s="225" t="s">
        <v>32</v>
      </c>
      <c r="F126" s="141">
        <f t="shared" si="17"/>
        <v>0</v>
      </c>
      <c r="G126" s="141">
        <f t="shared" si="18"/>
        <v>0</v>
      </c>
      <c r="H126" s="141" t="e">
        <f t="shared" si="16"/>
        <v>#DIV/0!</v>
      </c>
      <c r="I126" s="207" t="s">
        <v>90</v>
      </c>
      <c r="J126" s="207" t="s">
        <v>90</v>
      </c>
      <c r="K126" s="209" t="s">
        <v>90</v>
      </c>
      <c r="L126" s="131" t="s">
        <v>90</v>
      </c>
    </row>
    <row r="127" spans="1:12" ht="12.75" hidden="1" customHeight="1" x14ac:dyDescent="0.15">
      <c r="A127" s="148">
        <v>1255</v>
      </c>
      <c r="B127" s="208" t="s">
        <v>225</v>
      </c>
      <c r="C127" s="225" t="s">
        <v>56</v>
      </c>
      <c r="D127" s="209">
        <v>1</v>
      </c>
      <c r="E127" s="225" t="s">
        <v>32</v>
      </c>
      <c r="F127" s="141">
        <f t="shared" si="17"/>
        <v>0</v>
      </c>
      <c r="G127" s="141">
        <f t="shared" si="18"/>
        <v>0</v>
      </c>
      <c r="H127" s="141" t="e">
        <f t="shared" si="16"/>
        <v>#DIV/0!</v>
      </c>
      <c r="I127" s="207" t="s">
        <v>90</v>
      </c>
      <c r="J127" s="207" t="s">
        <v>90</v>
      </c>
      <c r="K127" s="209" t="s">
        <v>90</v>
      </c>
      <c r="L127" s="131" t="s">
        <v>90</v>
      </c>
    </row>
    <row r="128" spans="1:12" ht="12.75" hidden="1" customHeight="1" x14ac:dyDescent="0.15">
      <c r="A128" s="148">
        <v>1433</v>
      </c>
      <c r="B128" s="208" t="s">
        <v>226</v>
      </c>
      <c r="C128" s="225" t="s">
        <v>56</v>
      </c>
      <c r="D128" s="209">
        <v>1</v>
      </c>
      <c r="E128" s="225" t="s">
        <v>32</v>
      </c>
      <c r="F128" s="141">
        <f t="shared" si="17"/>
        <v>0</v>
      </c>
      <c r="G128" s="141">
        <f t="shared" si="18"/>
        <v>0</v>
      </c>
      <c r="H128" s="141" t="e">
        <f t="shared" si="16"/>
        <v>#DIV/0!</v>
      </c>
      <c r="I128" s="207" t="s">
        <v>90</v>
      </c>
      <c r="J128" s="207" t="s">
        <v>90</v>
      </c>
      <c r="K128" s="209" t="s">
        <v>90</v>
      </c>
      <c r="L128" s="131" t="s">
        <v>90</v>
      </c>
    </row>
    <row r="129" spans="1:12" ht="12.75" hidden="1" customHeight="1" x14ac:dyDescent="0.15">
      <c r="A129" s="148">
        <v>1409</v>
      </c>
      <c r="B129" s="208" t="s">
        <v>227</v>
      </c>
      <c r="C129" s="225" t="s">
        <v>56</v>
      </c>
      <c r="D129" s="209">
        <v>1</v>
      </c>
      <c r="E129" s="225" t="s">
        <v>32</v>
      </c>
      <c r="F129" s="141">
        <f t="shared" si="17"/>
        <v>0</v>
      </c>
      <c r="G129" s="141">
        <f t="shared" si="18"/>
        <v>0</v>
      </c>
      <c r="H129" s="141" t="e">
        <f t="shared" si="16"/>
        <v>#DIV/0!</v>
      </c>
      <c r="I129" s="207" t="s">
        <v>90</v>
      </c>
      <c r="J129" s="207" t="s">
        <v>90</v>
      </c>
      <c r="K129" s="209" t="s">
        <v>90</v>
      </c>
      <c r="L129" s="131" t="s">
        <v>90</v>
      </c>
    </row>
    <row r="130" spans="1:12" ht="12.75" hidden="1" customHeight="1" x14ac:dyDescent="0.15">
      <c r="A130" s="148">
        <v>1225</v>
      </c>
      <c r="B130" s="208" t="s">
        <v>228</v>
      </c>
      <c r="C130" s="225" t="s">
        <v>56</v>
      </c>
      <c r="D130" s="209">
        <v>1</v>
      </c>
      <c r="E130" s="225" t="s">
        <v>32</v>
      </c>
      <c r="F130" s="141">
        <f t="shared" si="17"/>
        <v>0</v>
      </c>
      <c r="G130" s="141">
        <f t="shared" si="18"/>
        <v>0</v>
      </c>
      <c r="H130" s="141" t="e">
        <f t="shared" si="16"/>
        <v>#DIV/0!</v>
      </c>
      <c r="I130" s="207" t="s">
        <v>90</v>
      </c>
      <c r="J130" s="207" t="s">
        <v>90</v>
      </c>
      <c r="K130" s="209" t="s">
        <v>90</v>
      </c>
      <c r="L130" s="131" t="s">
        <v>90</v>
      </c>
    </row>
    <row r="131" spans="1:12" ht="12.75" hidden="1" customHeight="1" x14ac:dyDescent="0.15">
      <c r="A131" s="148">
        <v>1397</v>
      </c>
      <c r="B131" s="208" t="s">
        <v>229</v>
      </c>
      <c r="C131" s="225" t="s">
        <v>56</v>
      </c>
      <c r="D131" s="209">
        <v>1</v>
      </c>
      <c r="E131" s="225" t="s">
        <v>32</v>
      </c>
      <c r="F131" s="141">
        <f t="shared" si="17"/>
        <v>0</v>
      </c>
      <c r="G131" s="141">
        <f t="shared" si="18"/>
        <v>0</v>
      </c>
      <c r="H131" s="141" t="e">
        <f t="shared" si="16"/>
        <v>#DIV/0!</v>
      </c>
      <c r="I131" s="207" t="s">
        <v>90</v>
      </c>
      <c r="J131" s="207" t="s">
        <v>90</v>
      </c>
      <c r="K131" s="209" t="s">
        <v>90</v>
      </c>
      <c r="L131" s="131" t="s">
        <v>90</v>
      </c>
    </row>
    <row r="132" spans="1:12" ht="12.75" hidden="1" customHeight="1" x14ac:dyDescent="0.15">
      <c r="A132" s="148">
        <v>1240</v>
      </c>
      <c r="B132" s="208" t="s">
        <v>230</v>
      </c>
      <c r="C132" s="225" t="s">
        <v>56</v>
      </c>
      <c r="D132" s="209">
        <v>1</v>
      </c>
      <c r="E132" s="225" t="s">
        <v>32</v>
      </c>
      <c r="F132" s="141">
        <f t="shared" si="17"/>
        <v>0</v>
      </c>
      <c r="G132" s="141">
        <f t="shared" si="18"/>
        <v>0</v>
      </c>
      <c r="H132" s="141" t="e">
        <f t="shared" si="16"/>
        <v>#DIV/0!</v>
      </c>
      <c r="I132" s="207" t="s">
        <v>90</v>
      </c>
      <c r="J132" s="207" t="s">
        <v>90</v>
      </c>
      <c r="K132" s="209" t="s">
        <v>90</v>
      </c>
      <c r="L132" s="131" t="s">
        <v>90</v>
      </c>
    </row>
    <row r="133" spans="1:12" ht="12.75" hidden="1" customHeight="1" x14ac:dyDescent="0.15">
      <c r="A133" s="148">
        <v>1391</v>
      </c>
      <c r="B133" s="208" t="s">
        <v>231</v>
      </c>
      <c r="C133" s="225" t="s">
        <v>56</v>
      </c>
      <c r="D133" s="209">
        <v>1</v>
      </c>
      <c r="E133" s="225" t="s">
        <v>32</v>
      </c>
      <c r="F133" s="141">
        <f t="shared" si="17"/>
        <v>0</v>
      </c>
      <c r="G133" s="141">
        <f t="shared" si="18"/>
        <v>0</v>
      </c>
      <c r="H133" s="141" t="e">
        <f t="shared" si="16"/>
        <v>#DIV/0!</v>
      </c>
      <c r="I133" s="207" t="s">
        <v>90</v>
      </c>
      <c r="J133" s="207" t="s">
        <v>90</v>
      </c>
      <c r="K133" s="209" t="s">
        <v>90</v>
      </c>
      <c r="L133" s="131" t="s">
        <v>90</v>
      </c>
    </row>
    <row r="134" spans="1:12" ht="12.75" hidden="1" customHeight="1" x14ac:dyDescent="0.15">
      <c r="A134" s="148">
        <v>1231</v>
      </c>
      <c r="B134" s="208" t="s">
        <v>232</v>
      </c>
      <c r="C134" s="225" t="s">
        <v>56</v>
      </c>
      <c r="D134" s="209">
        <v>1</v>
      </c>
      <c r="E134" s="225" t="s">
        <v>32</v>
      </c>
      <c r="F134" s="141">
        <f t="shared" si="17"/>
        <v>0</v>
      </c>
      <c r="G134" s="141">
        <f t="shared" si="18"/>
        <v>0</v>
      </c>
      <c r="H134" s="141" t="e">
        <f t="shared" si="16"/>
        <v>#DIV/0!</v>
      </c>
      <c r="I134" s="207" t="s">
        <v>90</v>
      </c>
      <c r="J134" s="207" t="s">
        <v>90</v>
      </c>
      <c r="K134" s="209" t="s">
        <v>90</v>
      </c>
      <c r="L134" s="131" t="s">
        <v>90</v>
      </c>
    </row>
    <row r="135" spans="1:12" ht="12.75" hidden="1" customHeight="1" x14ac:dyDescent="0.15">
      <c r="A135" s="148">
        <v>1246</v>
      </c>
      <c r="B135" s="208" t="s">
        <v>233</v>
      </c>
      <c r="C135" s="225" t="s">
        <v>56</v>
      </c>
      <c r="D135" s="209">
        <v>1</v>
      </c>
      <c r="E135" s="225" t="s">
        <v>32</v>
      </c>
      <c r="F135" s="141">
        <f t="shared" si="17"/>
        <v>0</v>
      </c>
      <c r="G135" s="141">
        <f t="shared" si="18"/>
        <v>0</v>
      </c>
      <c r="H135" s="141" t="e">
        <f t="shared" si="16"/>
        <v>#DIV/0!</v>
      </c>
      <c r="I135" s="207" t="s">
        <v>90</v>
      </c>
      <c r="J135" s="207" t="s">
        <v>90</v>
      </c>
      <c r="K135" s="209" t="s">
        <v>90</v>
      </c>
      <c r="L135" s="131" t="s">
        <v>90</v>
      </c>
    </row>
    <row r="136" spans="1:12" ht="12.75" hidden="1" customHeight="1" x14ac:dyDescent="0.15">
      <c r="A136" s="148">
        <v>1270</v>
      </c>
      <c r="B136" s="208" t="s">
        <v>234</v>
      </c>
      <c r="C136" s="225" t="s">
        <v>56</v>
      </c>
      <c r="D136" s="209">
        <v>1</v>
      </c>
      <c r="E136" s="225" t="s">
        <v>32</v>
      </c>
      <c r="F136" s="141">
        <f t="shared" si="17"/>
        <v>0</v>
      </c>
      <c r="G136" s="141">
        <f t="shared" si="18"/>
        <v>0</v>
      </c>
      <c r="H136" s="141" t="e">
        <f t="shared" si="16"/>
        <v>#DIV/0!</v>
      </c>
      <c r="I136" s="207" t="s">
        <v>90</v>
      </c>
      <c r="J136" s="207" t="s">
        <v>90</v>
      </c>
      <c r="K136" s="209" t="s">
        <v>90</v>
      </c>
      <c r="L136" s="131" t="s">
        <v>90</v>
      </c>
    </row>
    <row r="137" spans="1:12" ht="12.75" hidden="1" customHeight="1" x14ac:dyDescent="0.15">
      <c r="A137" s="148">
        <v>1297</v>
      </c>
      <c r="B137" s="208" t="s">
        <v>235</v>
      </c>
      <c r="C137" s="225" t="s">
        <v>56</v>
      </c>
      <c r="D137" s="209">
        <v>1</v>
      </c>
      <c r="E137" s="225" t="s">
        <v>32</v>
      </c>
      <c r="F137" s="141">
        <f t="shared" si="17"/>
        <v>0</v>
      </c>
      <c r="G137" s="141">
        <f t="shared" si="18"/>
        <v>0</v>
      </c>
      <c r="H137" s="141" t="e">
        <f t="shared" si="16"/>
        <v>#DIV/0!</v>
      </c>
      <c r="I137" s="207" t="s">
        <v>90</v>
      </c>
      <c r="J137" s="207" t="s">
        <v>90</v>
      </c>
      <c r="K137" s="209" t="s">
        <v>90</v>
      </c>
      <c r="L137" s="131" t="s">
        <v>90</v>
      </c>
    </row>
    <row r="138" spans="1:12" ht="12.75" hidden="1" customHeight="1" x14ac:dyDescent="0.15">
      <c r="A138" s="148">
        <v>1415</v>
      </c>
      <c r="B138" s="208" t="s">
        <v>236</v>
      </c>
      <c r="C138" s="262" t="s">
        <v>56</v>
      </c>
      <c r="D138" s="263">
        <v>1</v>
      </c>
      <c r="E138" s="262" t="s">
        <v>32</v>
      </c>
      <c r="F138" s="141">
        <f t="shared" si="17"/>
        <v>0</v>
      </c>
      <c r="G138" s="141">
        <f t="shared" si="18"/>
        <v>0</v>
      </c>
      <c r="H138" s="141" t="e">
        <f t="shared" si="16"/>
        <v>#DIV/0!</v>
      </c>
      <c r="I138" s="207" t="s">
        <v>90</v>
      </c>
      <c r="J138" s="207" t="s">
        <v>90</v>
      </c>
      <c r="K138" s="209" t="s">
        <v>90</v>
      </c>
      <c r="L138" s="131" t="s">
        <v>90</v>
      </c>
    </row>
    <row r="139" spans="1:12" ht="12.75" hidden="1" customHeight="1" x14ac:dyDescent="0.15">
      <c r="A139" s="148">
        <v>1316</v>
      </c>
      <c r="B139" s="208" t="s">
        <v>237</v>
      </c>
      <c r="C139" s="225" t="s">
        <v>56</v>
      </c>
      <c r="D139" s="209">
        <v>1</v>
      </c>
      <c r="E139" s="225" t="s">
        <v>32</v>
      </c>
      <c r="F139" s="141">
        <f t="shared" si="17"/>
        <v>0</v>
      </c>
      <c r="G139" s="141">
        <f t="shared" si="18"/>
        <v>0</v>
      </c>
      <c r="H139" s="141" t="e">
        <f t="shared" si="16"/>
        <v>#DIV/0!</v>
      </c>
      <c r="I139" s="207" t="s">
        <v>90</v>
      </c>
      <c r="J139" s="207" t="s">
        <v>90</v>
      </c>
      <c r="K139" s="209" t="s">
        <v>90</v>
      </c>
      <c r="L139" s="131" t="s">
        <v>90</v>
      </c>
    </row>
    <row r="140" spans="1:12" ht="12.75" hidden="1" customHeight="1" x14ac:dyDescent="0.15">
      <c r="A140" s="148">
        <v>1222</v>
      </c>
      <c r="B140" s="208" t="s">
        <v>238</v>
      </c>
      <c r="C140" s="206" t="s">
        <v>56</v>
      </c>
      <c r="D140" s="207">
        <v>1</v>
      </c>
      <c r="E140" s="206" t="s">
        <v>32</v>
      </c>
      <c r="F140" s="141">
        <f t="shared" si="17"/>
        <v>0</v>
      </c>
      <c r="G140" s="141">
        <f t="shared" si="18"/>
        <v>0</v>
      </c>
      <c r="H140" s="141" t="e">
        <f t="shared" si="16"/>
        <v>#DIV/0!</v>
      </c>
      <c r="I140" s="207" t="s">
        <v>90</v>
      </c>
      <c r="J140" s="207" t="s">
        <v>90</v>
      </c>
      <c r="K140" s="209" t="s">
        <v>90</v>
      </c>
      <c r="L140" s="131" t="s">
        <v>90</v>
      </c>
    </row>
    <row r="141" spans="1:12" ht="12.75" hidden="1" customHeight="1" thickBot="1" x14ac:dyDescent="0.2">
      <c r="B141" s="264" t="s">
        <v>239</v>
      </c>
      <c r="C141" s="265" t="s">
        <v>56</v>
      </c>
      <c r="D141" s="252">
        <v>1</v>
      </c>
      <c r="E141" s="265" t="s">
        <v>32</v>
      </c>
      <c r="F141" s="141">
        <f t="shared" si="17"/>
        <v>0</v>
      </c>
      <c r="G141" s="141">
        <f t="shared" si="18"/>
        <v>0</v>
      </c>
      <c r="H141" s="141" t="e">
        <f t="shared" si="16"/>
        <v>#DIV/0!</v>
      </c>
      <c r="I141" s="252" t="s">
        <v>90</v>
      </c>
      <c r="J141" s="252" t="s">
        <v>90</v>
      </c>
      <c r="K141" s="123" t="s">
        <v>90</v>
      </c>
      <c r="L141" s="132" t="s">
        <v>90</v>
      </c>
    </row>
    <row r="142" spans="1:12" ht="12.75" hidden="1" customHeight="1" x14ac:dyDescent="0.25">
      <c r="B142" s="155"/>
      <c r="C142" s="155" t="s">
        <v>27</v>
      </c>
      <c r="D142" s="155" t="s">
        <v>27</v>
      </c>
      <c r="E142" s="212" t="s">
        <v>27</v>
      </c>
      <c r="F142" s="140"/>
      <c r="G142" s="140"/>
      <c r="H142" s="141"/>
      <c r="J142" s="147"/>
      <c r="K142" s="147"/>
      <c r="L142" s="147"/>
    </row>
    <row r="143" spans="1:12" ht="12.75" hidden="1" customHeight="1" thickBot="1" x14ac:dyDescent="0.3">
      <c r="A143" s="148">
        <v>817</v>
      </c>
      <c r="B143" s="217" t="s">
        <v>240</v>
      </c>
      <c r="C143" s="212" t="s">
        <v>27</v>
      </c>
      <c r="D143" s="155" t="s">
        <v>27</v>
      </c>
      <c r="E143" s="212" t="s">
        <v>27</v>
      </c>
      <c r="F143" s="140"/>
      <c r="G143" s="140"/>
      <c r="H143" s="141"/>
      <c r="J143" s="147"/>
      <c r="K143" s="147"/>
      <c r="L143" s="129"/>
    </row>
    <row r="144" spans="1:12" ht="12.75" hidden="1" customHeight="1" x14ac:dyDescent="0.15">
      <c r="A144" s="148">
        <v>985</v>
      </c>
      <c r="B144" s="266" t="s">
        <v>241</v>
      </c>
      <c r="C144" s="267" t="s">
        <v>56</v>
      </c>
      <c r="D144" s="231">
        <v>0.05</v>
      </c>
      <c r="E144" s="267" t="s">
        <v>93</v>
      </c>
      <c r="F144" s="136">
        <f t="shared" ref="F144:F175" si="19">MIN($I144:$L144)</f>
        <v>0</v>
      </c>
      <c r="G144" s="136">
        <f t="shared" ref="G144:G175" si="20">MAX($I144:$L144)</f>
        <v>0</v>
      </c>
      <c r="H144" s="141" t="e">
        <f t="shared" si="16"/>
        <v>#DIV/0!</v>
      </c>
      <c r="I144" s="231" t="s">
        <v>151</v>
      </c>
      <c r="J144" s="231" t="s">
        <v>151</v>
      </c>
      <c r="K144" s="230" t="s">
        <v>151</v>
      </c>
      <c r="L144" s="130" t="s">
        <v>151</v>
      </c>
    </row>
    <row r="145" spans="1:12" ht="12.75" hidden="1" customHeight="1" x14ac:dyDescent="0.15">
      <c r="A145" s="148">
        <v>787</v>
      </c>
      <c r="B145" s="205" t="s">
        <v>242</v>
      </c>
      <c r="C145" s="206" t="s">
        <v>56</v>
      </c>
      <c r="D145" s="207">
        <v>0.05</v>
      </c>
      <c r="E145" s="206" t="s">
        <v>93</v>
      </c>
      <c r="F145" s="135">
        <f t="shared" si="19"/>
        <v>0</v>
      </c>
      <c r="G145" s="135">
        <f t="shared" si="20"/>
        <v>0</v>
      </c>
      <c r="H145" s="141" t="e">
        <f t="shared" si="16"/>
        <v>#DIV/0!</v>
      </c>
      <c r="I145" s="207" t="s">
        <v>151</v>
      </c>
      <c r="J145" s="207" t="s">
        <v>151</v>
      </c>
      <c r="K145" s="209" t="s">
        <v>151</v>
      </c>
      <c r="L145" s="131" t="s">
        <v>151</v>
      </c>
    </row>
    <row r="146" spans="1:12" ht="12.75" hidden="1" customHeight="1" x14ac:dyDescent="0.15">
      <c r="A146" s="148">
        <v>847</v>
      </c>
      <c r="B146" s="205" t="s">
        <v>243</v>
      </c>
      <c r="C146" s="206" t="s">
        <v>56</v>
      </c>
      <c r="D146" s="207">
        <v>0.05</v>
      </c>
      <c r="E146" s="206" t="s">
        <v>93</v>
      </c>
      <c r="F146" s="135">
        <f t="shared" si="19"/>
        <v>0</v>
      </c>
      <c r="G146" s="135">
        <f t="shared" si="20"/>
        <v>0</v>
      </c>
      <c r="H146" s="141" t="e">
        <f t="shared" si="16"/>
        <v>#DIV/0!</v>
      </c>
      <c r="I146" s="207" t="s">
        <v>151</v>
      </c>
      <c r="J146" s="207" t="s">
        <v>151</v>
      </c>
      <c r="K146" s="209" t="s">
        <v>151</v>
      </c>
      <c r="L146" s="131" t="s">
        <v>151</v>
      </c>
    </row>
    <row r="147" spans="1:12" ht="12.75" hidden="1" customHeight="1" x14ac:dyDescent="0.15">
      <c r="A147" s="148">
        <v>760</v>
      </c>
      <c r="B147" s="205" t="s">
        <v>244</v>
      </c>
      <c r="C147" s="206" t="s">
        <v>56</v>
      </c>
      <c r="D147" s="207">
        <v>0.05</v>
      </c>
      <c r="E147" s="206" t="s">
        <v>93</v>
      </c>
      <c r="F147" s="135">
        <f t="shared" si="19"/>
        <v>0</v>
      </c>
      <c r="G147" s="135">
        <f t="shared" si="20"/>
        <v>0</v>
      </c>
      <c r="H147" s="141" t="e">
        <f t="shared" si="16"/>
        <v>#DIV/0!</v>
      </c>
      <c r="I147" s="207" t="s">
        <v>151</v>
      </c>
      <c r="J147" s="207" t="s">
        <v>151</v>
      </c>
      <c r="K147" s="209" t="s">
        <v>151</v>
      </c>
      <c r="L147" s="131" t="s">
        <v>151</v>
      </c>
    </row>
    <row r="148" spans="1:12" ht="12.75" hidden="1" customHeight="1" x14ac:dyDescent="0.15">
      <c r="A148" s="148">
        <v>757</v>
      </c>
      <c r="B148" s="205" t="s">
        <v>231</v>
      </c>
      <c r="C148" s="206" t="s">
        <v>56</v>
      </c>
      <c r="D148" s="207">
        <v>0.05</v>
      </c>
      <c r="E148" s="206" t="s">
        <v>93</v>
      </c>
      <c r="F148" s="135">
        <f t="shared" si="19"/>
        <v>0</v>
      </c>
      <c r="G148" s="135">
        <f t="shared" si="20"/>
        <v>0</v>
      </c>
      <c r="H148" s="141" t="e">
        <f t="shared" si="16"/>
        <v>#DIV/0!</v>
      </c>
      <c r="I148" s="207" t="s">
        <v>151</v>
      </c>
      <c r="J148" s="207" t="s">
        <v>151</v>
      </c>
      <c r="K148" s="209" t="s">
        <v>151</v>
      </c>
      <c r="L148" s="131" t="s">
        <v>151</v>
      </c>
    </row>
    <row r="149" spans="1:12" ht="12.75" hidden="1" customHeight="1" x14ac:dyDescent="0.15">
      <c r="A149" s="148">
        <v>763</v>
      </c>
      <c r="B149" s="205" t="s">
        <v>233</v>
      </c>
      <c r="C149" s="206" t="s">
        <v>56</v>
      </c>
      <c r="D149" s="207">
        <v>0.05</v>
      </c>
      <c r="E149" s="206" t="s">
        <v>93</v>
      </c>
      <c r="F149" s="135">
        <f t="shared" si="19"/>
        <v>0</v>
      </c>
      <c r="G149" s="135">
        <f t="shared" si="20"/>
        <v>0</v>
      </c>
      <c r="H149" s="141" t="e">
        <f t="shared" si="16"/>
        <v>#DIV/0!</v>
      </c>
      <c r="I149" s="207" t="s">
        <v>151</v>
      </c>
      <c r="J149" s="207" t="s">
        <v>151</v>
      </c>
      <c r="K149" s="209" t="s">
        <v>151</v>
      </c>
      <c r="L149" s="131" t="s">
        <v>151</v>
      </c>
    </row>
    <row r="150" spans="1:12" ht="12.75" hidden="1" customHeight="1" x14ac:dyDescent="0.15">
      <c r="A150" s="148">
        <v>850</v>
      </c>
      <c r="B150" s="205" t="s">
        <v>234</v>
      </c>
      <c r="C150" s="206" t="s">
        <v>56</v>
      </c>
      <c r="D150" s="207">
        <v>0.05</v>
      </c>
      <c r="E150" s="206" t="s">
        <v>93</v>
      </c>
      <c r="F150" s="135">
        <f t="shared" si="19"/>
        <v>0</v>
      </c>
      <c r="G150" s="135">
        <f t="shared" si="20"/>
        <v>0</v>
      </c>
      <c r="H150" s="141" t="e">
        <f t="shared" si="16"/>
        <v>#DIV/0!</v>
      </c>
      <c r="I150" s="207" t="s">
        <v>151</v>
      </c>
      <c r="J150" s="207" t="s">
        <v>151</v>
      </c>
      <c r="K150" s="209" t="s">
        <v>151</v>
      </c>
      <c r="L150" s="131" t="s">
        <v>151</v>
      </c>
    </row>
    <row r="151" spans="1:12" ht="12.75" hidden="1" customHeight="1" x14ac:dyDescent="0.15">
      <c r="A151" s="148">
        <v>793</v>
      </c>
      <c r="B151" s="205" t="s">
        <v>245</v>
      </c>
      <c r="C151" s="206" t="s">
        <v>56</v>
      </c>
      <c r="D151" s="207">
        <v>0.05</v>
      </c>
      <c r="E151" s="206" t="s">
        <v>93</v>
      </c>
      <c r="F151" s="135">
        <f t="shared" si="19"/>
        <v>0</v>
      </c>
      <c r="G151" s="135">
        <f t="shared" si="20"/>
        <v>0</v>
      </c>
      <c r="H151" s="141" t="e">
        <f t="shared" si="16"/>
        <v>#DIV/0!</v>
      </c>
      <c r="I151" s="207" t="s">
        <v>151</v>
      </c>
      <c r="J151" s="207" t="s">
        <v>151</v>
      </c>
      <c r="K151" s="209" t="s">
        <v>151</v>
      </c>
      <c r="L151" s="131" t="s">
        <v>151</v>
      </c>
    </row>
    <row r="152" spans="1:12" ht="12.75" hidden="1" customHeight="1" x14ac:dyDescent="0.15">
      <c r="A152" s="148">
        <v>904</v>
      </c>
      <c r="B152" s="205" t="s">
        <v>246</v>
      </c>
      <c r="C152" s="206" t="s">
        <v>56</v>
      </c>
      <c r="D152" s="207">
        <v>0.05</v>
      </c>
      <c r="E152" s="206" t="s">
        <v>93</v>
      </c>
      <c r="F152" s="135">
        <f t="shared" si="19"/>
        <v>0</v>
      </c>
      <c r="G152" s="135">
        <f t="shared" si="20"/>
        <v>0</v>
      </c>
      <c r="H152" s="141" t="e">
        <f t="shared" si="16"/>
        <v>#DIV/0!</v>
      </c>
      <c r="I152" s="207" t="s">
        <v>151</v>
      </c>
      <c r="J152" s="207" t="s">
        <v>151</v>
      </c>
      <c r="K152" s="209" t="s">
        <v>151</v>
      </c>
      <c r="L152" s="131" t="s">
        <v>151</v>
      </c>
    </row>
    <row r="153" spans="1:12" ht="12.75" hidden="1" customHeight="1" x14ac:dyDescent="0.15">
      <c r="A153" s="148">
        <v>919</v>
      </c>
      <c r="B153" s="205" t="s">
        <v>247</v>
      </c>
      <c r="C153" s="206" t="s">
        <v>56</v>
      </c>
      <c r="D153" s="207">
        <v>0.05</v>
      </c>
      <c r="E153" s="206" t="s">
        <v>93</v>
      </c>
      <c r="F153" s="135">
        <f t="shared" si="19"/>
        <v>0</v>
      </c>
      <c r="G153" s="135">
        <f t="shared" si="20"/>
        <v>0</v>
      </c>
      <c r="H153" s="141" t="e">
        <f t="shared" ref="H153:H198" si="21">AVERAGE($I153:$L153)</f>
        <v>#DIV/0!</v>
      </c>
      <c r="I153" s="207" t="s">
        <v>151</v>
      </c>
      <c r="J153" s="207" t="s">
        <v>151</v>
      </c>
      <c r="K153" s="209" t="s">
        <v>151</v>
      </c>
      <c r="L153" s="131" t="s">
        <v>151</v>
      </c>
    </row>
    <row r="154" spans="1:12" ht="12.75" hidden="1" customHeight="1" x14ac:dyDescent="0.15">
      <c r="A154" s="148">
        <v>805</v>
      </c>
      <c r="B154" s="205" t="s">
        <v>248</v>
      </c>
      <c r="C154" s="206" t="s">
        <v>56</v>
      </c>
      <c r="D154" s="207">
        <v>0.05</v>
      </c>
      <c r="E154" s="206" t="s">
        <v>93</v>
      </c>
      <c r="F154" s="135">
        <f t="shared" si="19"/>
        <v>0</v>
      </c>
      <c r="G154" s="135">
        <f t="shared" si="20"/>
        <v>0</v>
      </c>
      <c r="H154" s="141" t="e">
        <f t="shared" si="21"/>
        <v>#DIV/0!</v>
      </c>
      <c r="I154" s="207" t="s">
        <v>151</v>
      </c>
      <c r="J154" s="207" t="s">
        <v>151</v>
      </c>
      <c r="K154" s="209" t="s">
        <v>151</v>
      </c>
      <c r="L154" s="131" t="s">
        <v>151</v>
      </c>
    </row>
    <row r="155" spans="1:12" ht="12.75" hidden="1" customHeight="1" x14ac:dyDescent="0.15">
      <c r="A155" s="148">
        <v>910</v>
      </c>
      <c r="B155" s="205" t="s">
        <v>249</v>
      </c>
      <c r="C155" s="206" t="s">
        <v>56</v>
      </c>
      <c r="D155" s="207">
        <v>0.05</v>
      </c>
      <c r="E155" s="206" t="s">
        <v>93</v>
      </c>
      <c r="F155" s="135">
        <f t="shared" si="19"/>
        <v>0</v>
      </c>
      <c r="G155" s="135">
        <f t="shared" si="20"/>
        <v>0</v>
      </c>
      <c r="H155" s="141" t="e">
        <f t="shared" si="21"/>
        <v>#DIV/0!</v>
      </c>
      <c r="I155" s="207" t="s">
        <v>151</v>
      </c>
      <c r="J155" s="207" t="s">
        <v>151</v>
      </c>
      <c r="K155" s="209" t="s">
        <v>151</v>
      </c>
      <c r="L155" s="131" t="s">
        <v>151</v>
      </c>
    </row>
    <row r="156" spans="1:12" ht="12.75" hidden="1" customHeight="1" x14ac:dyDescent="0.15">
      <c r="A156" s="148">
        <v>796</v>
      </c>
      <c r="B156" s="205" t="s">
        <v>250</v>
      </c>
      <c r="C156" s="206" t="s">
        <v>56</v>
      </c>
      <c r="D156" s="207">
        <v>0.05</v>
      </c>
      <c r="E156" s="206" t="s">
        <v>93</v>
      </c>
      <c r="F156" s="135">
        <f t="shared" si="19"/>
        <v>0</v>
      </c>
      <c r="G156" s="135">
        <f t="shared" si="20"/>
        <v>0</v>
      </c>
      <c r="H156" s="141" t="e">
        <f t="shared" si="21"/>
        <v>#DIV/0!</v>
      </c>
      <c r="I156" s="207" t="s">
        <v>151</v>
      </c>
      <c r="J156" s="207" t="s">
        <v>151</v>
      </c>
      <c r="K156" s="209" t="s">
        <v>151</v>
      </c>
      <c r="L156" s="131" t="s">
        <v>151</v>
      </c>
    </row>
    <row r="157" spans="1:12" ht="12.75" hidden="1" customHeight="1" x14ac:dyDescent="0.15">
      <c r="A157" s="148">
        <v>775</v>
      </c>
      <c r="B157" s="205" t="s">
        <v>251</v>
      </c>
      <c r="C157" s="206" t="s">
        <v>56</v>
      </c>
      <c r="D157" s="207">
        <v>0.05</v>
      </c>
      <c r="E157" s="206" t="s">
        <v>93</v>
      </c>
      <c r="F157" s="135">
        <f t="shared" si="19"/>
        <v>0</v>
      </c>
      <c r="G157" s="135">
        <f t="shared" si="20"/>
        <v>0</v>
      </c>
      <c r="H157" s="141" t="e">
        <f t="shared" si="21"/>
        <v>#DIV/0!</v>
      </c>
      <c r="I157" s="207" t="s">
        <v>151</v>
      </c>
      <c r="J157" s="207" t="s">
        <v>151</v>
      </c>
      <c r="K157" s="209" t="s">
        <v>151</v>
      </c>
      <c r="L157" s="131" t="s">
        <v>151</v>
      </c>
    </row>
    <row r="158" spans="1:12" ht="12.75" hidden="1" customHeight="1" x14ac:dyDescent="0.15">
      <c r="A158" s="148">
        <v>832</v>
      </c>
      <c r="B158" s="205" t="s">
        <v>252</v>
      </c>
      <c r="C158" s="206" t="s">
        <v>56</v>
      </c>
      <c r="D158" s="207">
        <v>0.05</v>
      </c>
      <c r="E158" s="206" t="s">
        <v>93</v>
      </c>
      <c r="F158" s="135">
        <f t="shared" si="19"/>
        <v>0</v>
      </c>
      <c r="G158" s="135">
        <f t="shared" si="20"/>
        <v>0</v>
      </c>
      <c r="H158" s="141" t="e">
        <f t="shared" si="21"/>
        <v>#DIV/0!</v>
      </c>
      <c r="I158" s="207" t="s">
        <v>151</v>
      </c>
      <c r="J158" s="207" t="s">
        <v>151</v>
      </c>
      <c r="K158" s="209" t="s">
        <v>151</v>
      </c>
      <c r="L158" s="131" t="s">
        <v>151</v>
      </c>
    </row>
    <row r="159" spans="1:12" ht="12.75" hidden="1" customHeight="1" x14ac:dyDescent="0.15">
      <c r="A159" s="148">
        <v>754</v>
      </c>
      <c r="B159" s="205" t="s">
        <v>253</v>
      </c>
      <c r="C159" s="206" t="s">
        <v>56</v>
      </c>
      <c r="D159" s="207">
        <v>0.05</v>
      </c>
      <c r="E159" s="206" t="s">
        <v>93</v>
      </c>
      <c r="F159" s="135">
        <f t="shared" si="19"/>
        <v>0</v>
      </c>
      <c r="G159" s="135">
        <f t="shared" si="20"/>
        <v>0</v>
      </c>
      <c r="H159" s="141" t="e">
        <f t="shared" si="21"/>
        <v>#DIV/0!</v>
      </c>
      <c r="I159" s="207" t="s">
        <v>151</v>
      </c>
      <c r="J159" s="207" t="s">
        <v>151</v>
      </c>
      <c r="K159" s="209" t="s">
        <v>151</v>
      </c>
      <c r="L159" s="131" t="s">
        <v>151</v>
      </c>
    </row>
    <row r="160" spans="1:12" ht="12.75" hidden="1" customHeight="1" x14ac:dyDescent="0.15">
      <c r="A160" s="148">
        <v>916</v>
      </c>
      <c r="B160" s="205" t="s">
        <v>237</v>
      </c>
      <c r="C160" s="206" t="s">
        <v>56</v>
      </c>
      <c r="D160" s="207">
        <v>0.05</v>
      </c>
      <c r="E160" s="206" t="s">
        <v>93</v>
      </c>
      <c r="F160" s="135">
        <f t="shared" si="19"/>
        <v>0</v>
      </c>
      <c r="G160" s="135">
        <f t="shared" si="20"/>
        <v>0</v>
      </c>
      <c r="H160" s="141" t="e">
        <f t="shared" si="21"/>
        <v>#DIV/0!</v>
      </c>
      <c r="I160" s="207" t="s">
        <v>151</v>
      </c>
      <c r="J160" s="207" t="s">
        <v>151</v>
      </c>
      <c r="K160" s="209" t="s">
        <v>151</v>
      </c>
      <c r="L160" s="131" t="s">
        <v>151</v>
      </c>
    </row>
    <row r="161" spans="1:12" ht="12.75" hidden="1" customHeight="1" x14ac:dyDescent="0.15">
      <c r="A161" s="148">
        <v>772</v>
      </c>
      <c r="B161" s="205" t="s">
        <v>100</v>
      </c>
      <c r="C161" s="206" t="s">
        <v>56</v>
      </c>
      <c r="D161" s="207">
        <v>0.01</v>
      </c>
      <c r="E161" s="206" t="s">
        <v>32</v>
      </c>
      <c r="F161" s="135">
        <f t="shared" si="19"/>
        <v>0</v>
      </c>
      <c r="G161" s="135">
        <f t="shared" si="20"/>
        <v>0</v>
      </c>
      <c r="H161" s="141" t="e">
        <f t="shared" si="21"/>
        <v>#DIV/0!</v>
      </c>
      <c r="I161" s="207" t="s">
        <v>101</v>
      </c>
      <c r="J161" s="207" t="s">
        <v>101</v>
      </c>
      <c r="K161" s="209" t="s">
        <v>101</v>
      </c>
      <c r="L161" s="131" t="s">
        <v>101</v>
      </c>
    </row>
    <row r="162" spans="1:12" ht="12.75" hidden="1" customHeight="1" x14ac:dyDescent="0.15">
      <c r="A162" s="148">
        <v>799</v>
      </c>
      <c r="B162" s="205" t="s">
        <v>254</v>
      </c>
      <c r="C162" s="206" t="s">
        <v>56</v>
      </c>
      <c r="D162" s="207">
        <v>0.05</v>
      </c>
      <c r="E162" s="206" t="s">
        <v>93</v>
      </c>
      <c r="F162" s="135">
        <f t="shared" si="19"/>
        <v>0</v>
      </c>
      <c r="G162" s="135">
        <f t="shared" si="20"/>
        <v>0</v>
      </c>
      <c r="H162" s="141" t="e">
        <f t="shared" si="21"/>
        <v>#DIV/0!</v>
      </c>
      <c r="I162" s="207" t="s">
        <v>151</v>
      </c>
      <c r="J162" s="207" t="s">
        <v>151</v>
      </c>
      <c r="K162" s="209" t="s">
        <v>151</v>
      </c>
      <c r="L162" s="131" t="s">
        <v>151</v>
      </c>
    </row>
    <row r="163" spans="1:12" ht="12.75" hidden="1" customHeight="1" x14ac:dyDescent="0.15">
      <c r="A163" s="148">
        <v>901</v>
      </c>
      <c r="B163" s="205" t="s">
        <v>255</v>
      </c>
      <c r="C163" s="206" t="s">
        <v>56</v>
      </c>
      <c r="D163" s="207">
        <v>0.05</v>
      </c>
      <c r="E163" s="206" t="s">
        <v>93</v>
      </c>
      <c r="F163" s="135">
        <f t="shared" si="19"/>
        <v>0</v>
      </c>
      <c r="G163" s="135">
        <f t="shared" si="20"/>
        <v>0</v>
      </c>
      <c r="H163" s="141" t="e">
        <f t="shared" si="21"/>
        <v>#DIV/0!</v>
      </c>
      <c r="I163" s="207" t="s">
        <v>151</v>
      </c>
      <c r="J163" s="207" t="s">
        <v>151</v>
      </c>
      <c r="K163" s="209" t="s">
        <v>151</v>
      </c>
      <c r="L163" s="131" t="s">
        <v>151</v>
      </c>
    </row>
    <row r="164" spans="1:12" ht="12.75" hidden="1" customHeight="1" x14ac:dyDescent="0.15">
      <c r="A164" s="148">
        <v>802</v>
      </c>
      <c r="B164" s="205" t="s">
        <v>238</v>
      </c>
      <c r="C164" s="206" t="s">
        <v>56</v>
      </c>
      <c r="D164" s="207">
        <v>0.05</v>
      </c>
      <c r="E164" s="206" t="s">
        <v>93</v>
      </c>
      <c r="F164" s="135">
        <f t="shared" si="19"/>
        <v>0</v>
      </c>
      <c r="G164" s="135">
        <f t="shared" si="20"/>
        <v>0</v>
      </c>
      <c r="H164" s="141" t="e">
        <f t="shared" si="21"/>
        <v>#DIV/0!</v>
      </c>
      <c r="I164" s="207" t="s">
        <v>151</v>
      </c>
      <c r="J164" s="207" t="s">
        <v>151</v>
      </c>
      <c r="K164" s="209" t="s">
        <v>151</v>
      </c>
      <c r="L164" s="131" t="s">
        <v>151</v>
      </c>
    </row>
    <row r="165" spans="1:12" ht="12.75" hidden="1" customHeight="1" x14ac:dyDescent="0.15">
      <c r="A165" s="148">
        <v>769</v>
      </c>
      <c r="B165" s="205" t="s">
        <v>256</v>
      </c>
      <c r="C165" s="206" t="s">
        <v>56</v>
      </c>
      <c r="D165" s="207">
        <v>0.05</v>
      </c>
      <c r="E165" s="206" t="s">
        <v>93</v>
      </c>
      <c r="F165" s="135">
        <f t="shared" si="19"/>
        <v>0</v>
      </c>
      <c r="G165" s="135">
        <f t="shared" si="20"/>
        <v>0</v>
      </c>
      <c r="H165" s="141" t="e">
        <f t="shared" si="21"/>
        <v>#DIV/0!</v>
      </c>
      <c r="I165" s="207" t="s">
        <v>151</v>
      </c>
      <c r="J165" s="207" t="s">
        <v>151</v>
      </c>
      <c r="K165" s="209" t="s">
        <v>151</v>
      </c>
      <c r="L165" s="131" t="s">
        <v>151</v>
      </c>
    </row>
    <row r="166" spans="1:12" ht="12.75" hidden="1" customHeight="1" x14ac:dyDescent="0.15">
      <c r="A166" s="148">
        <v>766</v>
      </c>
      <c r="B166" s="205" t="s">
        <v>257</v>
      </c>
      <c r="C166" s="206" t="s">
        <v>56</v>
      </c>
      <c r="D166" s="207">
        <v>0.05</v>
      </c>
      <c r="E166" s="206" t="s">
        <v>93</v>
      </c>
      <c r="F166" s="135">
        <f t="shared" si="19"/>
        <v>0</v>
      </c>
      <c r="G166" s="135">
        <f t="shared" si="20"/>
        <v>0</v>
      </c>
      <c r="H166" s="141" t="e">
        <f t="shared" si="21"/>
        <v>#DIV/0!</v>
      </c>
      <c r="I166" s="207" t="s">
        <v>151</v>
      </c>
      <c r="J166" s="207" t="s">
        <v>151</v>
      </c>
      <c r="K166" s="209" t="s">
        <v>151</v>
      </c>
      <c r="L166" s="131" t="s">
        <v>151</v>
      </c>
    </row>
    <row r="167" spans="1:12" ht="12.75" hidden="1" customHeight="1" x14ac:dyDescent="0.15">
      <c r="A167" s="148">
        <v>790</v>
      </c>
      <c r="B167" s="205" t="s">
        <v>258</v>
      </c>
      <c r="C167" s="206" t="s">
        <v>56</v>
      </c>
      <c r="D167" s="207">
        <v>0.05</v>
      </c>
      <c r="E167" s="206" t="s">
        <v>93</v>
      </c>
      <c r="F167" s="135">
        <f t="shared" si="19"/>
        <v>0</v>
      </c>
      <c r="G167" s="135">
        <f t="shared" si="20"/>
        <v>0</v>
      </c>
      <c r="H167" s="141" t="e">
        <f t="shared" si="21"/>
        <v>#DIV/0!</v>
      </c>
      <c r="I167" s="207" t="s">
        <v>151</v>
      </c>
      <c r="J167" s="207" t="s">
        <v>151</v>
      </c>
      <c r="K167" s="209" t="s">
        <v>151</v>
      </c>
      <c r="L167" s="131" t="s">
        <v>151</v>
      </c>
    </row>
    <row r="168" spans="1:12" ht="12.75" hidden="1" customHeight="1" x14ac:dyDescent="0.15">
      <c r="A168" s="148">
        <v>784</v>
      </c>
      <c r="B168" s="205" t="s">
        <v>259</v>
      </c>
      <c r="C168" s="206" t="s">
        <v>56</v>
      </c>
      <c r="D168" s="207">
        <v>0.05</v>
      </c>
      <c r="E168" s="206" t="s">
        <v>93</v>
      </c>
      <c r="F168" s="135">
        <f t="shared" si="19"/>
        <v>0</v>
      </c>
      <c r="G168" s="135">
        <f t="shared" si="20"/>
        <v>0</v>
      </c>
      <c r="H168" s="141" t="e">
        <f t="shared" si="21"/>
        <v>#DIV/0!</v>
      </c>
      <c r="I168" s="207" t="s">
        <v>151</v>
      </c>
      <c r="J168" s="207" t="s">
        <v>151</v>
      </c>
      <c r="K168" s="209" t="s">
        <v>151</v>
      </c>
      <c r="L168" s="131" t="s">
        <v>151</v>
      </c>
    </row>
    <row r="169" spans="1:12" ht="12.75" hidden="1" customHeight="1" x14ac:dyDescent="0.15">
      <c r="A169" s="148">
        <v>892</v>
      </c>
      <c r="B169" s="205" t="s">
        <v>260</v>
      </c>
      <c r="C169" s="206" t="s">
        <v>56</v>
      </c>
      <c r="D169" s="207">
        <v>0.05</v>
      </c>
      <c r="E169" s="206" t="s">
        <v>93</v>
      </c>
      <c r="F169" s="135">
        <f t="shared" si="19"/>
        <v>0</v>
      </c>
      <c r="G169" s="135">
        <f t="shared" si="20"/>
        <v>0</v>
      </c>
      <c r="H169" s="141" t="e">
        <f t="shared" si="21"/>
        <v>#DIV/0!</v>
      </c>
      <c r="I169" s="207" t="s">
        <v>151</v>
      </c>
      <c r="J169" s="207" t="s">
        <v>151</v>
      </c>
      <c r="K169" s="209" t="s">
        <v>151</v>
      </c>
      <c r="L169" s="131" t="s">
        <v>151</v>
      </c>
    </row>
    <row r="170" spans="1:12" ht="12.75" hidden="1" customHeight="1" x14ac:dyDescent="0.15">
      <c r="A170" s="148">
        <v>781</v>
      </c>
      <c r="B170" s="205" t="s">
        <v>261</v>
      </c>
      <c r="C170" s="206" t="s">
        <v>56</v>
      </c>
      <c r="D170" s="207">
        <v>0.05</v>
      </c>
      <c r="E170" s="206" t="s">
        <v>93</v>
      </c>
      <c r="F170" s="135">
        <f t="shared" si="19"/>
        <v>0</v>
      </c>
      <c r="G170" s="135">
        <f t="shared" si="20"/>
        <v>0</v>
      </c>
      <c r="H170" s="141" t="e">
        <f t="shared" si="21"/>
        <v>#DIV/0!</v>
      </c>
      <c r="I170" s="207" t="s">
        <v>151</v>
      </c>
      <c r="J170" s="207" t="s">
        <v>151</v>
      </c>
      <c r="K170" s="209" t="s">
        <v>151</v>
      </c>
      <c r="L170" s="131" t="s">
        <v>151</v>
      </c>
    </row>
    <row r="171" spans="1:12" ht="12.75" hidden="1" customHeight="1" x14ac:dyDescent="0.15">
      <c r="A171" s="148">
        <v>814</v>
      </c>
      <c r="B171" s="205" t="s">
        <v>262</v>
      </c>
      <c r="C171" s="206" t="s">
        <v>56</v>
      </c>
      <c r="D171" s="207">
        <v>0.05</v>
      </c>
      <c r="E171" s="206" t="s">
        <v>93</v>
      </c>
      <c r="F171" s="135">
        <f t="shared" si="19"/>
        <v>0</v>
      </c>
      <c r="G171" s="135">
        <f t="shared" si="20"/>
        <v>0</v>
      </c>
      <c r="H171" s="141" t="e">
        <f t="shared" si="21"/>
        <v>#DIV/0!</v>
      </c>
      <c r="I171" s="207" t="s">
        <v>151</v>
      </c>
      <c r="J171" s="207" t="s">
        <v>151</v>
      </c>
      <c r="K171" s="209" t="s">
        <v>151</v>
      </c>
      <c r="L171" s="131" t="s">
        <v>151</v>
      </c>
    </row>
    <row r="172" spans="1:12" ht="12.75" hidden="1" customHeight="1" x14ac:dyDescent="0.15">
      <c r="A172" s="148">
        <v>811</v>
      </c>
      <c r="B172" s="205" t="s">
        <v>102</v>
      </c>
      <c r="C172" s="206" t="s">
        <v>56</v>
      </c>
      <c r="D172" s="207">
        <v>0.01</v>
      </c>
      <c r="E172" s="206" t="s">
        <v>32</v>
      </c>
      <c r="F172" s="135">
        <f t="shared" si="19"/>
        <v>0</v>
      </c>
      <c r="G172" s="135">
        <f t="shared" si="20"/>
        <v>0</v>
      </c>
      <c r="H172" s="141" t="e">
        <f t="shared" si="21"/>
        <v>#DIV/0!</v>
      </c>
      <c r="I172" s="207" t="s">
        <v>101</v>
      </c>
      <c r="J172" s="207" t="s">
        <v>101</v>
      </c>
      <c r="K172" s="209" t="s">
        <v>101</v>
      </c>
      <c r="L172" s="131" t="s">
        <v>101</v>
      </c>
    </row>
    <row r="173" spans="1:12" ht="12.75" hidden="1" customHeight="1" x14ac:dyDescent="0.15">
      <c r="A173" s="148">
        <v>778</v>
      </c>
      <c r="B173" s="205" t="s">
        <v>103</v>
      </c>
      <c r="C173" s="206" t="s">
        <v>56</v>
      </c>
      <c r="D173" s="207">
        <v>0.01</v>
      </c>
      <c r="E173" s="206" t="s">
        <v>32</v>
      </c>
      <c r="F173" s="135">
        <f t="shared" si="19"/>
        <v>0</v>
      </c>
      <c r="G173" s="135">
        <f t="shared" si="20"/>
        <v>0</v>
      </c>
      <c r="H173" s="141" t="e">
        <f t="shared" si="21"/>
        <v>#DIV/0!</v>
      </c>
      <c r="I173" s="207" t="s">
        <v>101</v>
      </c>
      <c r="J173" s="207" t="s">
        <v>101</v>
      </c>
      <c r="K173" s="209" t="s">
        <v>101</v>
      </c>
      <c r="L173" s="131" t="s">
        <v>101</v>
      </c>
    </row>
    <row r="174" spans="1:12" ht="12.75" hidden="1" customHeight="1" x14ac:dyDescent="0.15">
      <c r="A174" s="148">
        <v>880</v>
      </c>
      <c r="B174" s="205" t="s">
        <v>263</v>
      </c>
      <c r="C174" s="206" t="s">
        <v>56</v>
      </c>
      <c r="D174" s="207">
        <v>0.05</v>
      </c>
      <c r="E174" s="206" t="s">
        <v>93</v>
      </c>
      <c r="F174" s="135">
        <f t="shared" si="19"/>
        <v>0</v>
      </c>
      <c r="G174" s="135">
        <f t="shared" si="20"/>
        <v>0</v>
      </c>
      <c r="H174" s="141" t="e">
        <f t="shared" si="21"/>
        <v>#DIV/0!</v>
      </c>
      <c r="I174" s="207" t="s">
        <v>151</v>
      </c>
      <c r="J174" s="207" t="s">
        <v>151</v>
      </c>
      <c r="K174" s="209" t="s">
        <v>151</v>
      </c>
      <c r="L174" s="131" t="s">
        <v>151</v>
      </c>
    </row>
    <row r="175" spans="1:12" ht="12.75" hidden="1" customHeight="1" x14ac:dyDescent="0.15">
      <c r="A175" s="148">
        <v>877</v>
      </c>
      <c r="B175" s="205" t="s">
        <v>264</v>
      </c>
      <c r="C175" s="206" t="s">
        <v>56</v>
      </c>
      <c r="D175" s="207">
        <v>0.05</v>
      </c>
      <c r="E175" s="206" t="s">
        <v>93</v>
      </c>
      <c r="F175" s="135">
        <f t="shared" si="19"/>
        <v>0</v>
      </c>
      <c r="G175" s="135">
        <f t="shared" si="20"/>
        <v>0</v>
      </c>
      <c r="H175" s="141" t="e">
        <f t="shared" si="21"/>
        <v>#DIV/0!</v>
      </c>
      <c r="I175" s="207" t="s">
        <v>151</v>
      </c>
      <c r="J175" s="207" t="s">
        <v>151</v>
      </c>
      <c r="K175" s="209" t="s">
        <v>151</v>
      </c>
      <c r="L175" s="131" t="s">
        <v>151</v>
      </c>
    </row>
    <row r="176" spans="1:12" ht="12.75" hidden="1" customHeight="1" x14ac:dyDescent="0.15">
      <c r="A176" s="148">
        <v>886</v>
      </c>
      <c r="B176" s="205" t="s">
        <v>265</v>
      </c>
      <c r="C176" s="206" t="s">
        <v>56</v>
      </c>
      <c r="D176" s="207">
        <v>0.05</v>
      </c>
      <c r="E176" s="206" t="s">
        <v>93</v>
      </c>
      <c r="F176" s="135">
        <f t="shared" ref="F176:F198" si="22">MIN($I176:$L176)</f>
        <v>0</v>
      </c>
      <c r="G176" s="135">
        <f t="shared" ref="G176:G198" si="23">MAX($I176:$L176)</f>
        <v>0</v>
      </c>
      <c r="H176" s="141" t="e">
        <f t="shared" si="21"/>
        <v>#DIV/0!</v>
      </c>
      <c r="I176" s="207" t="s">
        <v>151</v>
      </c>
      <c r="J176" s="207" t="s">
        <v>151</v>
      </c>
      <c r="K176" s="209" t="s">
        <v>151</v>
      </c>
      <c r="L176" s="131" t="s">
        <v>151</v>
      </c>
    </row>
    <row r="177" spans="1:12" ht="12.75" hidden="1" customHeight="1" x14ac:dyDescent="0.15">
      <c r="A177" s="148">
        <v>808</v>
      </c>
      <c r="B177" s="205" t="s">
        <v>266</v>
      </c>
      <c r="C177" s="206" t="s">
        <v>56</v>
      </c>
      <c r="D177" s="207">
        <v>0.05</v>
      </c>
      <c r="E177" s="206" t="s">
        <v>93</v>
      </c>
      <c r="F177" s="135">
        <f t="shared" si="22"/>
        <v>0</v>
      </c>
      <c r="G177" s="135">
        <f t="shared" si="23"/>
        <v>0</v>
      </c>
      <c r="H177" s="141" t="e">
        <f t="shared" si="21"/>
        <v>#DIV/0!</v>
      </c>
      <c r="I177" s="207" t="s">
        <v>151</v>
      </c>
      <c r="J177" s="207" t="s">
        <v>151</v>
      </c>
      <c r="K177" s="209" t="s">
        <v>151</v>
      </c>
      <c r="L177" s="131" t="s">
        <v>151</v>
      </c>
    </row>
    <row r="178" spans="1:12" ht="12.75" hidden="1" customHeight="1" x14ac:dyDescent="0.15">
      <c r="A178" s="148">
        <v>898</v>
      </c>
      <c r="B178" s="205" t="s">
        <v>267</v>
      </c>
      <c r="C178" s="206" t="s">
        <v>56</v>
      </c>
      <c r="D178" s="207">
        <v>0.05</v>
      </c>
      <c r="E178" s="206" t="s">
        <v>93</v>
      </c>
      <c r="F178" s="135">
        <f t="shared" si="22"/>
        <v>0</v>
      </c>
      <c r="G178" s="135">
        <f t="shared" si="23"/>
        <v>0</v>
      </c>
      <c r="H178" s="141" t="e">
        <f t="shared" si="21"/>
        <v>#DIV/0!</v>
      </c>
      <c r="I178" s="207" t="s">
        <v>151</v>
      </c>
      <c r="J178" s="207" t="s">
        <v>151</v>
      </c>
      <c r="K178" s="209" t="s">
        <v>151</v>
      </c>
      <c r="L178" s="131" t="s">
        <v>151</v>
      </c>
    </row>
    <row r="179" spans="1:12" ht="12.75" hidden="1" customHeight="1" x14ac:dyDescent="0.15">
      <c r="A179" s="148">
        <v>829</v>
      </c>
      <c r="B179" s="205" t="s">
        <v>104</v>
      </c>
      <c r="C179" s="206" t="s">
        <v>56</v>
      </c>
      <c r="D179" s="207">
        <v>0.01</v>
      </c>
      <c r="E179" s="206" t="s">
        <v>32</v>
      </c>
      <c r="F179" s="135">
        <f t="shared" si="22"/>
        <v>0</v>
      </c>
      <c r="G179" s="135">
        <f t="shared" si="23"/>
        <v>0</v>
      </c>
      <c r="H179" s="141" t="e">
        <f t="shared" si="21"/>
        <v>#DIV/0!</v>
      </c>
      <c r="I179" s="207" t="s">
        <v>101</v>
      </c>
      <c r="J179" s="207" t="s">
        <v>101</v>
      </c>
      <c r="K179" s="209" t="s">
        <v>101</v>
      </c>
      <c r="L179" s="131" t="s">
        <v>101</v>
      </c>
    </row>
    <row r="180" spans="1:12" ht="12.75" hidden="1" customHeight="1" x14ac:dyDescent="0.15">
      <c r="A180" s="148">
        <v>860</v>
      </c>
      <c r="B180" s="205" t="s">
        <v>268</v>
      </c>
      <c r="C180" s="206" t="s">
        <v>56</v>
      </c>
      <c r="D180" s="207">
        <v>0.05</v>
      </c>
      <c r="E180" s="206" t="s">
        <v>93</v>
      </c>
      <c r="F180" s="135">
        <f t="shared" si="22"/>
        <v>0</v>
      </c>
      <c r="G180" s="135">
        <f t="shared" si="23"/>
        <v>0</v>
      </c>
      <c r="H180" s="141" t="e">
        <f t="shared" si="21"/>
        <v>#DIV/0!</v>
      </c>
      <c r="I180" s="207" t="s">
        <v>151</v>
      </c>
      <c r="J180" s="207" t="s">
        <v>151</v>
      </c>
      <c r="K180" s="209" t="s">
        <v>151</v>
      </c>
      <c r="L180" s="131" t="s">
        <v>151</v>
      </c>
    </row>
    <row r="181" spans="1:12" ht="12.75" hidden="1" customHeight="1" x14ac:dyDescent="0.15">
      <c r="A181" s="148">
        <v>907</v>
      </c>
      <c r="B181" s="205" t="s">
        <v>269</v>
      </c>
      <c r="C181" s="206" t="s">
        <v>56</v>
      </c>
      <c r="D181" s="207">
        <v>0.05</v>
      </c>
      <c r="E181" s="206" t="s">
        <v>93</v>
      </c>
      <c r="F181" s="135">
        <f t="shared" si="22"/>
        <v>0</v>
      </c>
      <c r="G181" s="135">
        <f t="shared" si="23"/>
        <v>0</v>
      </c>
      <c r="H181" s="141" t="e">
        <f t="shared" si="21"/>
        <v>#DIV/0!</v>
      </c>
      <c r="I181" s="207" t="s">
        <v>151</v>
      </c>
      <c r="J181" s="207" t="s">
        <v>151</v>
      </c>
      <c r="K181" s="209" t="s">
        <v>151</v>
      </c>
      <c r="L181" s="131" t="s">
        <v>151</v>
      </c>
    </row>
    <row r="182" spans="1:12" ht="12.75" hidden="1" customHeight="1" x14ac:dyDescent="0.15">
      <c r="A182" s="148">
        <v>982</v>
      </c>
      <c r="B182" s="205" t="s">
        <v>270</v>
      </c>
      <c r="C182" s="206" t="s">
        <v>56</v>
      </c>
      <c r="D182" s="207">
        <v>0.05</v>
      </c>
      <c r="E182" s="206" t="s">
        <v>93</v>
      </c>
      <c r="F182" s="135">
        <f t="shared" si="22"/>
        <v>0</v>
      </c>
      <c r="G182" s="135">
        <f t="shared" si="23"/>
        <v>0</v>
      </c>
      <c r="H182" s="141" t="e">
        <f t="shared" si="21"/>
        <v>#DIV/0!</v>
      </c>
      <c r="I182" s="207" t="s">
        <v>151</v>
      </c>
      <c r="J182" s="207" t="s">
        <v>151</v>
      </c>
      <c r="K182" s="209" t="s">
        <v>151</v>
      </c>
      <c r="L182" s="131" t="s">
        <v>151</v>
      </c>
    </row>
    <row r="183" spans="1:12" ht="12.75" hidden="1" customHeight="1" x14ac:dyDescent="0.15">
      <c r="A183" s="148">
        <v>823</v>
      </c>
      <c r="B183" s="205" t="s">
        <v>105</v>
      </c>
      <c r="C183" s="206" t="s">
        <v>56</v>
      </c>
      <c r="D183" s="207">
        <v>0.01</v>
      </c>
      <c r="E183" s="206" t="s">
        <v>32</v>
      </c>
      <c r="F183" s="135">
        <f t="shared" si="22"/>
        <v>0</v>
      </c>
      <c r="G183" s="135">
        <f t="shared" si="23"/>
        <v>0</v>
      </c>
      <c r="H183" s="141" t="e">
        <f t="shared" si="21"/>
        <v>#DIV/0!</v>
      </c>
      <c r="I183" s="207" t="s">
        <v>101</v>
      </c>
      <c r="J183" s="207" t="s">
        <v>101</v>
      </c>
      <c r="K183" s="209" t="s">
        <v>101</v>
      </c>
      <c r="L183" s="131" t="s">
        <v>101</v>
      </c>
    </row>
    <row r="184" spans="1:12" ht="12.75" hidden="1" customHeight="1" x14ac:dyDescent="0.15">
      <c r="A184" s="148">
        <v>865</v>
      </c>
      <c r="B184" s="205" t="s">
        <v>106</v>
      </c>
      <c r="C184" s="206" t="s">
        <v>56</v>
      </c>
      <c r="D184" s="207">
        <v>0.01</v>
      </c>
      <c r="E184" s="206" t="s">
        <v>32</v>
      </c>
      <c r="F184" s="135">
        <f t="shared" si="22"/>
        <v>0</v>
      </c>
      <c r="G184" s="135">
        <f t="shared" si="23"/>
        <v>0</v>
      </c>
      <c r="H184" s="141" t="e">
        <f t="shared" si="21"/>
        <v>#DIV/0!</v>
      </c>
      <c r="I184" s="207" t="s">
        <v>101</v>
      </c>
      <c r="J184" s="207" t="s">
        <v>101</v>
      </c>
      <c r="K184" s="209" t="s">
        <v>101</v>
      </c>
      <c r="L184" s="131" t="s">
        <v>101</v>
      </c>
    </row>
    <row r="185" spans="1:12" ht="12.75" hidden="1" customHeight="1" x14ac:dyDescent="0.15">
      <c r="A185" s="148">
        <v>883</v>
      </c>
      <c r="B185" s="205" t="s">
        <v>271</v>
      </c>
      <c r="C185" s="206" t="s">
        <v>56</v>
      </c>
      <c r="D185" s="207">
        <v>0.05</v>
      </c>
      <c r="E185" s="206" t="s">
        <v>93</v>
      </c>
      <c r="F185" s="135">
        <f t="shared" si="22"/>
        <v>0</v>
      </c>
      <c r="G185" s="135">
        <f t="shared" si="23"/>
        <v>0</v>
      </c>
      <c r="H185" s="141" t="e">
        <f t="shared" si="21"/>
        <v>#DIV/0!</v>
      </c>
      <c r="I185" s="207" t="s">
        <v>151</v>
      </c>
      <c r="J185" s="207" t="s">
        <v>151</v>
      </c>
      <c r="K185" s="209" t="s">
        <v>151</v>
      </c>
      <c r="L185" s="131" t="s">
        <v>151</v>
      </c>
    </row>
    <row r="186" spans="1:12" ht="12.75" hidden="1" customHeight="1" x14ac:dyDescent="0.15">
      <c r="A186" s="148">
        <v>826</v>
      </c>
      <c r="B186" s="205" t="s">
        <v>272</v>
      </c>
      <c r="C186" s="206" t="s">
        <v>56</v>
      </c>
      <c r="D186" s="207">
        <v>0.05</v>
      </c>
      <c r="E186" s="206" t="s">
        <v>93</v>
      </c>
      <c r="F186" s="135">
        <f t="shared" si="22"/>
        <v>0</v>
      </c>
      <c r="G186" s="135">
        <f t="shared" si="23"/>
        <v>0</v>
      </c>
      <c r="H186" s="141" t="e">
        <f t="shared" si="21"/>
        <v>#DIV/0!</v>
      </c>
      <c r="I186" s="207" t="s">
        <v>151</v>
      </c>
      <c r="J186" s="207" t="s">
        <v>151</v>
      </c>
      <c r="K186" s="209" t="s">
        <v>151</v>
      </c>
      <c r="L186" s="131" t="s">
        <v>151</v>
      </c>
    </row>
    <row r="187" spans="1:12" ht="12.75" hidden="1" customHeight="1" x14ac:dyDescent="0.15">
      <c r="A187" s="148">
        <v>896</v>
      </c>
      <c r="B187" s="205" t="s">
        <v>273</v>
      </c>
      <c r="C187" s="206" t="s">
        <v>56</v>
      </c>
      <c r="D187" s="207">
        <v>0.05</v>
      </c>
      <c r="E187" s="206" t="s">
        <v>93</v>
      </c>
      <c r="F187" s="135">
        <f t="shared" si="22"/>
        <v>0</v>
      </c>
      <c r="G187" s="135">
        <f t="shared" si="23"/>
        <v>0</v>
      </c>
      <c r="H187" s="141" t="e">
        <f t="shared" si="21"/>
        <v>#DIV/0!</v>
      </c>
      <c r="I187" s="207" t="s">
        <v>151</v>
      </c>
      <c r="J187" s="207" t="s">
        <v>151</v>
      </c>
      <c r="K187" s="209" t="s">
        <v>151</v>
      </c>
      <c r="L187" s="131" t="s">
        <v>151</v>
      </c>
    </row>
    <row r="188" spans="1:12" ht="12.75" hidden="1" customHeight="1" x14ac:dyDescent="0.15">
      <c r="A188" s="148">
        <v>988</v>
      </c>
      <c r="B188" s="205" t="s">
        <v>107</v>
      </c>
      <c r="C188" s="206" t="s">
        <v>56</v>
      </c>
      <c r="D188" s="207">
        <v>0.01</v>
      </c>
      <c r="E188" s="206" t="s">
        <v>32</v>
      </c>
      <c r="F188" s="135">
        <f t="shared" si="22"/>
        <v>0</v>
      </c>
      <c r="G188" s="135">
        <f t="shared" si="23"/>
        <v>0</v>
      </c>
      <c r="H188" s="141" t="e">
        <f t="shared" si="21"/>
        <v>#DIV/0!</v>
      </c>
      <c r="I188" s="207" t="s">
        <v>101</v>
      </c>
      <c r="J188" s="207" t="s">
        <v>101</v>
      </c>
      <c r="K188" s="209" t="s">
        <v>101</v>
      </c>
      <c r="L188" s="131" t="s">
        <v>101</v>
      </c>
    </row>
    <row r="189" spans="1:12" ht="12.75" hidden="1" customHeight="1" x14ac:dyDescent="0.15">
      <c r="A189" s="148">
        <v>844</v>
      </c>
      <c r="B189" s="205" t="s">
        <v>108</v>
      </c>
      <c r="C189" s="206" t="s">
        <v>56</v>
      </c>
      <c r="D189" s="207">
        <v>0.01</v>
      </c>
      <c r="E189" s="206" t="s">
        <v>32</v>
      </c>
      <c r="F189" s="135">
        <f t="shared" si="22"/>
        <v>0</v>
      </c>
      <c r="G189" s="135">
        <f t="shared" si="23"/>
        <v>0</v>
      </c>
      <c r="H189" s="141" t="e">
        <f t="shared" si="21"/>
        <v>#DIV/0!</v>
      </c>
      <c r="I189" s="207" t="s">
        <v>101</v>
      </c>
      <c r="J189" s="207" t="s">
        <v>101</v>
      </c>
      <c r="K189" s="209" t="s">
        <v>101</v>
      </c>
      <c r="L189" s="131" t="s">
        <v>101</v>
      </c>
    </row>
    <row r="190" spans="1:12" ht="12.75" hidden="1" customHeight="1" x14ac:dyDescent="0.15">
      <c r="A190" s="148">
        <v>835</v>
      </c>
      <c r="B190" s="205" t="s">
        <v>274</v>
      </c>
      <c r="C190" s="206" t="s">
        <v>56</v>
      </c>
      <c r="D190" s="207">
        <v>0.05</v>
      </c>
      <c r="E190" s="206" t="s">
        <v>93</v>
      </c>
      <c r="F190" s="135">
        <f t="shared" si="22"/>
        <v>0</v>
      </c>
      <c r="G190" s="135">
        <f t="shared" si="23"/>
        <v>0</v>
      </c>
      <c r="H190" s="141" t="e">
        <f t="shared" si="21"/>
        <v>#DIV/0!</v>
      </c>
      <c r="I190" s="207" t="s">
        <v>151</v>
      </c>
      <c r="J190" s="207" t="s">
        <v>151</v>
      </c>
      <c r="K190" s="209" t="s">
        <v>151</v>
      </c>
      <c r="L190" s="131" t="s">
        <v>151</v>
      </c>
    </row>
    <row r="191" spans="1:12" ht="12.75" hidden="1" customHeight="1" x14ac:dyDescent="0.15">
      <c r="A191" s="148">
        <v>868</v>
      </c>
      <c r="B191" s="205" t="s">
        <v>109</v>
      </c>
      <c r="C191" s="206" t="s">
        <v>56</v>
      </c>
      <c r="D191" s="207">
        <v>0.01</v>
      </c>
      <c r="E191" s="206" t="s">
        <v>32</v>
      </c>
      <c r="F191" s="135">
        <f t="shared" si="22"/>
        <v>0</v>
      </c>
      <c r="G191" s="135">
        <f t="shared" si="23"/>
        <v>0</v>
      </c>
      <c r="H191" s="141" t="e">
        <f t="shared" si="21"/>
        <v>#DIV/0!</v>
      </c>
      <c r="I191" s="207" t="s">
        <v>101</v>
      </c>
      <c r="J191" s="207" t="s">
        <v>101</v>
      </c>
      <c r="K191" s="209" t="s">
        <v>101</v>
      </c>
      <c r="L191" s="131" t="s">
        <v>101</v>
      </c>
    </row>
    <row r="192" spans="1:12" ht="12.75" hidden="1" customHeight="1" x14ac:dyDescent="0.15">
      <c r="A192" s="148">
        <v>841</v>
      </c>
      <c r="B192" s="205" t="s">
        <v>110</v>
      </c>
      <c r="C192" s="206" t="s">
        <v>56</v>
      </c>
      <c r="D192" s="207">
        <v>0.01</v>
      </c>
      <c r="E192" s="206" t="s">
        <v>32</v>
      </c>
      <c r="F192" s="135">
        <f t="shared" si="22"/>
        <v>0</v>
      </c>
      <c r="G192" s="135">
        <f t="shared" si="23"/>
        <v>0</v>
      </c>
      <c r="H192" s="141" t="e">
        <f t="shared" si="21"/>
        <v>#DIV/0!</v>
      </c>
      <c r="I192" s="207" t="s">
        <v>101</v>
      </c>
      <c r="J192" s="207" t="s">
        <v>101</v>
      </c>
      <c r="K192" s="209" t="s">
        <v>101</v>
      </c>
      <c r="L192" s="131" t="s">
        <v>101</v>
      </c>
    </row>
    <row r="193" spans="1:12" ht="12.75" hidden="1" customHeight="1" x14ac:dyDescent="0.15">
      <c r="A193" s="148">
        <v>856</v>
      </c>
      <c r="B193" s="205" t="s">
        <v>111</v>
      </c>
      <c r="C193" s="225" t="s">
        <v>56</v>
      </c>
      <c r="D193" s="209">
        <v>0.01</v>
      </c>
      <c r="E193" s="225" t="s">
        <v>32</v>
      </c>
      <c r="F193" s="134">
        <f t="shared" si="22"/>
        <v>0</v>
      </c>
      <c r="G193" s="134">
        <f t="shared" si="23"/>
        <v>0</v>
      </c>
      <c r="H193" s="141" t="e">
        <f t="shared" si="21"/>
        <v>#DIV/0!</v>
      </c>
      <c r="I193" s="207" t="s">
        <v>101</v>
      </c>
      <c r="J193" s="207" t="s">
        <v>101</v>
      </c>
      <c r="K193" s="209" t="s">
        <v>101</v>
      </c>
      <c r="L193" s="131" t="s">
        <v>101</v>
      </c>
    </row>
    <row r="194" spans="1:12" ht="12.75" hidden="1" customHeight="1" x14ac:dyDescent="0.15">
      <c r="A194" s="148">
        <v>838</v>
      </c>
      <c r="B194" s="205" t="s">
        <v>112</v>
      </c>
      <c r="C194" s="206" t="s">
        <v>56</v>
      </c>
      <c r="D194" s="207">
        <v>0.01</v>
      </c>
      <c r="E194" s="206" t="s">
        <v>32</v>
      </c>
      <c r="F194" s="135">
        <f t="shared" si="22"/>
        <v>0</v>
      </c>
      <c r="G194" s="135">
        <f t="shared" si="23"/>
        <v>0</v>
      </c>
      <c r="H194" s="141" t="e">
        <f t="shared" si="21"/>
        <v>#DIV/0!</v>
      </c>
      <c r="I194" s="207" t="s">
        <v>101</v>
      </c>
      <c r="J194" s="207" t="s">
        <v>101</v>
      </c>
      <c r="K194" s="209" t="s">
        <v>101</v>
      </c>
      <c r="L194" s="131" t="s">
        <v>101</v>
      </c>
    </row>
    <row r="195" spans="1:12" ht="12.75" hidden="1" customHeight="1" x14ac:dyDescent="0.15">
      <c r="A195" s="148">
        <v>913</v>
      </c>
      <c r="B195" s="205" t="s">
        <v>113</v>
      </c>
      <c r="C195" s="225" t="s">
        <v>56</v>
      </c>
      <c r="D195" s="209">
        <v>0.01</v>
      </c>
      <c r="E195" s="225" t="s">
        <v>32</v>
      </c>
      <c r="F195" s="134">
        <f t="shared" si="22"/>
        <v>0</v>
      </c>
      <c r="G195" s="134">
        <f t="shared" si="23"/>
        <v>0</v>
      </c>
      <c r="H195" s="141" t="e">
        <f t="shared" si="21"/>
        <v>#DIV/0!</v>
      </c>
      <c r="I195" s="207" t="s">
        <v>101</v>
      </c>
      <c r="J195" s="207" t="s">
        <v>101</v>
      </c>
      <c r="K195" s="209" t="s">
        <v>101</v>
      </c>
      <c r="L195" s="131" t="s">
        <v>101</v>
      </c>
    </row>
    <row r="196" spans="1:12" ht="12.75" hidden="1" customHeight="1" x14ac:dyDescent="0.15">
      <c r="A196" s="148">
        <v>889</v>
      </c>
      <c r="B196" s="205" t="s">
        <v>114</v>
      </c>
      <c r="C196" s="225" t="s">
        <v>56</v>
      </c>
      <c r="D196" s="209">
        <v>0.01</v>
      </c>
      <c r="E196" s="225" t="s">
        <v>32</v>
      </c>
      <c r="F196" s="134">
        <f t="shared" si="22"/>
        <v>0</v>
      </c>
      <c r="G196" s="134">
        <f t="shared" si="23"/>
        <v>0</v>
      </c>
      <c r="H196" s="141" t="e">
        <f t="shared" si="21"/>
        <v>#DIV/0!</v>
      </c>
      <c r="I196" s="207" t="s">
        <v>101</v>
      </c>
      <c r="J196" s="207" t="s">
        <v>101</v>
      </c>
      <c r="K196" s="209" t="s">
        <v>101</v>
      </c>
      <c r="L196" s="131" t="s">
        <v>101</v>
      </c>
    </row>
    <row r="197" spans="1:12" ht="12.75" hidden="1" customHeight="1" x14ac:dyDescent="0.15">
      <c r="A197" s="148">
        <v>862</v>
      </c>
      <c r="B197" s="208" t="s">
        <v>115</v>
      </c>
      <c r="C197" s="206" t="s">
        <v>56</v>
      </c>
      <c r="D197" s="207">
        <v>0.01</v>
      </c>
      <c r="E197" s="206" t="s">
        <v>32</v>
      </c>
      <c r="F197" s="135">
        <f t="shared" si="22"/>
        <v>0</v>
      </c>
      <c r="G197" s="135">
        <f t="shared" si="23"/>
        <v>0</v>
      </c>
      <c r="H197" s="141" t="e">
        <f t="shared" si="21"/>
        <v>#DIV/0!</v>
      </c>
      <c r="I197" s="207" t="s">
        <v>101</v>
      </c>
      <c r="J197" s="207" t="s">
        <v>101</v>
      </c>
      <c r="K197" s="209" t="s">
        <v>101</v>
      </c>
      <c r="L197" s="131" t="s">
        <v>101</v>
      </c>
    </row>
    <row r="198" spans="1:12" ht="12.75" hidden="1" customHeight="1" thickBot="1" x14ac:dyDescent="0.2">
      <c r="B198" s="205" t="s">
        <v>116</v>
      </c>
      <c r="C198" s="206" t="s">
        <v>56</v>
      </c>
      <c r="D198" s="207">
        <v>0.01</v>
      </c>
      <c r="E198" s="206" t="s">
        <v>32</v>
      </c>
      <c r="F198" s="135">
        <f t="shared" si="22"/>
        <v>0</v>
      </c>
      <c r="G198" s="135">
        <f t="shared" si="23"/>
        <v>0</v>
      </c>
      <c r="H198" s="141" t="e">
        <f t="shared" si="21"/>
        <v>#DIV/0!</v>
      </c>
      <c r="I198" s="207" t="s">
        <v>101</v>
      </c>
      <c r="J198" s="207" t="s">
        <v>101</v>
      </c>
      <c r="K198" s="209" t="s">
        <v>101</v>
      </c>
      <c r="L198" s="132" t="s">
        <v>101</v>
      </c>
    </row>
    <row r="199" spans="1:12" ht="12.75" hidden="1" customHeight="1" x14ac:dyDescent="0.25">
      <c r="B199" s="219"/>
      <c r="C199" s="212" t="s">
        <v>27</v>
      </c>
      <c r="D199" s="155" t="s">
        <v>27</v>
      </c>
      <c r="E199" s="212" t="s">
        <v>27</v>
      </c>
      <c r="F199" s="212"/>
      <c r="G199" s="212"/>
      <c r="H199" s="212"/>
      <c r="I199" s="218"/>
      <c r="J199" s="218"/>
      <c r="L199" s="147"/>
    </row>
    <row r="200" spans="1:12" ht="12.75" hidden="1" customHeight="1" x14ac:dyDescent="0.25">
      <c r="B200" s="219"/>
      <c r="C200" s="227" t="s">
        <v>27</v>
      </c>
      <c r="D200" s="218" t="s">
        <v>27</v>
      </c>
      <c r="E200" s="227" t="s">
        <v>27</v>
      </c>
      <c r="F200" s="227"/>
      <c r="G200" s="227"/>
      <c r="H200" s="227"/>
      <c r="J200" s="147"/>
      <c r="K200" s="147"/>
    </row>
    <row r="201" spans="1:12" ht="12.75" hidden="1" customHeight="1" x14ac:dyDescent="0.25">
      <c r="B201" s="219" t="s">
        <v>275</v>
      </c>
      <c r="C201" s="227"/>
      <c r="D201" s="218"/>
      <c r="E201" s="227"/>
      <c r="F201" s="227"/>
      <c r="G201" s="227"/>
      <c r="H201" s="227"/>
      <c r="J201" s="147"/>
      <c r="K201" s="147"/>
    </row>
    <row r="202" spans="1:12" ht="12.75" hidden="1" customHeight="1" x14ac:dyDescent="0.25">
      <c r="B202" s="219"/>
      <c r="C202" s="227"/>
      <c r="D202" s="218"/>
      <c r="E202" s="227"/>
      <c r="F202" s="227"/>
      <c r="G202" s="227"/>
      <c r="H202" s="227"/>
      <c r="K202" s="147"/>
    </row>
    <row r="203" spans="1:12" ht="12.75" customHeight="1" x14ac:dyDescent="0.15">
      <c r="B203" s="219"/>
      <c r="C203" s="227"/>
      <c r="D203" s="218"/>
      <c r="E203" s="227"/>
      <c r="F203" s="227"/>
      <c r="G203" s="227"/>
      <c r="H203" s="227"/>
    </row>
    <row r="204" spans="1:12" ht="12.75" customHeight="1" x14ac:dyDescent="0.15">
      <c r="B204" s="219"/>
      <c r="C204" s="227"/>
      <c r="D204" s="218"/>
      <c r="E204" s="227"/>
      <c r="F204" s="227"/>
      <c r="G204" s="227"/>
      <c r="H204" s="227"/>
    </row>
    <row r="205" spans="1:12" ht="12.75" customHeight="1" x14ac:dyDescent="0.15">
      <c r="B205" s="219"/>
      <c r="C205" s="227"/>
      <c r="D205" s="218"/>
      <c r="E205" s="227"/>
      <c r="F205" s="227"/>
      <c r="G205" s="227"/>
      <c r="H205" s="227"/>
    </row>
    <row r="206" spans="1:12" ht="12.75" customHeight="1" x14ac:dyDescent="0.15">
      <c r="B206" s="219"/>
      <c r="C206" s="227"/>
      <c r="D206" s="218"/>
      <c r="E206" s="227"/>
      <c r="F206" s="227"/>
      <c r="G206" s="227"/>
      <c r="H206" s="227"/>
    </row>
    <row r="207" spans="1:12" ht="12.75" customHeight="1" x14ac:dyDescent="0.15">
      <c r="B207" s="219"/>
      <c r="C207" s="227"/>
      <c r="D207" s="218"/>
      <c r="E207" s="227"/>
      <c r="F207" s="227"/>
      <c r="G207" s="227"/>
      <c r="H207" s="227"/>
    </row>
    <row r="208" spans="1:12" ht="12.75" customHeight="1" x14ac:dyDescent="0.15">
      <c r="B208" s="219"/>
      <c r="C208" s="227"/>
      <c r="D208" s="218"/>
      <c r="E208" s="227"/>
      <c r="F208" s="227"/>
      <c r="G208" s="227"/>
      <c r="H208" s="227"/>
    </row>
    <row r="209" spans="2:8" ht="12.75" customHeight="1" x14ac:dyDescent="0.15">
      <c r="B209" s="219"/>
      <c r="C209" s="227"/>
      <c r="D209" s="218"/>
      <c r="E209" s="227"/>
      <c r="F209" s="227"/>
      <c r="G209" s="227"/>
      <c r="H209" s="227"/>
    </row>
    <row r="210" spans="2:8" ht="12.75" customHeight="1" x14ac:dyDescent="0.15">
      <c r="B210" s="219"/>
      <c r="C210" s="227"/>
      <c r="D210" s="218"/>
      <c r="E210" s="227"/>
      <c r="F210" s="227"/>
      <c r="G210" s="227"/>
      <c r="H210" s="227"/>
    </row>
    <row r="211" spans="2:8" ht="12.75" customHeight="1" x14ac:dyDescent="0.15">
      <c r="B211" s="219"/>
      <c r="C211" s="227"/>
      <c r="D211" s="218"/>
      <c r="E211" s="227"/>
      <c r="F211" s="227"/>
      <c r="G211" s="227"/>
      <c r="H211" s="227"/>
    </row>
    <row r="212" spans="2:8" ht="12.75" customHeight="1" x14ac:dyDescent="0.15">
      <c r="B212" s="219"/>
      <c r="C212" s="227"/>
      <c r="D212" s="218"/>
      <c r="E212" s="227"/>
      <c r="F212" s="227"/>
      <c r="G212" s="227"/>
      <c r="H212" s="227"/>
    </row>
    <row r="213" spans="2:8" ht="12.75" customHeight="1" x14ac:dyDescent="0.15">
      <c r="B213" s="219"/>
      <c r="C213" s="227"/>
      <c r="D213" s="218"/>
      <c r="E213" s="227"/>
      <c r="F213" s="227"/>
      <c r="G213" s="227"/>
      <c r="H213" s="227"/>
    </row>
    <row r="214" spans="2:8" ht="12.75" customHeight="1" x14ac:dyDescent="0.15">
      <c r="B214" s="219"/>
      <c r="C214" s="227"/>
      <c r="D214" s="218"/>
      <c r="E214" s="227"/>
      <c r="F214" s="227"/>
      <c r="G214" s="227"/>
      <c r="H214" s="227"/>
    </row>
    <row r="215" spans="2:8" ht="12.75" customHeight="1" x14ac:dyDescent="0.15">
      <c r="B215" s="219"/>
      <c r="C215" s="227"/>
      <c r="D215" s="218"/>
      <c r="E215" s="227"/>
      <c r="F215" s="227"/>
      <c r="G215" s="227"/>
      <c r="H215" s="227"/>
    </row>
    <row r="216" spans="2:8" ht="12.75" customHeight="1" x14ac:dyDescent="0.15">
      <c r="B216" s="219"/>
      <c r="C216" s="227"/>
      <c r="D216" s="218"/>
      <c r="E216" s="227"/>
      <c r="F216" s="227"/>
      <c r="G216" s="227"/>
      <c r="H216" s="227"/>
    </row>
    <row r="217" spans="2:8" ht="12.75" customHeight="1" x14ac:dyDescent="0.15">
      <c r="B217" s="219"/>
      <c r="C217" s="227"/>
      <c r="D217" s="218"/>
      <c r="E217" s="227"/>
      <c r="F217" s="227"/>
      <c r="G217" s="227"/>
      <c r="H217" s="227"/>
    </row>
    <row r="218" spans="2:8" ht="12.75" customHeight="1" x14ac:dyDescent="0.15">
      <c r="B218" s="219"/>
      <c r="C218" s="227"/>
      <c r="D218" s="218"/>
      <c r="E218" s="227"/>
      <c r="F218" s="227"/>
      <c r="G218" s="227"/>
      <c r="H218" s="227"/>
    </row>
    <row r="219" spans="2:8" ht="12.75" customHeight="1" x14ac:dyDescent="0.15">
      <c r="B219" s="219"/>
      <c r="C219" s="227"/>
      <c r="D219" s="218"/>
      <c r="E219" s="227"/>
      <c r="F219" s="227"/>
      <c r="G219" s="227"/>
      <c r="H219" s="227"/>
    </row>
    <row r="220" spans="2:8" ht="12.75" customHeight="1" x14ac:dyDescent="0.15">
      <c r="B220" s="219"/>
      <c r="C220" s="227"/>
      <c r="D220" s="218"/>
      <c r="E220" s="227"/>
      <c r="F220" s="227"/>
      <c r="G220" s="227"/>
      <c r="H220" s="227"/>
    </row>
    <row r="221" spans="2:8" ht="12.75" customHeight="1" x14ac:dyDescent="0.15">
      <c r="B221" s="219"/>
      <c r="C221" s="227"/>
      <c r="D221" s="218"/>
      <c r="E221" s="227"/>
      <c r="F221" s="227"/>
      <c r="G221" s="227"/>
      <c r="H221" s="227"/>
    </row>
    <row r="222" spans="2:8" ht="12.75" customHeight="1" x14ac:dyDescent="0.15">
      <c r="B222" s="219"/>
      <c r="C222" s="227"/>
      <c r="D222" s="218"/>
      <c r="E222" s="227"/>
      <c r="F222" s="227"/>
      <c r="G222" s="227"/>
      <c r="H222" s="227"/>
    </row>
    <row r="223" spans="2:8" ht="12.75" customHeight="1" x14ac:dyDescent="0.15">
      <c r="B223" s="219"/>
      <c r="C223" s="227"/>
      <c r="D223" s="218"/>
      <c r="E223" s="227"/>
      <c r="F223" s="227"/>
      <c r="G223" s="227"/>
      <c r="H223" s="227"/>
    </row>
    <row r="224" spans="2:8" ht="12.75" customHeight="1" x14ac:dyDescent="0.15">
      <c r="B224" s="219"/>
      <c r="C224" s="227"/>
      <c r="D224" s="218"/>
      <c r="E224" s="227"/>
      <c r="F224" s="227"/>
      <c r="G224" s="227"/>
      <c r="H224" s="227"/>
    </row>
    <row r="225" spans="2:8" ht="12.75" customHeight="1" x14ac:dyDescent="0.15">
      <c r="B225" s="219"/>
      <c r="C225" s="227"/>
      <c r="D225" s="218"/>
      <c r="E225" s="227"/>
      <c r="F225" s="227"/>
      <c r="G225" s="227"/>
      <c r="H225" s="227"/>
    </row>
    <row r="226" spans="2:8" ht="12.75" customHeight="1" x14ac:dyDescent="0.15">
      <c r="B226" s="219"/>
      <c r="C226" s="227"/>
      <c r="D226" s="218"/>
      <c r="E226" s="227"/>
      <c r="F226" s="227"/>
      <c r="G226" s="227"/>
      <c r="H226" s="227"/>
    </row>
    <row r="227" spans="2:8" ht="12.75" customHeight="1" x14ac:dyDescent="0.15">
      <c r="B227" s="219"/>
      <c r="C227" s="227"/>
      <c r="D227" s="218"/>
      <c r="E227" s="227"/>
      <c r="F227" s="227"/>
      <c r="G227" s="227"/>
      <c r="H227" s="227"/>
    </row>
    <row r="228" spans="2:8" ht="12.75" customHeight="1" x14ac:dyDescent="0.15">
      <c r="B228" s="219"/>
      <c r="C228" s="227"/>
      <c r="D228" s="218"/>
      <c r="E228" s="227"/>
      <c r="F228" s="227"/>
      <c r="G228" s="227"/>
      <c r="H228" s="227"/>
    </row>
    <row r="229" spans="2:8" ht="12.75" customHeight="1" x14ac:dyDescent="0.15">
      <c r="B229" s="219"/>
      <c r="C229" s="227"/>
      <c r="D229" s="218"/>
      <c r="E229" s="227"/>
      <c r="F229" s="227"/>
      <c r="G229" s="227"/>
      <c r="H229" s="227"/>
    </row>
    <row r="230" spans="2:8" ht="12.75" customHeight="1" x14ac:dyDescent="0.15">
      <c r="B230" s="219"/>
      <c r="C230" s="227"/>
      <c r="D230" s="218"/>
      <c r="E230" s="227"/>
      <c r="F230" s="227"/>
      <c r="G230" s="227"/>
      <c r="H230" s="227"/>
    </row>
    <row r="231" spans="2:8" ht="12.75" customHeight="1" x14ac:dyDescent="0.15">
      <c r="B231" s="219"/>
      <c r="C231" s="227"/>
      <c r="D231" s="218"/>
      <c r="E231" s="227"/>
      <c r="F231" s="227"/>
      <c r="G231" s="227"/>
      <c r="H231" s="227"/>
    </row>
    <row r="232" spans="2:8" ht="12.75" customHeight="1" x14ac:dyDescent="0.15">
      <c r="B232" s="219"/>
      <c r="C232" s="227"/>
      <c r="D232" s="218"/>
      <c r="E232" s="227"/>
      <c r="F232" s="227"/>
      <c r="G232" s="227"/>
      <c r="H232" s="227"/>
    </row>
    <row r="233" spans="2:8" ht="12.75" customHeight="1" x14ac:dyDescent="0.15">
      <c r="B233" s="219"/>
      <c r="C233" s="227"/>
      <c r="D233" s="218"/>
      <c r="E233" s="227"/>
      <c r="F233" s="227"/>
      <c r="G233" s="227"/>
      <c r="H233" s="227"/>
    </row>
    <row r="234" spans="2:8" ht="12.75" customHeight="1" x14ac:dyDescent="0.15">
      <c r="B234" s="219"/>
      <c r="C234" s="227"/>
      <c r="D234" s="218"/>
      <c r="E234" s="227"/>
      <c r="F234" s="227"/>
      <c r="G234" s="227"/>
      <c r="H234" s="227"/>
    </row>
    <row r="235" spans="2:8" ht="12.75" customHeight="1" x14ac:dyDescent="0.15">
      <c r="B235" s="219"/>
      <c r="C235" s="227"/>
      <c r="D235" s="218"/>
      <c r="E235" s="227"/>
      <c r="F235" s="227"/>
      <c r="G235" s="227"/>
      <c r="H235" s="227"/>
    </row>
    <row r="236" spans="2:8" ht="12.75" customHeight="1" x14ac:dyDescent="0.15">
      <c r="B236" s="219"/>
      <c r="C236" s="227"/>
      <c r="D236" s="218"/>
      <c r="E236" s="227"/>
      <c r="F236" s="227"/>
      <c r="G236" s="227"/>
      <c r="H236" s="227"/>
    </row>
    <row r="237" spans="2:8" ht="12.75" customHeight="1" x14ac:dyDescent="0.15">
      <c r="B237" s="219"/>
      <c r="C237" s="227"/>
      <c r="D237" s="218"/>
      <c r="E237" s="227"/>
      <c r="F237" s="227"/>
      <c r="G237" s="227"/>
      <c r="H237" s="227"/>
    </row>
    <row r="238" spans="2:8" ht="12.75" customHeight="1" x14ac:dyDescent="0.15">
      <c r="B238" s="219"/>
      <c r="C238" s="227"/>
      <c r="D238" s="218"/>
      <c r="E238" s="227"/>
      <c r="F238" s="227"/>
      <c r="G238" s="227"/>
      <c r="H238" s="227"/>
    </row>
    <row r="239" spans="2:8" ht="12.75" customHeight="1" x14ac:dyDescent="0.15">
      <c r="B239" s="219"/>
      <c r="C239" s="227"/>
      <c r="D239" s="218"/>
      <c r="E239" s="227"/>
      <c r="F239" s="227"/>
      <c r="G239" s="227"/>
      <c r="H239" s="227"/>
    </row>
    <row r="240" spans="2:8" ht="12.75" customHeight="1" x14ac:dyDescent="0.15">
      <c r="B240" s="219"/>
      <c r="C240" s="227"/>
      <c r="D240" s="218"/>
      <c r="E240" s="227"/>
      <c r="F240" s="227"/>
      <c r="G240" s="227"/>
      <c r="H240" s="227"/>
    </row>
    <row r="241" spans="2:8" ht="12.75" customHeight="1" x14ac:dyDescent="0.15">
      <c r="B241" s="219"/>
      <c r="C241" s="227"/>
      <c r="D241" s="218"/>
      <c r="E241" s="227"/>
      <c r="F241" s="227"/>
      <c r="G241" s="227"/>
      <c r="H241" s="227"/>
    </row>
    <row r="242" spans="2:8" ht="12.75" customHeight="1" x14ac:dyDescent="0.15">
      <c r="B242" s="219"/>
      <c r="C242" s="227"/>
      <c r="D242" s="218"/>
      <c r="E242" s="227"/>
      <c r="F242" s="227"/>
      <c r="G242" s="227"/>
      <c r="H242" s="227"/>
    </row>
    <row r="243" spans="2:8" ht="12.75" customHeight="1" x14ac:dyDescent="0.15">
      <c r="B243" s="219"/>
      <c r="C243" s="227"/>
      <c r="D243" s="218"/>
      <c r="E243" s="227"/>
      <c r="F243" s="227"/>
      <c r="G243" s="227"/>
      <c r="H243" s="227"/>
    </row>
    <row r="244" spans="2:8" ht="12.75" customHeight="1" x14ac:dyDescent="0.15">
      <c r="B244" s="219"/>
      <c r="C244" s="227"/>
      <c r="D244" s="218"/>
      <c r="E244" s="227"/>
      <c r="F244" s="227"/>
      <c r="G244" s="227"/>
      <c r="H244" s="227"/>
    </row>
    <row r="245" spans="2:8" ht="12.75" customHeight="1" x14ac:dyDescent="0.15">
      <c r="B245" s="219"/>
      <c r="C245" s="227"/>
      <c r="D245" s="218"/>
      <c r="E245" s="227"/>
      <c r="F245" s="227"/>
      <c r="G245" s="227"/>
      <c r="H245" s="227"/>
    </row>
    <row r="246" spans="2:8" ht="12.75" customHeight="1" x14ac:dyDescent="0.15">
      <c r="B246" s="219"/>
      <c r="C246" s="227"/>
      <c r="D246" s="218"/>
      <c r="E246" s="227"/>
      <c r="F246" s="227"/>
      <c r="G246" s="227"/>
      <c r="H246" s="227"/>
    </row>
    <row r="247" spans="2:8" ht="12.75" customHeight="1" x14ac:dyDescent="0.15">
      <c r="B247" s="219"/>
      <c r="C247" s="227"/>
      <c r="D247" s="218"/>
      <c r="E247" s="227"/>
      <c r="F247" s="227"/>
      <c r="G247" s="227"/>
      <c r="H247" s="227"/>
    </row>
    <row r="248" spans="2:8" ht="12.75" customHeight="1" x14ac:dyDescent="0.15">
      <c r="B248" s="219"/>
      <c r="C248" s="227"/>
      <c r="D248" s="218"/>
      <c r="E248" s="227"/>
      <c r="F248" s="227"/>
      <c r="G248" s="227"/>
      <c r="H248" s="227"/>
    </row>
    <row r="249" spans="2:8" ht="12.75" customHeight="1" x14ac:dyDescent="0.15">
      <c r="B249" s="219"/>
      <c r="C249" s="227"/>
      <c r="D249" s="218"/>
      <c r="E249" s="227"/>
      <c r="F249" s="227"/>
      <c r="G249" s="227"/>
      <c r="H249" s="227"/>
    </row>
    <row r="250" spans="2:8" ht="12.75" customHeight="1" x14ac:dyDescent="0.15">
      <c r="B250" s="219"/>
      <c r="C250" s="227"/>
      <c r="D250" s="218"/>
      <c r="E250" s="227"/>
      <c r="F250" s="227"/>
      <c r="G250" s="227"/>
      <c r="H250" s="227"/>
    </row>
    <row r="251" spans="2:8" ht="12.75" customHeight="1" x14ac:dyDescent="0.15">
      <c r="B251" s="219"/>
      <c r="C251" s="227"/>
      <c r="D251" s="218"/>
      <c r="E251" s="227"/>
      <c r="F251" s="227"/>
      <c r="G251" s="227"/>
      <c r="H251" s="227"/>
    </row>
    <row r="252" spans="2:8" ht="12.75" customHeight="1" x14ac:dyDescent="0.15">
      <c r="B252" s="219"/>
      <c r="C252" s="227"/>
      <c r="D252" s="218"/>
      <c r="E252" s="227"/>
      <c r="F252" s="227"/>
      <c r="G252" s="227"/>
      <c r="H252" s="227"/>
    </row>
    <row r="253" spans="2:8" ht="12.75" customHeight="1" x14ac:dyDescent="0.15">
      <c r="B253" s="219"/>
      <c r="C253" s="227"/>
      <c r="D253" s="218"/>
      <c r="E253" s="227"/>
      <c r="F253" s="227"/>
      <c r="G253" s="227"/>
      <c r="H253" s="227"/>
    </row>
    <row r="254" spans="2:8" ht="12.75" customHeight="1" x14ac:dyDescent="0.15">
      <c r="B254" s="219"/>
      <c r="C254" s="227"/>
      <c r="D254" s="218"/>
      <c r="E254" s="227"/>
      <c r="F254" s="227"/>
      <c r="G254" s="227"/>
      <c r="H254" s="227"/>
    </row>
    <row r="255" spans="2:8" ht="12.75" customHeight="1" x14ac:dyDescent="0.15">
      <c r="B255" s="219"/>
      <c r="C255" s="227"/>
      <c r="D255" s="218"/>
      <c r="E255" s="227"/>
      <c r="F255" s="227"/>
      <c r="G255" s="227"/>
      <c r="H255" s="227"/>
    </row>
    <row r="256" spans="2:8" ht="12.75" customHeight="1" x14ac:dyDescent="0.15">
      <c r="B256" s="219"/>
      <c r="C256" s="227"/>
      <c r="D256" s="218"/>
      <c r="E256" s="227"/>
      <c r="F256" s="227"/>
      <c r="G256" s="227"/>
      <c r="H256" s="227"/>
    </row>
    <row r="257" spans="2:8" ht="12.75" customHeight="1" x14ac:dyDescent="0.15">
      <c r="B257" s="219"/>
      <c r="C257" s="227"/>
      <c r="D257" s="218"/>
      <c r="E257" s="227"/>
      <c r="F257" s="227"/>
      <c r="G257" s="227"/>
      <c r="H257" s="227"/>
    </row>
    <row r="258" spans="2:8" ht="12.75" customHeight="1" x14ac:dyDescent="0.15">
      <c r="B258" s="219"/>
      <c r="C258" s="227"/>
      <c r="D258" s="218"/>
      <c r="E258" s="227"/>
      <c r="F258" s="227"/>
      <c r="G258" s="227"/>
      <c r="H258" s="227"/>
    </row>
    <row r="259" spans="2:8" ht="12.75" customHeight="1" x14ac:dyDescent="0.15">
      <c r="B259" s="219"/>
      <c r="C259" s="227"/>
      <c r="D259" s="218"/>
      <c r="E259" s="227"/>
      <c r="F259" s="227"/>
      <c r="G259" s="227"/>
      <c r="H259" s="227"/>
    </row>
    <row r="260" spans="2:8" ht="12.75" customHeight="1" x14ac:dyDescent="0.15">
      <c r="B260" s="219"/>
      <c r="C260" s="227"/>
      <c r="D260" s="218"/>
      <c r="E260" s="227"/>
      <c r="F260" s="227"/>
      <c r="G260" s="227"/>
      <c r="H260" s="227"/>
    </row>
    <row r="261" spans="2:8" ht="12.75" customHeight="1" x14ac:dyDescent="0.15">
      <c r="B261" s="219"/>
      <c r="C261" s="227"/>
      <c r="D261" s="218"/>
      <c r="E261" s="227"/>
      <c r="F261" s="227"/>
      <c r="G261" s="227"/>
      <c r="H261" s="227"/>
    </row>
    <row r="262" spans="2:8" ht="12.75" customHeight="1" x14ac:dyDescent="0.15">
      <c r="B262" s="219"/>
      <c r="C262" s="227"/>
      <c r="D262" s="218"/>
      <c r="E262" s="227"/>
      <c r="F262" s="227"/>
      <c r="G262" s="227"/>
      <c r="H262" s="227"/>
    </row>
    <row r="263" spans="2:8" ht="12.75" customHeight="1" x14ac:dyDescent="0.15">
      <c r="B263" s="219"/>
      <c r="C263" s="227"/>
      <c r="D263" s="218"/>
      <c r="E263" s="227"/>
      <c r="F263" s="227"/>
      <c r="G263" s="227"/>
      <c r="H263" s="227"/>
    </row>
    <row r="264" spans="2:8" ht="12.75" customHeight="1" x14ac:dyDescent="0.15">
      <c r="B264" s="219"/>
      <c r="C264" s="227"/>
      <c r="D264" s="218"/>
      <c r="E264" s="227"/>
      <c r="F264" s="227"/>
      <c r="G264" s="227"/>
      <c r="H264" s="227"/>
    </row>
    <row r="265" spans="2:8" ht="12.75" customHeight="1" x14ac:dyDescent="0.15">
      <c r="B265" s="219"/>
      <c r="C265" s="227"/>
      <c r="D265" s="218"/>
      <c r="E265" s="227"/>
      <c r="F265" s="227"/>
      <c r="G265" s="227"/>
      <c r="H265" s="227"/>
    </row>
    <row r="266" spans="2:8" ht="12.75" customHeight="1" x14ac:dyDescent="0.15">
      <c r="B266" s="219"/>
      <c r="C266" s="227"/>
      <c r="D266" s="218"/>
      <c r="E266" s="227"/>
      <c r="F266" s="227"/>
      <c r="G266" s="227"/>
      <c r="H266" s="227"/>
    </row>
    <row r="267" spans="2:8" ht="12.75" customHeight="1" x14ac:dyDescent="0.15">
      <c r="B267" s="219"/>
      <c r="C267" s="227"/>
      <c r="D267" s="218"/>
      <c r="E267" s="227"/>
      <c r="F267" s="227"/>
      <c r="G267" s="227"/>
      <c r="H267" s="227"/>
    </row>
    <row r="268" spans="2:8" ht="12.75" customHeight="1" x14ac:dyDescent="0.15">
      <c r="B268" s="219"/>
      <c r="C268" s="227"/>
      <c r="D268" s="218"/>
      <c r="E268" s="227"/>
      <c r="F268" s="227"/>
      <c r="G268" s="227"/>
      <c r="H268" s="227"/>
    </row>
    <row r="269" spans="2:8" ht="12.75" customHeight="1" x14ac:dyDescent="0.15">
      <c r="B269" s="219"/>
      <c r="C269" s="227"/>
      <c r="D269" s="218"/>
      <c r="E269" s="227"/>
      <c r="F269" s="227"/>
      <c r="G269" s="227"/>
      <c r="H269" s="227"/>
    </row>
    <row r="270" spans="2:8" ht="12.75" customHeight="1" x14ac:dyDescent="0.15">
      <c r="B270" s="219"/>
      <c r="C270" s="227"/>
      <c r="D270" s="218"/>
      <c r="E270" s="227"/>
      <c r="F270" s="227"/>
      <c r="G270" s="227"/>
      <c r="H270" s="227"/>
    </row>
    <row r="271" spans="2:8" ht="12.75" customHeight="1" x14ac:dyDescent="0.15">
      <c r="B271" s="219"/>
      <c r="C271" s="227"/>
      <c r="D271" s="218"/>
      <c r="E271" s="227"/>
      <c r="F271" s="227"/>
      <c r="G271" s="227"/>
      <c r="H271" s="227"/>
    </row>
    <row r="272" spans="2:8" ht="12.75" customHeight="1" x14ac:dyDescent="0.15">
      <c r="B272" s="219"/>
      <c r="C272" s="227"/>
      <c r="D272" s="218"/>
      <c r="E272" s="227"/>
      <c r="F272" s="227"/>
      <c r="G272" s="227"/>
      <c r="H272" s="227"/>
    </row>
    <row r="273" spans="2:8" ht="12.75" customHeight="1" x14ac:dyDescent="0.15">
      <c r="B273" s="219"/>
      <c r="C273" s="227"/>
      <c r="D273" s="218"/>
      <c r="E273" s="227"/>
      <c r="F273" s="227"/>
      <c r="G273" s="227"/>
      <c r="H273" s="227"/>
    </row>
    <row r="274" spans="2:8" ht="12.75" customHeight="1" x14ac:dyDescent="0.15">
      <c r="B274" s="219"/>
      <c r="C274" s="227"/>
      <c r="D274" s="218"/>
      <c r="E274" s="227"/>
      <c r="F274" s="227"/>
      <c r="G274" s="227"/>
      <c r="H274" s="227"/>
    </row>
    <row r="275" spans="2:8" ht="12.75" customHeight="1" x14ac:dyDescent="0.15">
      <c r="B275" s="219"/>
      <c r="C275" s="227"/>
      <c r="D275" s="218"/>
      <c r="E275" s="227"/>
      <c r="F275" s="227"/>
      <c r="G275" s="227"/>
      <c r="H275" s="227"/>
    </row>
    <row r="276" spans="2:8" ht="12.75" customHeight="1" x14ac:dyDescent="0.15">
      <c r="B276" s="219"/>
      <c r="C276" s="227"/>
      <c r="D276" s="218"/>
      <c r="E276" s="227"/>
      <c r="F276" s="227"/>
      <c r="G276" s="227"/>
      <c r="H276" s="227"/>
    </row>
    <row r="277" spans="2:8" ht="12.75" customHeight="1" x14ac:dyDescent="0.15">
      <c r="B277" s="219"/>
      <c r="C277" s="227"/>
      <c r="D277" s="218"/>
      <c r="E277" s="227"/>
      <c r="F277" s="227"/>
      <c r="G277" s="227"/>
      <c r="H277" s="227"/>
    </row>
    <row r="278" spans="2:8" ht="12.75" customHeight="1" x14ac:dyDescent="0.15">
      <c r="B278" s="219"/>
      <c r="C278" s="227"/>
      <c r="D278" s="218"/>
      <c r="E278" s="227"/>
      <c r="F278" s="227"/>
      <c r="G278" s="227"/>
      <c r="H278" s="227"/>
    </row>
    <row r="279" spans="2:8" ht="12.75" customHeight="1" x14ac:dyDescent="0.15">
      <c r="B279" s="219"/>
      <c r="C279" s="227"/>
      <c r="D279" s="218"/>
      <c r="E279" s="227"/>
      <c r="F279" s="227"/>
      <c r="G279" s="227"/>
      <c r="H279" s="227"/>
    </row>
    <row r="280" spans="2:8" ht="12.75" customHeight="1" x14ac:dyDescent="0.15">
      <c r="B280" s="219"/>
      <c r="C280" s="227"/>
      <c r="D280" s="218"/>
      <c r="E280" s="227"/>
      <c r="F280" s="227"/>
      <c r="G280" s="227"/>
      <c r="H280" s="227"/>
    </row>
    <row r="281" spans="2:8" ht="12.75" customHeight="1" x14ac:dyDescent="0.15">
      <c r="B281" s="219"/>
      <c r="C281" s="227"/>
      <c r="D281" s="218"/>
      <c r="E281" s="227"/>
      <c r="F281" s="227"/>
      <c r="G281" s="227"/>
      <c r="H281" s="227"/>
    </row>
    <row r="282" spans="2:8" ht="12.75" customHeight="1" x14ac:dyDescent="0.15">
      <c r="B282" s="219"/>
      <c r="C282" s="227"/>
      <c r="D282" s="218"/>
      <c r="E282" s="227"/>
      <c r="F282" s="227"/>
      <c r="G282" s="227"/>
      <c r="H282" s="227"/>
    </row>
    <row r="283" spans="2:8" ht="12.75" customHeight="1" x14ac:dyDescent="0.15">
      <c r="B283" s="219"/>
      <c r="C283" s="227"/>
      <c r="D283" s="218"/>
      <c r="E283" s="227"/>
      <c r="F283" s="227"/>
      <c r="G283" s="227"/>
      <c r="H283" s="227"/>
    </row>
    <row r="284" spans="2:8" ht="12.75" customHeight="1" x14ac:dyDescent="0.15">
      <c r="B284" s="219"/>
      <c r="C284" s="227"/>
      <c r="D284" s="218"/>
      <c r="E284" s="227"/>
      <c r="F284" s="227"/>
      <c r="G284" s="227"/>
      <c r="H284" s="227"/>
    </row>
    <row r="285" spans="2:8" ht="12.75" customHeight="1" x14ac:dyDescent="0.15">
      <c r="B285" s="219"/>
      <c r="C285" s="227"/>
      <c r="D285" s="218"/>
      <c r="E285" s="227"/>
      <c r="F285" s="227"/>
      <c r="G285" s="227"/>
      <c r="H285" s="227"/>
    </row>
    <row r="286" spans="2:8" ht="12.75" customHeight="1" x14ac:dyDescent="0.15">
      <c r="B286" s="219"/>
      <c r="C286" s="227"/>
      <c r="D286" s="218"/>
      <c r="E286" s="227"/>
      <c r="F286" s="227"/>
      <c r="G286" s="227"/>
      <c r="H286" s="227"/>
    </row>
    <row r="287" spans="2:8" ht="12.75" customHeight="1" x14ac:dyDescent="0.15">
      <c r="B287" s="219"/>
      <c r="C287" s="227"/>
      <c r="D287" s="218"/>
      <c r="E287" s="227"/>
      <c r="F287" s="227"/>
      <c r="G287" s="227"/>
      <c r="H287" s="227"/>
    </row>
    <row r="288" spans="2:8" ht="12.75" customHeight="1" x14ac:dyDescent="0.15">
      <c r="B288" s="219"/>
      <c r="C288" s="227"/>
      <c r="D288" s="218"/>
      <c r="E288" s="227"/>
      <c r="F288" s="227"/>
      <c r="G288" s="227"/>
      <c r="H288" s="227"/>
    </row>
    <row r="289" spans="2:8" ht="12.75" customHeight="1" x14ac:dyDescent="0.15">
      <c r="B289" s="219"/>
      <c r="C289" s="227"/>
      <c r="D289" s="218"/>
      <c r="E289" s="227"/>
      <c r="F289" s="227"/>
      <c r="G289" s="227"/>
      <c r="H289" s="227"/>
    </row>
    <row r="290" spans="2:8" ht="12.75" customHeight="1" x14ac:dyDescent="0.15">
      <c r="B290" s="219"/>
      <c r="C290" s="227"/>
      <c r="D290" s="218"/>
      <c r="E290" s="227"/>
      <c r="F290" s="227"/>
      <c r="G290" s="227"/>
      <c r="H290" s="227"/>
    </row>
    <row r="291" spans="2:8" ht="12.75" customHeight="1" x14ac:dyDescent="0.15">
      <c r="B291" s="219"/>
      <c r="C291" s="227"/>
      <c r="D291" s="218"/>
      <c r="E291" s="227"/>
      <c r="F291" s="227"/>
      <c r="G291" s="227"/>
      <c r="H291" s="227"/>
    </row>
    <row r="292" spans="2:8" ht="12.75" customHeight="1" x14ac:dyDescent="0.15">
      <c r="B292" s="219"/>
      <c r="C292" s="227"/>
      <c r="D292" s="218"/>
      <c r="E292" s="227"/>
      <c r="F292" s="227"/>
      <c r="G292" s="227"/>
      <c r="H292" s="227"/>
    </row>
    <row r="293" spans="2:8" ht="12.75" customHeight="1" x14ac:dyDescent="0.15">
      <c r="B293" s="219"/>
      <c r="C293" s="227"/>
      <c r="D293" s="218"/>
      <c r="E293" s="227"/>
      <c r="F293" s="227"/>
      <c r="G293" s="227"/>
      <c r="H293" s="227"/>
    </row>
    <row r="294" spans="2:8" ht="12.75" customHeight="1" x14ac:dyDescent="0.15">
      <c r="B294" s="219"/>
      <c r="C294" s="227"/>
      <c r="D294" s="218"/>
      <c r="E294" s="227"/>
      <c r="F294" s="227"/>
      <c r="G294" s="227"/>
      <c r="H294" s="227"/>
    </row>
    <row r="295" spans="2:8" ht="12.75" customHeight="1" x14ac:dyDescent="0.15">
      <c r="B295" s="219"/>
      <c r="C295" s="227"/>
      <c r="D295" s="218"/>
      <c r="E295" s="227"/>
      <c r="F295" s="227"/>
      <c r="G295" s="227"/>
      <c r="H295" s="227"/>
    </row>
    <row r="296" spans="2:8" ht="12.75" customHeight="1" x14ac:dyDescent="0.15">
      <c r="B296" s="219"/>
      <c r="C296" s="227"/>
      <c r="D296" s="218"/>
      <c r="E296" s="227"/>
      <c r="F296" s="227"/>
      <c r="G296" s="227"/>
      <c r="H296" s="227"/>
    </row>
    <row r="297" spans="2:8" ht="12.75" customHeight="1" x14ac:dyDescent="0.15">
      <c r="B297" s="219"/>
      <c r="C297" s="227"/>
      <c r="D297" s="218"/>
      <c r="E297" s="227"/>
      <c r="F297" s="227"/>
      <c r="G297" s="227"/>
      <c r="H297" s="227"/>
    </row>
    <row r="298" spans="2:8" ht="12.75" customHeight="1" x14ac:dyDescent="0.15">
      <c r="B298" s="219"/>
      <c r="C298" s="227"/>
      <c r="D298" s="218"/>
      <c r="E298" s="227"/>
      <c r="F298" s="227"/>
      <c r="G298" s="227"/>
      <c r="H298" s="227"/>
    </row>
    <row r="299" spans="2:8" ht="12.75" customHeight="1" x14ac:dyDescent="0.15">
      <c r="B299" s="219"/>
      <c r="C299" s="227"/>
      <c r="D299" s="218"/>
      <c r="E299" s="227"/>
      <c r="F299" s="227"/>
      <c r="G299" s="227"/>
      <c r="H299" s="227"/>
    </row>
    <row r="300" spans="2:8" ht="12.75" customHeight="1" x14ac:dyDescent="0.15">
      <c r="B300" s="219"/>
      <c r="C300" s="227"/>
      <c r="D300" s="218"/>
      <c r="E300" s="227"/>
      <c r="F300" s="227"/>
      <c r="G300" s="227"/>
      <c r="H300" s="227"/>
    </row>
    <row r="301" spans="2:8" ht="12.75" customHeight="1" x14ac:dyDescent="0.15">
      <c r="B301" s="219"/>
      <c r="C301" s="227"/>
      <c r="D301" s="218"/>
      <c r="E301" s="227"/>
      <c r="F301" s="227"/>
      <c r="G301" s="227"/>
      <c r="H301" s="227"/>
    </row>
    <row r="302" spans="2:8" ht="12.75" customHeight="1" x14ac:dyDescent="0.15">
      <c r="B302" s="219"/>
      <c r="C302" s="227"/>
      <c r="D302" s="218"/>
      <c r="E302" s="227"/>
      <c r="F302" s="227"/>
      <c r="G302" s="227"/>
      <c r="H302" s="227"/>
    </row>
    <row r="303" spans="2:8" ht="12.75" customHeight="1" x14ac:dyDescent="0.15">
      <c r="B303" s="219"/>
      <c r="C303" s="227"/>
      <c r="D303" s="218"/>
      <c r="E303" s="227"/>
      <c r="F303" s="227"/>
      <c r="G303" s="227"/>
      <c r="H303" s="227"/>
    </row>
    <row r="304" spans="2:8" ht="12.75" customHeight="1" x14ac:dyDescent="0.15">
      <c r="B304" s="219"/>
      <c r="C304" s="227"/>
      <c r="D304" s="218"/>
      <c r="E304" s="227"/>
      <c r="F304" s="227"/>
      <c r="G304" s="227"/>
      <c r="H304" s="227"/>
    </row>
    <row r="305" spans="2:8" ht="12.75" customHeight="1" x14ac:dyDescent="0.15">
      <c r="B305" s="219"/>
      <c r="C305" s="227"/>
      <c r="D305" s="218"/>
      <c r="E305" s="227"/>
      <c r="F305" s="227"/>
      <c r="G305" s="227"/>
      <c r="H305" s="227"/>
    </row>
    <row r="306" spans="2:8" ht="12.75" customHeight="1" x14ac:dyDescent="0.15">
      <c r="B306" s="219"/>
      <c r="C306" s="227"/>
      <c r="D306" s="218"/>
      <c r="E306" s="227"/>
      <c r="F306" s="227"/>
      <c r="G306" s="227"/>
      <c r="H306" s="227"/>
    </row>
    <row r="307" spans="2:8" ht="12.75" customHeight="1" x14ac:dyDescent="0.15">
      <c r="B307" s="219"/>
      <c r="C307" s="227"/>
      <c r="D307" s="218"/>
      <c r="E307" s="227"/>
      <c r="F307" s="227"/>
      <c r="G307" s="227"/>
      <c r="H307" s="227"/>
    </row>
    <row r="308" spans="2:8" ht="12.75" customHeight="1" x14ac:dyDescent="0.15">
      <c r="B308" s="219"/>
      <c r="C308" s="227"/>
      <c r="D308" s="218"/>
      <c r="E308" s="227"/>
      <c r="F308" s="227"/>
      <c r="G308" s="227"/>
      <c r="H308" s="227"/>
    </row>
    <row r="309" spans="2:8" ht="12.75" customHeight="1" x14ac:dyDescent="0.15">
      <c r="B309" s="219"/>
      <c r="C309" s="227"/>
      <c r="D309" s="218"/>
      <c r="E309" s="227"/>
      <c r="F309" s="227"/>
      <c r="G309" s="227"/>
      <c r="H309" s="227"/>
    </row>
    <row r="310" spans="2:8" ht="12.75" customHeight="1" x14ac:dyDescent="0.15">
      <c r="B310" s="219"/>
      <c r="C310" s="227"/>
      <c r="D310" s="218"/>
      <c r="E310" s="227"/>
      <c r="F310" s="227"/>
      <c r="G310" s="227"/>
      <c r="H310" s="227"/>
    </row>
    <row r="311" spans="2:8" ht="12.75" customHeight="1" x14ac:dyDescent="0.15">
      <c r="B311" s="219"/>
      <c r="C311" s="227"/>
      <c r="D311" s="218"/>
      <c r="E311" s="227"/>
      <c r="F311" s="227"/>
      <c r="G311" s="227"/>
      <c r="H311" s="227"/>
    </row>
    <row r="312" spans="2:8" ht="12.75" customHeight="1" x14ac:dyDescent="0.15">
      <c r="B312" s="219"/>
      <c r="C312" s="227"/>
      <c r="D312" s="218"/>
      <c r="E312" s="227"/>
      <c r="F312" s="227"/>
      <c r="G312" s="227"/>
      <c r="H312" s="227"/>
    </row>
    <row r="313" spans="2:8" ht="12.75" customHeight="1" x14ac:dyDescent="0.15">
      <c r="B313" s="219"/>
      <c r="C313" s="227"/>
      <c r="D313" s="218"/>
      <c r="E313" s="227"/>
      <c r="F313" s="227"/>
      <c r="G313" s="227"/>
      <c r="H313" s="227"/>
    </row>
    <row r="314" spans="2:8" ht="12.75" customHeight="1" x14ac:dyDescent="0.15">
      <c r="B314" s="219"/>
      <c r="C314" s="227"/>
      <c r="D314" s="218"/>
      <c r="E314" s="227"/>
      <c r="F314" s="227"/>
      <c r="G314" s="227"/>
      <c r="H314" s="227"/>
    </row>
    <row r="315" spans="2:8" ht="12.75" customHeight="1" x14ac:dyDescent="0.15">
      <c r="B315" s="219"/>
      <c r="C315" s="227"/>
      <c r="D315" s="218"/>
      <c r="E315" s="227"/>
      <c r="F315" s="227"/>
      <c r="G315" s="227"/>
      <c r="H315" s="227"/>
    </row>
    <row r="316" spans="2:8" ht="12.75" customHeight="1" x14ac:dyDescent="0.15">
      <c r="B316" s="219"/>
      <c r="C316" s="227"/>
      <c r="D316" s="218"/>
      <c r="E316" s="227"/>
      <c r="F316" s="227"/>
      <c r="G316" s="227"/>
      <c r="H316" s="227"/>
    </row>
    <row r="317" spans="2:8" ht="12.75" customHeight="1" x14ac:dyDescent="0.15">
      <c r="B317" s="219"/>
      <c r="C317" s="227"/>
      <c r="D317" s="218"/>
      <c r="E317" s="227"/>
      <c r="F317" s="227"/>
      <c r="G317" s="227"/>
      <c r="H317" s="227"/>
    </row>
    <row r="318" spans="2:8" ht="12.75" customHeight="1" x14ac:dyDescent="0.15">
      <c r="B318" s="219"/>
      <c r="C318" s="227"/>
      <c r="D318" s="218"/>
      <c r="E318" s="227"/>
      <c r="F318" s="227"/>
      <c r="G318" s="227"/>
      <c r="H318" s="227"/>
    </row>
    <row r="319" spans="2:8" ht="12.75" customHeight="1" x14ac:dyDescent="0.15">
      <c r="B319" s="219"/>
      <c r="C319" s="227"/>
      <c r="D319" s="218"/>
      <c r="E319" s="227"/>
      <c r="F319" s="227"/>
      <c r="G319" s="227"/>
      <c r="H319" s="227"/>
    </row>
    <row r="320" spans="2:8" ht="12.75" customHeight="1" x14ac:dyDescent="0.15">
      <c r="B320" s="219"/>
      <c r="C320" s="227"/>
      <c r="D320" s="218"/>
      <c r="E320" s="227"/>
      <c r="F320" s="227"/>
      <c r="G320" s="227"/>
      <c r="H320" s="227"/>
    </row>
    <row r="321" spans="2:8" ht="12.75" customHeight="1" x14ac:dyDescent="0.15">
      <c r="B321" s="219"/>
      <c r="C321" s="227"/>
      <c r="D321" s="218"/>
      <c r="E321" s="227"/>
      <c r="F321" s="227"/>
      <c r="G321" s="227"/>
      <c r="H321" s="227"/>
    </row>
    <row r="322" spans="2:8" ht="12.75" customHeight="1" x14ac:dyDescent="0.15">
      <c r="B322" s="219"/>
      <c r="C322" s="227"/>
      <c r="D322" s="218"/>
      <c r="E322" s="227"/>
      <c r="F322" s="227"/>
      <c r="G322" s="227"/>
      <c r="H322" s="227"/>
    </row>
    <row r="323" spans="2:8" ht="12.75" customHeight="1" x14ac:dyDescent="0.15">
      <c r="B323" s="219"/>
      <c r="C323" s="227"/>
      <c r="D323" s="218"/>
      <c r="E323" s="227"/>
      <c r="F323" s="227"/>
      <c r="G323" s="227"/>
      <c r="H323" s="227"/>
    </row>
    <row r="324" spans="2:8" ht="12.75" customHeight="1" x14ac:dyDescent="0.15">
      <c r="B324" s="219"/>
      <c r="C324" s="227"/>
      <c r="D324" s="218"/>
      <c r="E324" s="227"/>
      <c r="F324" s="227"/>
      <c r="G324" s="227"/>
      <c r="H324" s="227"/>
    </row>
    <row r="325" spans="2:8" ht="12.75" customHeight="1" x14ac:dyDescent="0.15">
      <c r="B325" s="219"/>
      <c r="C325" s="227"/>
      <c r="D325" s="218"/>
      <c r="E325" s="227"/>
      <c r="F325" s="227"/>
      <c r="G325" s="227"/>
      <c r="H325" s="227"/>
    </row>
    <row r="326" spans="2:8" ht="12.75" customHeight="1" x14ac:dyDescent="0.15">
      <c r="B326" s="219"/>
      <c r="C326" s="227"/>
      <c r="D326" s="218"/>
      <c r="E326" s="227"/>
      <c r="F326" s="227"/>
      <c r="G326" s="227"/>
      <c r="H326" s="227"/>
    </row>
    <row r="327" spans="2:8" ht="12.75" customHeight="1" x14ac:dyDescent="0.15">
      <c r="B327" s="219"/>
      <c r="C327" s="227"/>
      <c r="D327" s="218"/>
      <c r="E327" s="227"/>
      <c r="F327" s="227"/>
      <c r="G327" s="227"/>
      <c r="H327" s="227"/>
    </row>
    <row r="328" spans="2:8" ht="12.75" customHeight="1" x14ac:dyDescent="0.15">
      <c r="B328" s="219"/>
      <c r="C328" s="227"/>
      <c r="D328" s="218"/>
      <c r="E328" s="227"/>
      <c r="F328" s="227"/>
      <c r="G328" s="227"/>
      <c r="H328" s="227"/>
    </row>
    <row r="329" spans="2:8" ht="12.75" customHeight="1" x14ac:dyDescent="0.15">
      <c r="B329" s="219"/>
      <c r="C329" s="227"/>
      <c r="D329" s="218"/>
      <c r="E329" s="227"/>
      <c r="F329" s="227"/>
      <c r="G329" s="227"/>
      <c r="H329" s="227"/>
    </row>
    <row r="330" spans="2:8" ht="12.75" customHeight="1" x14ac:dyDescent="0.15">
      <c r="B330" s="219"/>
      <c r="C330" s="227"/>
      <c r="D330" s="218"/>
      <c r="E330" s="227"/>
      <c r="F330" s="227"/>
      <c r="G330" s="227"/>
      <c r="H330" s="227"/>
    </row>
    <row r="331" spans="2:8" ht="12.75" customHeight="1" x14ac:dyDescent="0.15">
      <c r="B331" s="219"/>
      <c r="C331" s="227"/>
      <c r="D331" s="218"/>
      <c r="E331" s="227"/>
      <c r="F331" s="227"/>
      <c r="G331" s="227"/>
      <c r="H331" s="227"/>
    </row>
    <row r="332" spans="2:8" ht="12.75" customHeight="1" x14ac:dyDescent="0.15">
      <c r="B332" s="219"/>
      <c r="C332" s="227"/>
      <c r="D332" s="218"/>
      <c r="E332" s="227"/>
      <c r="F332" s="227"/>
      <c r="G332" s="227"/>
      <c r="H332" s="227"/>
    </row>
    <row r="333" spans="2:8" ht="12.75" customHeight="1" x14ac:dyDescent="0.15">
      <c r="B333" s="219"/>
      <c r="C333" s="227"/>
      <c r="D333" s="218"/>
      <c r="E333" s="227"/>
      <c r="F333" s="227"/>
      <c r="G333" s="227"/>
      <c r="H333" s="227"/>
    </row>
    <row r="334" spans="2:8" ht="12.75" customHeight="1" x14ac:dyDescent="0.15">
      <c r="B334" s="219"/>
      <c r="C334" s="227"/>
      <c r="D334" s="218"/>
      <c r="E334" s="227"/>
      <c r="F334" s="227"/>
      <c r="G334" s="227"/>
      <c r="H334" s="227"/>
    </row>
    <row r="335" spans="2:8" ht="12.75" customHeight="1" x14ac:dyDescent="0.15">
      <c r="B335" s="219"/>
      <c r="C335" s="227"/>
      <c r="D335" s="218"/>
      <c r="E335" s="227"/>
      <c r="F335" s="227"/>
      <c r="G335" s="227"/>
      <c r="H335" s="227"/>
    </row>
    <row r="336" spans="2:8" ht="12.75" customHeight="1" x14ac:dyDescent="0.15">
      <c r="B336" s="219"/>
      <c r="C336" s="227"/>
      <c r="D336" s="218"/>
      <c r="E336" s="227"/>
      <c r="F336" s="227"/>
      <c r="G336" s="227"/>
      <c r="H336" s="227"/>
    </row>
    <row r="337" spans="2:8" ht="12.75" customHeight="1" x14ac:dyDescent="0.15">
      <c r="B337" s="219"/>
      <c r="C337" s="227"/>
      <c r="D337" s="218"/>
      <c r="E337" s="227"/>
      <c r="F337" s="227"/>
      <c r="G337" s="227"/>
      <c r="H337" s="227"/>
    </row>
    <row r="338" spans="2:8" ht="12.75" customHeight="1" x14ac:dyDescent="0.15">
      <c r="B338" s="219"/>
      <c r="C338" s="227"/>
      <c r="D338" s="218"/>
      <c r="E338" s="227"/>
      <c r="F338" s="227"/>
      <c r="G338" s="227"/>
      <c r="H338" s="227"/>
    </row>
    <row r="339" spans="2:8" ht="12.75" customHeight="1" x14ac:dyDescent="0.15">
      <c r="B339" s="219"/>
      <c r="C339" s="227"/>
      <c r="D339" s="218"/>
      <c r="E339" s="227"/>
      <c r="F339" s="227"/>
      <c r="G339" s="227"/>
      <c r="H339" s="227"/>
    </row>
    <row r="340" spans="2:8" ht="12.75" customHeight="1" x14ac:dyDescent="0.15">
      <c r="B340" s="219"/>
      <c r="C340" s="227"/>
      <c r="D340" s="218"/>
      <c r="E340" s="227"/>
      <c r="F340" s="227"/>
      <c r="G340" s="227"/>
      <c r="H340" s="227"/>
    </row>
    <row r="341" spans="2:8" ht="12.75" customHeight="1" x14ac:dyDescent="0.15">
      <c r="B341" s="219"/>
      <c r="C341" s="227"/>
      <c r="D341" s="218"/>
      <c r="E341" s="227"/>
      <c r="F341" s="227"/>
      <c r="G341" s="227"/>
      <c r="H341" s="227"/>
    </row>
    <row r="342" spans="2:8" ht="12.75" customHeight="1" x14ac:dyDescent="0.15">
      <c r="B342" s="219"/>
      <c r="C342" s="227"/>
      <c r="D342" s="218"/>
      <c r="E342" s="227"/>
      <c r="F342" s="227"/>
      <c r="G342" s="227"/>
      <c r="H342" s="227"/>
    </row>
    <row r="343" spans="2:8" ht="12.75" customHeight="1" x14ac:dyDescent="0.15">
      <c r="B343" s="219"/>
      <c r="C343" s="227"/>
      <c r="D343" s="218"/>
      <c r="E343" s="227"/>
      <c r="F343" s="227"/>
      <c r="G343" s="227"/>
      <c r="H343" s="227"/>
    </row>
    <row r="344" spans="2:8" ht="12.75" customHeight="1" x14ac:dyDescent="0.15">
      <c r="B344" s="219"/>
      <c r="C344" s="227"/>
      <c r="D344" s="218"/>
      <c r="E344" s="227"/>
      <c r="F344" s="227"/>
      <c r="G344" s="227"/>
      <c r="H344" s="227"/>
    </row>
    <row r="345" spans="2:8" ht="12.75" customHeight="1" x14ac:dyDescent="0.15">
      <c r="B345" s="219"/>
      <c r="C345" s="227"/>
      <c r="D345" s="218"/>
      <c r="E345" s="227"/>
      <c r="F345" s="227"/>
      <c r="G345" s="227"/>
      <c r="H345" s="227"/>
    </row>
    <row r="346" spans="2:8" ht="12.75" customHeight="1" x14ac:dyDescent="0.15">
      <c r="B346" s="219"/>
      <c r="C346" s="227"/>
      <c r="D346" s="218"/>
      <c r="E346" s="227"/>
      <c r="F346" s="227"/>
      <c r="G346" s="227"/>
      <c r="H346" s="227"/>
    </row>
    <row r="347" spans="2:8" ht="12.75" customHeight="1" x14ac:dyDescent="0.15">
      <c r="B347" s="219"/>
      <c r="C347" s="227"/>
      <c r="D347" s="218"/>
      <c r="E347" s="227"/>
      <c r="F347" s="227"/>
      <c r="G347" s="227"/>
      <c r="H347" s="227"/>
    </row>
    <row r="348" spans="2:8" ht="12.75" customHeight="1" x14ac:dyDescent="0.15">
      <c r="B348" s="219"/>
      <c r="C348" s="227"/>
      <c r="D348" s="218"/>
      <c r="E348" s="227"/>
      <c r="F348" s="227"/>
      <c r="G348" s="227"/>
      <c r="H348" s="227"/>
    </row>
    <row r="349" spans="2:8" ht="12.75" customHeight="1" x14ac:dyDescent="0.15">
      <c r="B349" s="219"/>
      <c r="C349" s="227"/>
      <c r="D349" s="218"/>
      <c r="E349" s="227"/>
      <c r="F349" s="227"/>
      <c r="G349" s="227"/>
      <c r="H349" s="227"/>
    </row>
    <row r="350" spans="2:8" ht="12.75" customHeight="1" x14ac:dyDescent="0.15">
      <c r="B350" s="219"/>
      <c r="C350" s="227"/>
      <c r="D350" s="218"/>
      <c r="E350" s="227"/>
      <c r="F350" s="227"/>
      <c r="G350" s="227"/>
      <c r="H350" s="227"/>
    </row>
    <row r="351" spans="2:8" ht="12.75" customHeight="1" x14ac:dyDescent="0.15">
      <c r="B351" s="219"/>
      <c r="C351" s="227"/>
      <c r="D351" s="218"/>
      <c r="E351" s="227"/>
      <c r="F351" s="227"/>
      <c r="G351" s="227"/>
      <c r="H351" s="227"/>
    </row>
    <row r="352" spans="2:8" ht="12.75" customHeight="1" x14ac:dyDescent="0.15">
      <c r="B352" s="219"/>
      <c r="C352" s="227"/>
      <c r="D352" s="218"/>
      <c r="E352" s="227"/>
      <c r="F352" s="227"/>
      <c r="G352" s="227"/>
      <c r="H352" s="227"/>
    </row>
    <row r="353" spans="2:8" ht="12.75" customHeight="1" x14ac:dyDescent="0.15">
      <c r="B353" s="219"/>
      <c r="C353" s="227"/>
      <c r="D353" s="218"/>
      <c r="E353" s="227"/>
      <c r="F353" s="227"/>
      <c r="G353" s="227"/>
      <c r="H353" s="227"/>
    </row>
    <row r="354" spans="2:8" ht="12.75" customHeight="1" x14ac:dyDescent="0.15">
      <c r="B354" s="219"/>
      <c r="C354" s="227"/>
      <c r="D354" s="218"/>
      <c r="E354" s="227"/>
      <c r="F354" s="227"/>
      <c r="G354" s="227"/>
      <c r="H354" s="227"/>
    </row>
    <row r="355" spans="2:8" ht="12.75" customHeight="1" x14ac:dyDescent="0.15">
      <c r="B355" s="219"/>
      <c r="C355" s="227"/>
      <c r="D355" s="218"/>
      <c r="E355" s="227"/>
      <c r="F355" s="227"/>
      <c r="G355" s="227"/>
      <c r="H355" s="227"/>
    </row>
    <row r="356" spans="2:8" ht="12.75" customHeight="1" x14ac:dyDescent="0.15">
      <c r="B356" s="219"/>
      <c r="C356" s="227"/>
      <c r="D356" s="218"/>
      <c r="E356" s="227"/>
      <c r="F356" s="227"/>
      <c r="G356" s="227"/>
      <c r="H356" s="227"/>
    </row>
    <row r="357" spans="2:8" ht="12.75" customHeight="1" x14ac:dyDescent="0.15">
      <c r="B357" s="219"/>
      <c r="C357" s="227"/>
      <c r="D357" s="218"/>
      <c r="E357" s="227"/>
      <c r="F357" s="227"/>
      <c r="G357" s="227"/>
      <c r="H357" s="227"/>
    </row>
    <row r="358" spans="2:8" ht="12.75" customHeight="1" x14ac:dyDescent="0.15">
      <c r="B358" s="219"/>
      <c r="C358" s="227"/>
      <c r="D358" s="218"/>
      <c r="E358" s="227"/>
      <c r="F358" s="227"/>
      <c r="G358" s="227"/>
      <c r="H358" s="227"/>
    </row>
    <row r="359" spans="2:8" ht="12.75" customHeight="1" x14ac:dyDescent="0.15">
      <c r="B359" s="219"/>
      <c r="C359" s="227"/>
      <c r="D359" s="218"/>
      <c r="E359" s="227"/>
      <c r="F359" s="227"/>
      <c r="G359" s="227"/>
      <c r="H359" s="227"/>
    </row>
    <row r="360" spans="2:8" ht="12.75" customHeight="1" x14ac:dyDescent="0.15">
      <c r="B360" s="219"/>
      <c r="C360" s="227"/>
      <c r="D360" s="218"/>
      <c r="E360" s="227"/>
      <c r="F360" s="227"/>
      <c r="G360" s="227"/>
      <c r="H360" s="227"/>
    </row>
    <row r="361" spans="2:8" ht="12.75" customHeight="1" x14ac:dyDescent="0.15">
      <c r="B361" s="219"/>
      <c r="C361" s="227"/>
      <c r="D361" s="218"/>
      <c r="E361" s="227"/>
      <c r="F361" s="227"/>
      <c r="G361" s="227"/>
      <c r="H361" s="227"/>
    </row>
    <row r="362" spans="2:8" ht="12.75" customHeight="1" x14ac:dyDescent="0.15">
      <c r="B362" s="219"/>
      <c r="C362" s="227"/>
      <c r="D362" s="218"/>
      <c r="E362" s="227"/>
      <c r="F362" s="227"/>
      <c r="G362" s="227"/>
      <c r="H362" s="227"/>
    </row>
    <row r="363" spans="2:8" ht="12.75" customHeight="1" x14ac:dyDescent="0.15">
      <c r="B363" s="219"/>
      <c r="C363" s="227"/>
      <c r="D363" s="218"/>
      <c r="E363" s="227"/>
      <c r="F363" s="227"/>
      <c r="G363" s="227"/>
      <c r="H363" s="227"/>
    </row>
    <row r="364" spans="2:8" ht="12.75" customHeight="1" x14ac:dyDescent="0.15">
      <c r="B364" s="219"/>
      <c r="C364" s="227"/>
      <c r="D364" s="218"/>
      <c r="E364" s="227"/>
      <c r="F364" s="227"/>
      <c r="G364" s="227"/>
      <c r="H364" s="227"/>
    </row>
    <row r="365" spans="2:8" ht="12.75" customHeight="1" x14ac:dyDescent="0.15">
      <c r="B365" s="219"/>
      <c r="C365" s="227"/>
      <c r="D365" s="218"/>
      <c r="E365" s="227"/>
      <c r="F365" s="227"/>
      <c r="G365" s="227"/>
      <c r="H365" s="227"/>
    </row>
    <row r="366" spans="2:8" ht="12.75" customHeight="1" x14ac:dyDescent="0.15">
      <c r="B366" s="219"/>
      <c r="C366" s="227"/>
      <c r="D366" s="218"/>
      <c r="E366" s="227"/>
      <c r="F366" s="227"/>
      <c r="G366" s="227"/>
      <c r="H366" s="227"/>
    </row>
    <row r="367" spans="2:8" ht="12.75" customHeight="1" x14ac:dyDescent="0.15">
      <c r="B367" s="219"/>
      <c r="C367" s="227"/>
      <c r="D367" s="218"/>
      <c r="E367" s="227"/>
      <c r="F367" s="227"/>
      <c r="G367" s="227"/>
      <c r="H367" s="227"/>
    </row>
    <row r="368" spans="2:8" ht="12.75" customHeight="1" x14ac:dyDescent="0.15">
      <c r="B368" s="219"/>
      <c r="C368" s="227"/>
      <c r="D368" s="218"/>
      <c r="E368" s="227"/>
      <c r="F368" s="227"/>
      <c r="G368" s="227"/>
      <c r="H368" s="227"/>
    </row>
    <row r="369" spans="2:8" ht="12.75" customHeight="1" x14ac:dyDescent="0.15">
      <c r="B369" s="219"/>
      <c r="C369" s="227"/>
      <c r="D369" s="218"/>
      <c r="E369" s="227"/>
      <c r="F369" s="227"/>
      <c r="G369" s="227"/>
      <c r="H369" s="227"/>
    </row>
    <row r="370" spans="2:8" ht="12.75" customHeight="1" x14ac:dyDescent="0.15">
      <c r="B370" s="219"/>
      <c r="C370" s="227"/>
      <c r="D370" s="218"/>
      <c r="E370" s="227"/>
      <c r="F370" s="227"/>
      <c r="G370" s="227"/>
      <c r="H370" s="227"/>
    </row>
    <row r="371" spans="2:8" ht="12.75" customHeight="1" x14ac:dyDescent="0.15">
      <c r="B371" s="219"/>
      <c r="C371" s="227"/>
      <c r="D371" s="218"/>
      <c r="E371" s="227"/>
      <c r="F371" s="227"/>
      <c r="G371" s="227"/>
      <c r="H371" s="227"/>
    </row>
    <row r="372" spans="2:8" ht="12.75" customHeight="1" x14ac:dyDescent="0.15">
      <c r="B372" s="219"/>
      <c r="C372" s="227"/>
      <c r="D372" s="218"/>
      <c r="E372" s="227"/>
      <c r="F372" s="227"/>
      <c r="G372" s="227"/>
      <c r="H372" s="227"/>
    </row>
    <row r="373" spans="2:8" ht="12.75" customHeight="1" x14ac:dyDescent="0.15">
      <c r="B373" s="219"/>
      <c r="C373" s="227"/>
      <c r="D373" s="218"/>
      <c r="E373" s="227"/>
      <c r="F373" s="227"/>
      <c r="G373" s="227"/>
      <c r="H373" s="227"/>
    </row>
    <row r="374" spans="2:8" ht="12.75" customHeight="1" x14ac:dyDescent="0.15">
      <c r="B374" s="219"/>
      <c r="C374" s="227"/>
      <c r="D374" s="218"/>
      <c r="E374" s="227"/>
      <c r="F374" s="227"/>
      <c r="G374" s="227"/>
      <c r="H374" s="227"/>
    </row>
    <row r="375" spans="2:8" ht="12.75" customHeight="1" x14ac:dyDescent="0.15">
      <c r="B375" s="219"/>
      <c r="C375" s="227"/>
      <c r="D375" s="218"/>
      <c r="E375" s="227"/>
      <c r="F375" s="227"/>
      <c r="G375" s="227"/>
      <c r="H375" s="227"/>
    </row>
    <row r="376" spans="2:8" ht="12.75" customHeight="1" x14ac:dyDescent="0.15">
      <c r="B376" s="219"/>
      <c r="C376" s="227"/>
      <c r="D376" s="218"/>
      <c r="E376" s="227"/>
      <c r="F376" s="227"/>
      <c r="G376" s="227"/>
      <c r="H376" s="227"/>
    </row>
    <row r="377" spans="2:8" ht="12.75" customHeight="1" x14ac:dyDescent="0.15">
      <c r="B377" s="219"/>
      <c r="C377" s="227"/>
      <c r="D377" s="218"/>
      <c r="E377" s="227"/>
      <c r="F377" s="227"/>
      <c r="G377" s="227"/>
      <c r="H377" s="227"/>
    </row>
    <row r="378" spans="2:8" ht="12.75" customHeight="1" x14ac:dyDescent="0.15">
      <c r="B378" s="219"/>
      <c r="C378" s="227"/>
      <c r="D378" s="218"/>
      <c r="E378" s="227"/>
      <c r="F378" s="227"/>
      <c r="G378" s="227"/>
      <c r="H378" s="227"/>
    </row>
    <row r="379" spans="2:8" ht="12.75" customHeight="1" x14ac:dyDescent="0.15">
      <c r="B379" s="219"/>
      <c r="C379" s="227"/>
      <c r="D379" s="218"/>
      <c r="E379" s="227"/>
      <c r="F379" s="227"/>
      <c r="G379" s="227"/>
      <c r="H379" s="227"/>
    </row>
    <row r="380" spans="2:8" ht="12.75" customHeight="1" x14ac:dyDescent="0.15">
      <c r="B380" s="219"/>
      <c r="C380" s="227"/>
      <c r="D380" s="218"/>
      <c r="E380" s="227"/>
      <c r="F380" s="227"/>
      <c r="G380" s="227"/>
      <c r="H380" s="227"/>
    </row>
    <row r="381" spans="2:8" ht="12.75" customHeight="1" x14ac:dyDescent="0.15">
      <c r="B381" s="219"/>
      <c r="C381" s="227"/>
      <c r="D381" s="218"/>
      <c r="E381" s="227"/>
      <c r="F381" s="227"/>
      <c r="G381" s="227"/>
      <c r="H381" s="227"/>
    </row>
    <row r="382" spans="2:8" ht="12.75" customHeight="1" x14ac:dyDescent="0.15">
      <c r="B382" s="219"/>
      <c r="C382" s="227"/>
      <c r="D382" s="218"/>
      <c r="E382" s="227"/>
      <c r="F382" s="227"/>
      <c r="G382" s="227"/>
      <c r="H382" s="227"/>
    </row>
    <row r="383" spans="2:8" ht="12.75" customHeight="1" x14ac:dyDescent="0.15">
      <c r="B383" s="219"/>
      <c r="C383" s="227"/>
      <c r="D383" s="218"/>
      <c r="E383" s="227"/>
      <c r="F383" s="227"/>
      <c r="G383" s="227"/>
      <c r="H383" s="227"/>
    </row>
    <row r="384" spans="2:8" ht="12.75" customHeight="1" x14ac:dyDescent="0.15">
      <c r="B384" s="219"/>
      <c r="C384" s="227"/>
      <c r="D384" s="218"/>
      <c r="E384" s="227"/>
      <c r="F384" s="227"/>
      <c r="G384" s="227"/>
      <c r="H384" s="227"/>
    </row>
    <row r="385" spans="2:8" ht="12.75" customHeight="1" x14ac:dyDescent="0.15">
      <c r="B385" s="219"/>
      <c r="C385" s="227"/>
      <c r="D385" s="218"/>
      <c r="E385" s="227"/>
      <c r="F385" s="227"/>
      <c r="G385" s="227"/>
      <c r="H385" s="227"/>
    </row>
    <row r="386" spans="2:8" ht="12.75" customHeight="1" x14ac:dyDescent="0.15">
      <c r="B386" s="219"/>
      <c r="C386" s="227"/>
      <c r="D386" s="218"/>
      <c r="E386" s="227"/>
      <c r="F386" s="227"/>
      <c r="G386" s="227"/>
      <c r="H386" s="227"/>
    </row>
    <row r="387" spans="2:8" ht="12.75" customHeight="1" x14ac:dyDescent="0.15">
      <c r="B387" s="219"/>
      <c r="C387" s="227"/>
      <c r="D387" s="218"/>
      <c r="E387" s="227"/>
      <c r="F387" s="227"/>
      <c r="G387" s="227"/>
      <c r="H387" s="227"/>
    </row>
    <row r="388" spans="2:8" ht="12.75" customHeight="1" x14ac:dyDescent="0.15">
      <c r="B388" s="219"/>
      <c r="C388" s="227"/>
      <c r="D388" s="218"/>
      <c r="E388" s="227"/>
      <c r="F388" s="227"/>
      <c r="G388" s="227"/>
      <c r="H388" s="227"/>
    </row>
    <row r="389" spans="2:8" ht="12.75" customHeight="1" x14ac:dyDescent="0.15">
      <c r="B389" s="219"/>
      <c r="C389" s="227"/>
      <c r="D389" s="218"/>
      <c r="E389" s="227"/>
      <c r="F389" s="227"/>
      <c r="G389" s="227"/>
      <c r="H389" s="227"/>
    </row>
    <row r="390" spans="2:8" ht="12.75" customHeight="1" x14ac:dyDescent="0.15">
      <c r="B390" s="219"/>
      <c r="C390" s="227"/>
      <c r="D390" s="218"/>
      <c r="E390" s="227"/>
      <c r="F390" s="227"/>
      <c r="G390" s="227"/>
      <c r="H390" s="227"/>
    </row>
    <row r="391" spans="2:8" ht="12.75" customHeight="1" x14ac:dyDescent="0.15">
      <c r="B391" s="219"/>
      <c r="C391" s="227"/>
      <c r="D391" s="218"/>
      <c r="E391" s="227"/>
      <c r="F391" s="227"/>
      <c r="G391" s="227"/>
      <c r="H391" s="227"/>
    </row>
    <row r="392" spans="2:8" ht="12.75" customHeight="1" x14ac:dyDescent="0.15">
      <c r="B392" s="219"/>
      <c r="C392" s="227"/>
      <c r="D392" s="218"/>
      <c r="E392" s="227"/>
      <c r="F392" s="227"/>
      <c r="G392" s="227"/>
      <c r="H392" s="227"/>
    </row>
    <row r="393" spans="2:8" ht="12.75" customHeight="1" x14ac:dyDescent="0.15">
      <c r="B393" s="219"/>
      <c r="C393" s="227"/>
      <c r="D393" s="218"/>
      <c r="E393" s="227"/>
      <c r="F393" s="227"/>
      <c r="G393" s="227"/>
      <c r="H393" s="227"/>
    </row>
    <row r="394" spans="2:8" ht="12.75" customHeight="1" x14ac:dyDescent="0.15">
      <c r="B394" s="219"/>
      <c r="C394" s="227"/>
      <c r="D394" s="218"/>
      <c r="E394" s="227"/>
      <c r="F394" s="227"/>
      <c r="G394" s="227"/>
      <c r="H394" s="227"/>
    </row>
    <row r="395" spans="2:8" ht="12.75" customHeight="1" x14ac:dyDescent="0.15">
      <c r="B395" s="219"/>
      <c r="C395" s="227"/>
      <c r="D395" s="218"/>
      <c r="E395" s="227"/>
      <c r="F395" s="227"/>
      <c r="G395" s="227"/>
      <c r="H395" s="227"/>
    </row>
    <row r="396" spans="2:8" ht="12.75" customHeight="1" x14ac:dyDescent="0.15">
      <c r="B396" s="219"/>
      <c r="C396" s="227"/>
      <c r="D396" s="218"/>
      <c r="E396" s="227"/>
      <c r="F396" s="227"/>
      <c r="G396" s="227"/>
      <c r="H396" s="227"/>
    </row>
    <row r="397" spans="2:8" ht="12.75" customHeight="1" x14ac:dyDescent="0.15">
      <c r="B397" s="219"/>
      <c r="C397" s="227"/>
      <c r="D397" s="218"/>
      <c r="E397" s="227"/>
      <c r="F397" s="227"/>
      <c r="G397" s="227"/>
      <c r="H397" s="227"/>
    </row>
    <row r="398" spans="2:8" ht="12.75" customHeight="1" x14ac:dyDescent="0.15">
      <c r="B398" s="219"/>
      <c r="C398" s="227"/>
      <c r="D398" s="218"/>
      <c r="E398" s="227"/>
      <c r="F398" s="227"/>
      <c r="G398" s="227"/>
      <c r="H398" s="227"/>
    </row>
    <row r="399" spans="2:8" ht="12.75" customHeight="1" x14ac:dyDescent="0.15">
      <c r="B399" s="219"/>
      <c r="C399" s="227"/>
      <c r="D399" s="218"/>
      <c r="E399" s="227"/>
      <c r="F399" s="227"/>
      <c r="G399" s="227"/>
      <c r="H399" s="227"/>
    </row>
    <row r="400" spans="2:8" ht="12.75" customHeight="1" x14ac:dyDescent="0.15">
      <c r="B400" s="219"/>
      <c r="C400" s="227"/>
      <c r="D400" s="218"/>
      <c r="E400" s="227"/>
      <c r="F400" s="227"/>
      <c r="G400" s="227"/>
      <c r="H400" s="227"/>
    </row>
    <row r="401" spans="2:8" ht="12.75" customHeight="1" x14ac:dyDescent="0.15">
      <c r="B401" s="219"/>
      <c r="C401" s="227"/>
      <c r="D401" s="218"/>
      <c r="E401" s="227"/>
      <c r="F401" s="227"/>
      <c r="G401" s="227"/>
      <c r="H401" s="227"/>
    </row>
    <row r="402" spans="2:8" ht="12.75" customHeight="1" x14ac:dyDescent="0.15">
      <c r="B402" s="219"/>
      <c r="C402" s="227"/>
      <c r="D402" s="218"/>
      <c r="E402" s="227"/>
      <c r="F402" s="227"/>
      <c r="G402" s="227"/>
      <c r="H402" s="227"/>
    </row>
    <row r="403" spans="2:8" ht="12.75" customHeight="1" x14ac:dyDescent="0.15">
      <c r="B403" s="219"/>
      <c r="C403" s="227"/>
      <c r="D403" s="218"/>
      <c r="E403" s="227"/>
      <c r="F403" s="227"/>
      <c r="G403" s="227"/>
      <c r="H403" s="227"/>
    </row>
    <row r="404" spans="2:8" ht="12.75" customHeight="1" x14ac:dyDescent="0.15">
      <c r="B404" s="219"/>
      <c r="C404" s="227"/>
      <c r="D404" s="218"/>
      <c r="E404" s="227"/>
      <c r="F404" s="227"/>
      <c r="G404" s="227"/>
      <c r="H404" s="227"/>
    </row>
    <row r="405" spans="2:8" ht="12.75" customHeight="1" x14ac:dyDescent="0.15">
      <c r="B405" s="219"/>
      <c r="C405" s="227"/>
      <c r="D405" s="218"/>
      <c r="E405" s="227"/>
      <c r="F405" s="227"/>
      <c r="G405" s="227"/>
      <c r="H405" s="227"/>
    </row>
    <row r="406" spans="2:8" ht="12.75" customHeight="1" x14ac:dyDescent="0.15">
      <c r="B406" s="219"/>
      <c r="C406" s="227"/>
      <c r="D406" s="218"/>
      <c r="E406" s="227"/>
      <c r="F406" s="227"/>
      <c r="G406" s="227"/>
      <c r="H406" s="227"/>
    </row>
    <row r="407" spans="2:8" ht="12.75" customHeight="1" x14ac:dyDescent="0.15">
      <c r="B407" s="219"/>
      <c r="C407" s="227"/>
      <c r="D407" s="218"/>
      <c r="E407" s="227"/>
      <c r="F407" s="227"/>
      <c r="G407" s="227"/>
      <c r="H407" s="227"/>
    </row>
    <row r="408" spans="2:8" ht="12.75" customHeight="1" x14ac:dyDescent="0.15">
      <c r="B408" s="219"/>
      <c r="C408" s="227"/>
      <c r="D408" s="218"/>
      <c r="E408" s="227"/>
      <c r="F408" s="227"/>
      <c r="G408" s="227"/>
      <c r="H408" s="227"/>
    </row>
    <row r="409" spans="2:8" ht="12.75" customHeight="1" x14ac:dyDescent="0.15">
      <c r="B409" s="219"/>
      <c r="C409" s="227"/>
      <c r="D409" s="218"/>
      <c r="E409" s="227"/>
      <c r="F409" s="227"/>
      <c r="G409" s="227"/>
      <c r="H409" s="227"/>
    </row>
    <row r="410" spans="2:8" ht="12.75" customHeight="1" x14ac:dyDescent="0.15">
      <c r="B410" s="219"/>
      <c r="C410" s="227"/>
      <c r="D410" s="218"/>
      <c r="E410" s="227"/>
      <c r="F410" s="227"/>
      <c r="G410" s="227"/>
      <c r="H410" s="227"/>
    </row>
    <row r="411" spans="2:8" ht="12.75" customHeight="1" x14ac:dyDescent="0.15">
      <c r="B411" s="219"/>
      <c r="C411" s="227"/>
      <c r="D411" s="218"/>
      <c r="E411" s="227"/>
      <c r="F411" s="227"/>
      <c r="G411" s="227"/>
      <c r="H411" s="227"/>
    </row>
    <row r="412" spans="2:8" ht="12.75" customHeight="1" x14ac:dyDescent="0.15">
      <c r="B412" s="219"/>
      <c r="C412" s="227"/>
      <c r="D412" s="218"/>
      <c r="E412" s="227"/>
      <c r="F412" s="227"/>
      <c r="G412" s="227"/>
      <c r="H412" s="227"/>
    </row>
    <row r="413" spans="2:8" ht="12.75" customHeight="1" x14ac:dyDescent="0.15">
      <c r="B413" s="219"/>
      <c r="C413" s="227"/>
      <c r="D413" s="218"/>
      <c r="E413" s="227"/>
      <c r="F413" s="227"/>
      <c r="G413" s="227"/>
      <c r="H413" s="227"/>
    </row>
    <row r="414" spans="2:8" ht="12.75" customHeight="1" x14ac:dyDescent="0.15">
      <c r="B414" s="219"/>
      <c r="C414" s="227"/>
      <c r="D414" s="218"/>
      <c r="E414" s="227"/>
      <c r="F414" s="227"/>
      <c r="G414" s="227"/>
      <c r="H414" s="227"/>
    </row>
    <row r="415" spans="2:8" ht="12.75" customHeight="1" x14ac:dyDescent="0.15">
      <c r="B415" s="219"/>
      <c r="C415" s="227"/>
      <c r="D415" s="218"/>
      <c r="E415" s="227"/>
      <c r="F415" s="227"/>
      <c r="G415" s="227"/>
      <c r="H415" s="227"/>
    </row>
    <row r="416" spans="2:8" ht="12.75" customHeight="1" x14ac:dyDescent="0.15">
      <c r="B416" s="219"/>
      <c r="C416" s="227"/>
      <c r="D416" s="218"/>
      <c r="E416" s="227"/>
      <c r="F416" s="227"/>
      <c r="G416" s="227"/>
      <c r="H416" s="227"/>
    </row>
    <row r="417" spans="2:8" ht="12.75" customHeight="1" x14ac:dyDescent="0.15">
      <c r="B417" s="219"/>
      <c r="C417" s="227"/>
      <c r="D417" s="218"/>
      <c r="E417" s="227"/>
      <c r="F417" s="227"/>
      <c r="G417" s="227"/>
      <c r="H417" s="227"/>
    </row>
    <row r="418" spans="2:8" ht="12.75" customHeight="1" x14ac:dyDescent="0.15">
      <c r="B418" s="219"/>
      <c r="C418" s="227"/>
      <c r="D418" s="218"/>
      <c r="E418" s="227"/>
      <c r="F418" s="227"/>
      <c r="G418" s="227"/>
      <c r="H418" s="227"/>
    </row>
    <row r="419" spans="2:8" ht="12.75" customHeight="1" x14ac:dyDescent="0.15">
      <c r="B419" s="219"/>
      <c r="C419" s="227"/>
      <c r="D419" s="218"/>
      <c r="E419" s="227"/>
      <c r="F419" s="227"/>
      <c r="G419" s="227"/>
      <c r="H419" s="227"/>
    </row>
    <row r="420" spans="2:8" ht="12.75" customHeight="1" x14ac:dyDescent="0.15">
      <c r="B420" s="219"/>
      <c r="C420" s="227"/>
      <c r="D420" s="218"/>
      <c r="E420" s="227"/>
      <c r="F420" s="227"/>
      <c r="G420" s="227"/>
      <c r="H420" s="227"/>
    </row>
    <row r="421" spans="2:8" ht="12.75" customHeight="1" x14ac:dyDescent="0.15">
      <c r="B421" s="219"/>
      <c r="C421" s="227"/>
      <c r="D421" s="218"/>
      <c r="E421" s="227"/>
      <c r="F421" s="227"/>
      <c r="G421" s="227"/>
      <c r="H421" s="227"/>
    </row>
    <row r="422" spans="2:8" ht="12.75" customHeight="1" x14ac:dyDescent="0.15">
      <c r="B422" s="219"/>
      <c r="C422" s="227"/>
      <c r="D422" s="218"/>
      <c r="E422" s="227"/>
      <c r="F422" s="227"/>
      <c r="G422" s="227"/>
      <c r="H422" s="227"/>
    </row>
    <row r="423" spans="2:8" ht="12.75" customHeight="1" x14ac:dyDescent="0.15">
      <c r="B423" s="219"/>
      <c r="C423" s="227"/>
      <c r="D423" s="218"/>
      <c r="E423" s="227"/>
      <c r="F423" s="227"/>
      <c r="G423" s="227"/>
      <c r="H423" s="227"/>
    </row>
    <row r="424" spans="2:8" ht="12.75" customHeight="1" x14ac:dyDescent="0.15">
      <c r="B424" s="219"/>
      <c r="C424" s="227"/>
      <c r="D424" s="218"/>
      <c r="E424" s="227"/>
      <c r="F424" s="227"/>
      <c r="G424" s="227"/>
      <c r="H424" s="227"/>
    </row>
    <row r="425" spans="2:8" ht="12.75" customHeight="1" x14ac:dyDescent="0.15">
      <c r="B425" s="219"/>
      <c r="C425" s="227"/>
      <c r="D425" s="218"/>
      <c r="E425" s="227"/>
      <c r="F425" s="227"/>
      <c r="G425" s="227"/>
      <c r="H425" s="227"/>
    </row>
    <row r="426" spans="2:8" ht="12.75" customHeight="1" x14ac:dyDescent="0.15">
      <c r="B426" s="219"/>
      <c r="C426" s="227"/>
      <c r="D426" s="218"/>
      <c r="E426" s="227"/>
      <c r="F426" s="227"/>
      <c r="G426" s="227"/>
      <c r="H426" s="227"/>
    </row>
    <row r="427" spans="2:8" ht="12.75" customHeight="1" x14ac:dyDescent="0.15">
      <c r="B427" s="219"/>
      <c r="C427" s="227"/>
      <c r="D427" s="218"/>
      <c r="E427" s="227"/>
      <c r="F427" s="227"/>
      <c r="G427" s="227"/>
      <c r="H427" s="227"/>
    </row>
    <row r="428" spans="2:8" ht="12.75" customHeight="1" x14ac:dyDescent="0.15">
      <c r="B428" s="219"/>
      <c r="C428" s="227"/>
      <c r="D428" s="218"/>
      <c r="E428" s="227"/>
      <c r="F428" s="227"/>
      <c r="G428" s="227"/>
      <c r="H428" s="227"/>
    </row>
    <row r="429" spans="2:8" ht="12.75" customHeight="1" x14ac:dyDescent="0.15">
      <c r="B429" s="219"/>
      <c r="C429" s="227"/>
      <c r="D429" s="218"/>
      <c r="E429" s="227"/>
      <c r="F429" s="227"/>
      <c r="G429" s="227"/>
      <c r="H429" s="227"/>
    </row>
    <row r="430" spans="2:8" ht="12.75" customHeight="1" x14ac:dyDescent="0.15">
      <c r="B430" s="219"/>
      <c r="C430" s="227"/>
      <c r="D430" s="218"/>
      <c r="E430" s="227"/>
      <c r="F430" s="227"/>
      <c r="G430" s="227"/>
      <c r="H430" s="227"/>
    </row>
    <row r="431" spans="2:8" ht="12.75" customHeight="1" x14ac:dyDescent="0.15">
      <c r="B431" s="219"/>
      <c r="C431" s="227"/>
      <c r="D431" s="218"/>
      <c r="E431" s="227"/>
      <c r="F431" s="227"/>
      <c r="G431" s="227"/>
      <c r="H431" s="227"/>
    </row>
    <row r="432" spans="2:8" ht="12.75" customHeight="1" x14ac:dyDescent="0.15">
      <c r="B432" s="219"/>
      <c r="C432" s="227"/>
      <c r="D432" s="218"/>
      <c r="E432" s="227"/>
      <c r="F432" s="227"/>
      <c r="G432" s="227"/>
      <c r="H432" s="227"/>
    </row>
    <row r="433" spans="2:8" ht="12.75" customHeight="1" x14ac:dyDescent="0.15">
      <c r="B433" s="219"/>
      <c r="C433" s="227"/>
      <c r="D433" s="218"/>
      <c r="E433" s="227"/>
      <c r="F433" s="227"/>
      <c r="G433" s="227"/>
      <c r="H433" s="227"/>
    </row>
    <row r="434" spans="2:8" ht="12.75" customHeight="1" x14ac:dyDescent="0.15">
      <c r="B434" s="219"/>
      <c r="C434" s="227"/>
      <c r="D434" s="218"/>
      <c r="E434" s="227"/>
      <c r="F434" s="227"/>
      <c r="G434" s="227"/>
      <c r="H434" s="227"/>
    </row>
    <row r="435" spans="2:8" ht="12.75" customHeight="1" x14ac:dyDescent="0.15">
      <c r="B435" s="219"/>
      <c r="C435" s="227"/>
      <c r="D435" s="218"/>
      <c r="E435" s="227"/>
      <c r="F435" s="227"/>
      <c r="G435" s="227"/>
      <c r="H435" s="227"/>
    </row>
    <row r="436" spans="2:8" ht="12.75" customHeight="1" x14ac:dyDescent="0.15">
      <c r="B436" s="219"/>
      <c r="C436" s="227"/>
      <c r="D436" s="218"/>
      <c r="E436" s="227"/>
      <c r="F436" s="227"/>
      <c r="G436" s="227"/>
      <c r="H436" s="227"/>
    </row>
    <row r="437" spans="2:8" ht="12.75" customHeight="1" x14ac:dyDescent="0.15">
      <c r="B437" s="219"/>
      <c r="C437" s="227"/>
      <c r="D437" s="218"/>
      <c r="E437" s="227"/>
      <c r="F437" s="227"/>
      <c r="G437" s="227"/>
      <c r="H437" s="227"/>
    </row>
    <row r="438" spans="2:8" ht="12.75" customHeight="1" x14ac:dyDescent="0.15">
      <c r="B438" s="219"/>
      <c r="C438" s="227"/>
      <c r="D438" s="218"/>
      <c r="E438" s="227"/>
      <c r="F438" s="227"/>
      <c r="G438" s="227"/>
      <c r="H438" s="227"/>
    </row>
    <row r="439" spans="2:8" ht="12.75" customHeight="1" x14ac:dyDescent="0.15">
      <c r="B439" s="219"/>
      <c r="C439" s="227"/>
      <c r="D439" s="218"/>
      <c r="E439" s="227"/>
      <c r="F439" s="227"/>
      <c r="G439" s="227"/>
      <c r="H439" s="227"/>
    </row>
    <row r="440" spans="2:8" ht="12.75" customHeight="1" x14ac:dyDescent="0.15">
      <c r="B440" s="219"/>
      <c r="C440" s="227"/>
      <c r="D440" s="218"/>
      <c r="E440" s="227"/>
      <c r="F440" s="227"/>
      <c r="G440" s="227"/>
      <c r="H440" s="227"/>
    </row>
    <row r="441" spans="2:8" ht="12.75" customHeight="1" x14ac:dyDescent="0.15">
      <c r="B441" s="219"/>
      <c r="C441" s="227"/>
      <c r="D441" s="218"/>
      <c r="E441" s="227"/>
      <c r="F441" s="227"/>
      <c r="G441" s="227"/>
      <c r="H441" s="227"/>
    </row>
    <row r="442" spans="2:8" ht="12.75" customHeight="1" x14ac:dyDescent="0.15">
      <c r="B442" s="219"/>
      <c r="C442" s="227"/>
      <c r="D442" s="218"/>
      <c r="E442" s="227"/>
      <c r="F442" s="227"/>
      <c r="G442" s="227"/>
      <c r="H442" s="227"/>
    </row>
    <row r="443" spans="2:8" ht="12.75" customHeight="1" x14ac:dyDescent="0.15">
      <c r="B443" s="219"/>
      <c r="C443" s="227"/>
      <c r="D443" s="218"/>
      <c r="E443" s="227"/>
      <c r="F443" s="227"/>
      <c r="G443" s="227"/>
      <c r="H443" s="227"/>
    </row>
    <row r="444" spans="2:8" ht="12.75" customHeight="1" x14ac:dyDescent="0.15">
      <c r="B444" s="219"/>
      <c r="C444" s="227"/>
      <c r="D444" s="218"/>
      <c r="E444" s="227"/>
      <c r="F444" s="227"/>
      <c r="G444" s="227"/>
      <c r="H444" s="227"/>
    </row>
    <row r="445" spans="2:8" ht="12.75" customHeight="1" x14ac:dyDescent="0.15">
      <c r="B445" s="219"/>
      <c r="C445" s="227"/>
      <c r="D445" s="218"/>
      <c r="E445" s="227"/>
      <c r="F445" s="227"/>
      <c r="G445" s="227"/>
      <c r="H445" s="227"/>
    </row>
    <row r="446" spans="2:8" ht="12.75" customHeight="1" x14ac:dyDescent="0.15">
      <c r="B446" s="219"/>
      <c r="C446" s="227"/>
      <c r="D446" s="218"/>
      <c r="E446" s="227"/>
      <c r="F446" s="227"/>
      <c r="G446" s="227"/>
      <c r="H446" s="227"/>
    </row>
    <row r="447" spans="2:8" ht="12.75" customHeight="1" x14ac:dyDescent="0.15">
      <c r="B447" s="219"/>
      <c r="C447" s="227"/>
      <c r="D447" s="218"/>
      <c r="E447" s="227"/>
      <c r="F447" s="227"/>
      <c r="G447" s="227"/>
      <c r="H447" s="227"/>
    </row>
    <row r="448" spans="2:8" ht="12.75" customHeight="1" x14ac:dyDescent="0.15">
      <c r="B448" s="219"/>
      <c r="C448" s="227"/>
      <c r="D448" s="218"/>
      <c r="E448" s="227"/>
      <c r="F448" s="227"/>
      <c r="G448" s="227"/>
      <c r="H448" s="227"/>
    </row>
    <row r="449" spans="2:8" ht="12.75" customHeight="1" x14ac:dyDescent="0.15">
      <c r="B449" s="219"/>
      <c r="C449" s="227"/>
      <c r="D449" s="218"/>
      <c r="E449" s="227"/>
      <c r="F449" s="227"/>
      <c r="G449" s="227"/>
      <c r="H449" s="227"/>
    </row>
    <row r="450" spans="2:8" ht="12.75" customHeight="1" x14ac:dyDescent="0.15">
      <c r="B450" s="219"/>
      <c r="C450" s="227"/>
      <c r="D450" s="218"/>
      <c r="E450" s="227"/>
      <c r="F450" s="227"/>
      <c r="G450" s="227"/>
      <c r="H450" s="227"/>
    </row>
    <row r="451" spans="2:8" ht="12.75" customHeight="1" x14ac:dyDescent="0.15">
      <c r="B451" s="219"/>
      <c r="C451" s="227"/>
      <c r="D451" s="218"/>
      <c r="E451" s="227"/>
      <c r="F451" s="227"/>
      <c r="G451" s="227"/>
      <c r="H451" s="227"/>
    </row>
    <row r="452" spans="2:8" ht="12.75" customHeight="1" x14ac:dyDescent="0.15">
      <c r="B452" s="219"/>
      <c r="C452" s="227"/>
      <c r="D452" s="218"/>
      <c r="E452" s="227"/>
      <c r="F452" s="227"/>
      <c r="G452" s="227"/>
      <c r="H452" s="227"/>
    </row>
    <row r="453" spans="2:8" ht="12.75" customHeight="1" x14ac:dyDescent="0.15">
      <c r="B453" s="219"/>
      <c r="C453" s="227"/>
      <c r="D453" s="218"/>
      <c r="E453" s="227"/>
      <c r="F453" s="227"/>
      <c r="G453" s="227"/>
      <c r="H453" s="227"/>
    </row>
    <row r="454" spans="2:8" ht="12.75" customHeight="1" x14ac:dyDescent="0.15">
      <c r="B454" s="219"/>
      <c r="C454" s="227"/>
      <c r="D454" s="218"/>
      <c r="E454" s="227"/>
      <c r="F454" s="227"/>
      <c r="G454" s="227"/>
      <c r="H454" s="227"/>
    </row>
    <row r="455" spans="2:8" ht="12.75" customHeight="1" x14ac:dyDescent="0.15">
      <c r="B455" s="219"/>
      <c r="C455" s="227"/>
      <c r="D455" s="218"/>
      <c r="E455" s="227"/>
      <c r="F455" s="227"/>
      <c r="G455" s="227"/>
      <c r="H455" s="227"/>
    </row>
    <row r="456" spans="2:8" ht="12.75" customHeight="1" x14ac:dyDescent="0.15">
      <c r="B456" s="219"/>
      <c r="C456" s="227"/>
      <c r="D456" s="218"/>
      <c r="E456" s="227"/>
      <c r="F456" s="227"/>
      <c r="G456" s="227"/>
      <c r="H456" s="227"/>
    </row>
    <row r="457" spans="2:8" ht="12.75" customHeight="1" x14ac:dyDescent="0.15">
      <c r="B457" s="219"/>
      <c r="C457" s="227"/>
      <c r="D457" s="218"/>
      <c r="E457" s="227"/>
      <c r="F457" s="227"/>
      <c r="G457" s="227"/>
      <c r="H457" s="227"/>
    </row>
    <row r="458" spans="2:8" ht="12.75" customHeight="1" x14ac:dyDescent="0.15">
      <c r="B458" s="219"/>
      <c r="C458" s="227"/>
      <c r="D458" s="218"/>
      <c r="E458" s="227"/>
      <c r="F458" s="227"/>
      <c r="G458" s="227"/>
      <c r="H458" s="227"/>
    </row>
    <row r="459" spans="2:8" ht="12.75" customHeight="1" x14ac:dyDescent="0.15">
      <c r="B459" s="219"/>
      <c r="C459" s="227"/>
      <c r="D459" s="218"/>
      <c r="E459" s="227"/>
      <c r="F459" s="227"/>
      <c r="G459" s="227"/>
      <c r="H459" s="227"/>
    </row>
    <row r="460" spans="2:8" ht="12.75" customHeight="1" x14ac:dyDescent="0.15">
      <c r="B460" s="219"/>
      <c r="C460" s="227"/>
      <c r="D460" s="218"/>
      <c r="E460" s="227"/>
      <c r="F460" s="227"/>
      <c r="G460" s="227"/>
      <c r="H460" s="227"/>
    </row>
    <row r="461" spans="2:8" ht="12.75" customHeight="1" x14ac:dyDescent="0.15">
      <c r="B461" s="219"/>
      <c r="C461" s="227"/>
      <c r="D461" s="218"/>
      <c r="E461" s="227"/>
      <c r="F461" s="227"/>
      <c r="G461" s="227"/>
      <c r="H461" s="227"/>
    </row>
    <row r="462" spans="2:8" ht="12.75" customHeight="1" x14ac:dyDescent="0.15">
      <c r="B462" s="219"/>
      <c r="C462" s="227"/>
      <c r="D462" s="218"/>
      <c r="E462" s="227"/>
      <c r="F462" s="227"/>
      <c r="G462" s="227"/>
      <c r="H462" s="227"/>
    </row>
    <row r="463" spans="2:8" ht="12.75" customHeight="1" x14ac:dyDescent="0.15">
      <c r="B463" s="219"/>
      <c r="C463" s="227"/>
      <c r="D463" s="218"/>
      <c r="E463" s="227"/>
      <c r="F463" s="227"/>
      <c r="G463" s="227"/>
      <c r="H463" s="227"/>
    </row>
    <row r="464" spans="2:8" ht="12.75" customHeight="1" x14ac:dyDescent="0.15">
      <c r="B464" s="219"/>
      <c r="C464" s="227"/>
      <c r="D464" s="218"/>
      <c r="E464" s="227"/>
      <c r="F464" s="227"/>
      <c r="G464" s="227"/>
      <c r="H464" s="227"/>
    </row>
    <row r="465" spans="2:8" ht="12.75" customHeight="1" x14ac:dyDescent="0.15">
      <c r="B465" s="219"/>
      <c r="C465" s="227"/>
      <c r="D465" s="218"/>
      <c r="E465" s="227"/>
      <c r="F465" s="227"/>
      <c r="G465" s="227"/>
      <c r="H465" s="227"/>
    </row>
    <row r="466" spans="2:8" ht="12.75" customHeight="1" x14ac:dyDescent="0.15">
      <c r="B466" s="219"/>
      <c r="C466" s="227"/>
      <c r="D466" s="218"/>
      <c r="E466" s="227"/>
      <c r="F466" s="227"/>
      <c r="G466" s="227"/>
      <c r="H466" s="227"/>
    </row>
    <row r="467" spans="2:8" ht="12.75" customHeight="1" x14ac:dyDescent="0.15">
      <c r="B467" s="219"/>
      <c r="C467" s="227"/>
      <c r="D467" s="218"/>
      <c r="E467" s="227"/>
      <c r="F467" s="227"/>
      <c r="G467" s="227"/>
      <c r="H467" s="227"/>
    </row>
    <row r="468" spans="2:8" ht="12.75" customHeight="1" x14ac:dyDescent="0.15">
      <c r="B468" s="219"/>
      <c r="C468" s="227"/>
      <c r="D468" s="218"/>
      <c r="E468" s="227"/>
      <c r="F468" s="227"/>
      <c r="G468" s="227"/>
      <c r="H468" s="227"/>
    </row>
    <row r="469" spans="2:8" ht="12.75" customHeight="1" x14ac:dyDescent="0.15">
      <c r="B469" s="219"/>
      <c r="C469" s="227"/>
      <c r="D469" s="218"/>
      <c r="E469" s="227"/>
      <c r="F469" s="227"/>
      <c r="G469" s="227"/>
      <c r="H469" s="227"/>
    </row>
    <row r="470" spans="2:8" ht="12.75" customHeight="1" x14ac:dyDescent="0.15">
      <c r="B470" s="219"/>
      <c r="C470" s="227"/>
      <c r="D470" s="218"/>
      <c r="E470" s="227"/>
      <c r="F470" s="227"/>
      <c r="G470" s="227"/>
      <c r="H470" s="227"/>
    </row>
    <row r="471" spans="2:8" ht="12.75" customHeight="1" x14ac:dyDescent="0.15">
      <c r="B471" s="219"/>
      <c r="C471" s="227"/>
      <c r="D471" s="218"/>
      <c r="E471" s="227"/>
      <c r="F471" s="227"/>
      <c r="G471" s="227"/>
      <c r="H471" s="227"/>
    </row>
    <row r="472" spans="2:8" ht="12.75" customHeight="1" x14ac:dyDescent="0.15">
      <c r="B472" s="219"/>
      <c r="C472" s="227"/>
      <c r="D472" s="218"/>
      <c r="E472" s="227"/>
      <c r="F472" s="227"/>
      <c r="G472" s="227"/>
      <c r="H472" s="227"/>
    </row>
    <row r="473" spans="2:8" ht="12.75" customHeight="1" x14ac:dyDescent="0.15">
      <c r="B473" s="219"/>
      <c r="C473" s="227"/>
      <c r="D473" s="218"/>
      <c r="E473" s="227"/>
      <c r="F473" s="227"/>
      <c r="G473" s="227"/>
      <c r="H473" s="227"/>
    </row>
    <row r="474" spans="2:8" ht="12.75" customHeight="1" x14ac:dyDescent="0.15">
      <c r="B474" s="219"/>
      <c r="C474" s="227"/>
      <c r="D474" s="218"/>
      <c r="E474" s="227"/>
      <c r="F474" s="227"/>
      <c r="G474" s="227"/>
      <c r="H474" s="227"/>
    </row>
    <row r="475" spans="2:8" ht="12.75" customHeight="1" x14ac:dyDescent="0.15">
      <c r="B475" s="219"/>
      <c r="C475" s="227"/>
      <c r="D475" s="218"/>
      <c r="E475" s="227"/>
      <c r="F475" s="227"/>
      <c r="G475" s="227"/>
      <c r="H475" s="227"/>
    </row>
    <row r="476" spans="2:8" ht="12.75" customHeight="1" x14ac:dyDescent="0.15">
      <c r="B476" s="219"/>
      <c r="C476" s="227"/>
      <c r="D476" s="218"/>
      <c r="E476" s="227"/>
      <c r="F476" s="227"/>
      <c r="G476" s="227"/>
      <c r="H476" s="227"/>
    </row>
    <row r="477" spans="2:8" ht="12.75" customHeight="1" x14ac:dyDescent="0.15">
      <c r="B477" s="219"/>
      <c r="C477" s="227"/>
      <c r="D477" s="218"/>
      <c r="E477" s="227"/>
      <c r="F477" s="227"/>
      <c r="G477" s="227"/>
      <c r="H477" s="227"/>
    </row>
    <row r="478" spans="2:8" ht="12.75" customHeight="1" x14ac:dyDescent="0.15">
      <c r="B478" s="219"/>
      <c r="C478" s="227"/>
      <c r="D478" s="218"/>
      <c r="E478" s="227"/>
      <c r="F478" s="227"/>
      <c r="G478" s="227"/>
      <c r="H478" s="227"/>
    </row>
    <row r="479" spans="2:8" ht="12.75" customHeight="1" x14ac:dyDescent="0.15">
      <c r="B479" s="219"/>
      <c r="C479" s="227"/>
      <c r="D479" s="218"/>
      <c r="E479" s="227"/>
      <c r="F479" s="227"/>
      <c r="G479" s="227"/>
      <c r="H479" s="227"/>
    </row>
    <row r="480" spans="2:8" ht="12.75" customHeight="1" x14ac:dyDescent="0.15">
      <c r="B480" s="219"/>
      <c r="C480" s="227"/>
      <c r="D480" s="218"/>
      <c r="E480" s="227"/>
      <c r="F480" s="227"/>
      <c r="G480" s="227"/>
      <c r="H480" s="227"/>
    </row>
    <row r="481" spans="2:8" ht="12.75" customHeight="1" x14ac:dyDescent="0.15">
      <c r="B481" s="219"/>
      <c r="C481" s="227"/>
      <c r="D481" s="218"/>
      <c r="E481" s="227"/>
      <c r="F481" s="227"/>
      <c r="G481" s="227"/>
      <c r="H481" s="227"/>
    </row>
    <row r="482" spans="2:8" ht="12.75" customHeight="1" x14ac:dyDescent="0.15">
      <c r="B482" s="219"/>
      <c r="C482" s="227"/>
      <c r="D482" s="218"/>
      <c r="E482" s="227"/>
      <c r="F482" s="227"/>
      <c r="G482" s="227"/>
      <c r="H482" s="227"/>
    </row>
    <row r="483" spans="2:8" ht="12.75" customHeight="1" x14ac:dyDescent="0.15">
      <c r="B483" s="219"/>
      <c r="C483" s="227"/>
      <c r="D483" s="218"/>
      <c r="E483" s="227"/>
      <c r="F483" s="227"/>
      <c r="G483" s="227"/>
      <c r="H483" s="227"/>
    </row>
    <row r="484" spans="2:8" ht="12.75" customHeight="1" x14ac:dyDescent="0.15">
      <c r="B484" s="219"/>
      <c r="C484" s="227"/>
      <c r="D484" s="218"/>
      <c r="E484" s="227"/>
      <c r="F484" s="227"/>
      <c r="G484" s="227"/>
      <c r="H484" s="227"/>
    </row>
    <row r="485" spans="2:8" ht="12.75" customHeight="1" x14ac:dyDescent="0.15">
      <c r="B485" s="219"/>
      <c r="C485" s="227"/>
      <c r="D485" s="218"/>
      <c r="E485" s="227"/>
      <c r="F485" s="227"/>
      <c r="G485" s="227"/>
      <c r="H485" s="227"/>
    </row>
    <row r="486" spans="2:8" ht="12.75" customHeight="1" x14ac:dyDescent="0.15">
      <c r="B486" s="219"/>
      <c r="C486" s="227"/>
      <c r="D486" s="218"/>
      <c r="E486" s="227"/>
      <c r="F486" s="227"/>
      <c r="G486" s="227"/>
      <c r="H486" s="227"/>
    </row>
    <row r="487" spans="2:8" ht="12.75" customHeight="1" x14ac:dyDescent="0.15">
      <c r="B487" s="219"/>
      <c r="C487" s="227"/>
      <c r="D487" s="218"/>
      <c r="E487" s="227"/>
      <c r="F487" s="227"/>
      <c r="G487" s="227"/>
      <c r="H487" s="227"/>
    </row>
    <row r="488" spans="2:8" ht="12.75" customHeight="1" x14ac:dyDescent="0.15">
      <c r="B488" s="219"/>
      <c r="C488" s="227"/>
      <c r="D488" s="218"/>
      <c r="E488" s="227"/>
      <c r="F488" s="227"/>
      <c r="G488" s="227"/>
      <c r="H488" s="227"/>
    </row>
    <row r="489" spans="2:8" ht="12.75" customHeight="1" x14ac:dyDescent="0.15">
      <c r="B489" s="219"/>
      <c r="C489" s="227"/>
      <c r="D489" s="218"/>
      <c r="E489" s="227"/>
      <c r="F489" s="227"/>
      <c r="G489" s="227"/>
      <c r="H489" s="227"/>
    </row>
    <row r="490" spans="2:8" ht="12.75" customHeight="1" x14ac:dyDescent="0.15">
      <c r="B490" s="219"/>
      <c r="C490" s="227"/>
      <c r="D490" s="218"/>
      <c r="E490" s="227"/>
      <c r="F490" s="227"/>
      <c r="G490" s="227"/>
      <c r="H490" s="227"/>
    </row>
    <row r="491" spans="2:8" ht="12.75" customHeight="1" x14ac:dyDescent="0.15">
      <c r="B491" s="219"/>
      <c r="C491" s="227"/>
      <c r="D491" s="218"/>
      <c r="E491" s="227"/>
      <c r="F491" s="227"/>
      <c r="G491" s="227"/>
      <c r="H491" s="227"/>
    </row>
    <row r="492" spans="2:8" ht="12.75" customHeight="1" x14ac:dyDescent="0.15">
      <c r="B492" s="219"/>
      <c r="C492" s="227"/>
      <c r="D492" s="218"/>
      <c r="E492" s="227"/>
      <c r="F492" s="227"/>
      <c r="G492" s="227"/>
      <c r="H492" s="227"/>
    </row>
    <row r="493" spans="2:8" ht="12.75" customHeight="1" x14ac:dyDescent="0.15">
      <c r="B493" s="219"/>
      <c r="C493" s="227"/>
      <c r="D493" s="218"/>
      <c r="E493" s="227"/>
      <c r="F493" s="227"/>
      <c r="G493" s="227"/>
      <c r="H493" s="227"/>
    </row>
    <row r="494" spans="2:8" ht="12.75" customHeight="1" x14ac:dyDescent="0.15">
      <c r="B494" s="219"/>
      <c r="C494" s="227"/>
      <c r="D494" s="218"/>
      <c r="E494" s="227"/>
      <c r="F494" s="227"/>
      <c r="G494" s="227"/>
      <c r="H494" s="227"/>
    </row>
    <row r="495" spans="2:8" ht="12.75" customHeight="1" x14ac:dyDescent="0.15">
      <c r="B495" s="219"/>
      <c r="C495" s="227"/>
      <c r="D495" s="218"/>
      <c r="E495" s="227"/>
      <c r="F495" s="227"/>
      <c r="G495" s="227"/>
      <c r="H495" s="227"/>
    </row>
    <row r="496" spans="2:8" ht="12.75" customHeight="1" x14ac:dyDescent="0.15">
      <c r="B496" s="219"/>
      <c r="C496" s="227"/>
      <c r="D496" s="218"/>
      <c r="E496" s="227"/>
      <c r="F496" s="227"/>
      <c r="G496" s="227"/>
      <c r="H496" s="227"/>
    </row>
    <row r="497" spans="2:8" ht="12.75" customHeight="1" x14ac:dyDescent="0.15">
      <c r="B497" s="219"/>
      <c r="C497" s="227"/>
      <c r="D497" s="218"/>
      <c r="E497" s="227"/>
      <c r="F497" s="227"/>
      <c r="G497" s="227"/>
      <c r="H497" s="227"/>
    </row>
    <row r="498" spans="2:8" ht="12.75" customHeight="1" x14ac:dyDescent="0.15">
      <c r="B498" s="219"/>
      <c r="C498" s="227"/>
      <c r="D498" s="218"/>
      <c r="E498" s="227"/>
      <c r="F498" s="227"/>
      <c r="G498" s="227"/>
      <c r="H498" s="227"/>
    </row>
    <row r="499" spans="2:8" ht="12.75" customHeight="1" x14ac:dyDescent="0.15">
      <c r="B499" s="219"/>
      <c r="C499" s="227"/>
      <c r="D499" s="218"/>
      <c r="E499" s="227"/>
      <c r="F499" s="227"/>
      <c r="G499" s="227"/>
      <c r="H499" s="227"/>
    </row>
    <row r="500" spans="2:8" ht="12.75" customHeight="1" x14ac:dyDescent="0.15">
      <c r="B500" s="219"/>
      <c r="C500" s="227"/>
      <c r="D500" s="218"/>
      <c r="E500" s="227"/>
      <c r="F500" s="227"/>
      <c r="G500" s="227"/>
      <c r="H500" s="227"/>
    </row>
    <row r="501" spans="2:8" ht="12.75" customHeight="1" x14ac:dyDescent="0.15">
      <c r="B501" s="219"/>
      <c r="C501" s="227"/>
      <c r="D501" s="218"/>
      <c r="E501" s="227"/>
      <c r="F501" s="227"/>
      <c r="G501" s="227"/>
      <c r="H501" s="227"/>
    </row>
    <row r="502" spans="2:8" ht="12.75" customHeight="1" x14ac:dyDescent="0.15">
      <c r="B502" s="219"/>
      <c r="C502" s="227"/>
      <c r="D502" s="218"/>
      <c r="E502" s="227"/>
      <c r="F502" s="227"/>
      <c r="G502" s="227"/>
      <c r="H502" s="227"/>
    </row>
    <row r="503" spans="2:8" ht="12.75" customHeight="1" x14ac:dyDescent="0.15">
      <c r="B503" s="219"/>
      <c r="C503" s="227"/>
      <c r="D503" s="218"/>
      <c r="E503" s="227"/>
      <c r="F503" s="227"/>
      <c r="G503" s="227"/>
      <c r="H503" s="227"/>
    </row>
    <row r="504" spans="2:8" ht="12.75" customHeight="1" x14ac:dyDescent="0.15">
      <c r="B504" s="219"/>
      <c r="C504" s="227"/>
      <c r="D504" s="218"/>
      <c r="E504" s="227"/>
      <c r="F504" s="227"/>
      <c r="G504" s="227"/>
      <c r="H504" s="227"/>
    </row>
    <row r="505" spans="2:8" ht="12.75" customHeight="1" x14ac:dyDescent="0.15">
      <c r="B505" s="219"/>
      <c r="C505" s="227"/>
      <c r="D505" s="218"/>
      <c r="E505" s="227"/>
      <c r="F505" s="227"/>
      <c r="G505" s="227"/>
      <c r="H505" s="227"/>
    </row>
    <row r="506" spans="2:8" ht="12.75" customHeight="1" x14ac:dyDescent="0.15">
      <c r="B506" s="219"/>
      <c r="C506" s="227"/>
      <c r="D506" s="218"/>
      <c r="E506" s="227"/>
      <c r="F506" s="227"/>
      <c r="G506" s="227"/>
      <c r="H506" s="227"/>
    </row>
    <row r="507" spans="2:8" ht="12.75" customHeight="1" x14ac:dyDescent="0.15">
      <c r="B507" s="219"/>
      <c r="C507" s="227"/>
      <c r="D507" s="218"/>
      <c r="E507" s="227"/>
      <c r="F507" s="227"/>
      <c r="G507" s="227"/>
      <c r="H507" s="227"/>
    </row>
    <row r="508" spans="2:8" ht="12.75" customHeight="1" x14ac:dyDescent="0.15">
      <c r="B508" s="219"/>
      <c r="C508" s="227"/>
      <c r="D508" s="218"/>
      <c r="E508" s="227"/>
      <c r="F508" s="227"/>
      <c r="G508" s="227"/>
      <c r="H508" s="227"/>
    </row>
    <row r="509" spans="2:8" ht="12.75" customHeight="1" x14ac:dyDescent="0.15">
      <c r="B509" s="219"/>
      <c r="C509" s="227"/>
      <c r="D509" s="218"/>
      <c r="E509" s="227"/>
      <c r="F509" s="227"/>
      <c r="G509" s="227"/>
      <c r="H509" s="227"/>
    </row>
    <row r="510" spans="2:8" ht="12.75" customHeight="1" x14ac:dyDescent="0.15">
      <c r="B510" s="219"/>
      <c r="C510" s="227"/>
      <c r="D510" s="218"/>
      <c r="E510" s="227"/>
      <c r="F510" s="227"/>
      <c r="G510" s="227"/>
      <c r="H510" s="227"/>
    </row>
    <row r="511" spans="2:8" ht="12.75" customHeight="1" x14ac:dyDescent="0.15">
      <c r="B511" s="219"/>
      <c r="C511" s="227"/>
      <c r="D511" s="218"/>
      <c r="E511" s="227"/>
      <c r="F511" s="227"/>
      <c r="G511" s="227"/>
      <c r="H511" s="227"/>
    </row>
    <row r="512" spans="2:8" ht="12.75" customHeight="1" x14ac:dyDescent="0.15">
      <c r="B512" s="219"/>
      <c r="C512" s="227"/>
      <c r="D512" s="218"/>
      <c r="E512" s="227"/>
      <c r="F512" s="227"/>
      <c r="G512" s="227"/>
      <c r="H512" s="227"/>
    </row>
    <row r="513" spans="2:8" ht="12.75" customHeight="1" x14ac:dyDescent="0.15">
      <c r="B513" s="219"/>
      <c r="C513" s="227"/>
      <c r="D513" s="218"/>
      <c r="E513" s="227"/>
      <c r="F513" s="227"/>
      <c r="G513" s="227"/>
      <c r="H513" s="227"/>
    </row>
    <row r="514" spans="2:8" ht="12.75" customHeight="1" x14ac:dyDescent="0.15">
      <c r="B514" s="219"/>
      <c r="C514" s="227"/>
      <c r="D514" s="218"/>
      <c r="E514" s="227"/>
      <c r="F514" s="227"/>
      <c r="G514" s="227"/>
      <c r="H514" s="227"/>
    </row>
    <row r="515" spans="2:8" ht="12.75" customHeight="1" x14ac:dyDescent="0.15">
      <c r="B515" s="219"/>
      <c r="C515" s="227"/>
      <c r="D515" s="218"/>
      <c r="E515" s="227"/>
      <c r="F515" s="227"/>
      <c r="G515" s="227"/>
      <c r="H515" s="227"/>
    </row>
    <row r="516" spans="2:8" ht="12.75" customHeight="1" x14ac:dyDescent="0.15">
      <c r="B516" s="219"/>
      <c r="C516" s="227"/>
      <c r="D516" s="218"/>
      <c r="E516" s="227"/>
      <c r="F516" s="227"/>
      <c r="G516" s="227"/>
      <c r="H516" s="227"/>
    </row>
    <row r="517" spans="2:8" ht="12.75" customHeight="1" x14ac:dyDescent="0.15">
      <c r="B517" s="219"/>
      <c r="C517" s="227"/>
      <c r="D517" s="218"/>
      <c r="E517" s="227"/>
      <c r="F517" s="227"/>
      <c r="G517" s="227"/>
      <c r="H517" s="227"/>
    </row>
    <row r="518" spans="2:8" ht="12.75" customHeight="1" x14ac:dyDescent="0.15">
      <c r="B518" s="219"/>
      <c r="C518" s="227"/>
      <c r="D518" s="218"/>
      <c r="E518" s="227"/>
      <c r="F518" s="227"/>
      <c r="G518" s="227"/>
      <c r="H518" s="227"/>
    </row>
    <row r="519" spans="2:8" ht="12.75" customHeight="1" x14ac:dyDescent="0.15">
      <c r="B519" s="219"/>
      <c r="C519" s="227"/>
      <c r="D519" s="218"/>
      <c r="E519" s="227"/>
      <c r="F519" s="227"/>
      <c r="G519" s="227"/>
      <c r="H519" s="227"/>
    </row>
    <row r="520" spans="2:8" ht="12.75" customHeight="1" x14ac:dyDescent="0.15">
      <c r="B520" s="219"/>
      <c r="C520" s="227"/>
      <c r="D520" s="218"/>
      <c r="E520" s="227"/>
      <c r="F520" s="227"/>
      <c r="G520" s="227"/>
      <c r="H520" s="227"/>
    </row>
    <row r="521" spans="2:8" ht="12.75" customHeight="1" x14ac:dyDescent="0.15">
      <c r="B521" s="219"/>
      <c r="C521" s="227"/>
      <c r="D521" s="218"/>
      <c r="E521" s="227"/>
      <c r="F521" s="227"/>
      <c r="G521" s="227"/>
      <c r="H521" s="227"/>
    </row>
    <row r="522" spans="2:8" ht="12.75" customHeight="1" x14ac:dyDescent="0.15">
      <c r="B522" s="219"/>
      <c r="C522" s="227"/>
      <c r="D522" s="218"/>
      <c r="E522" s="227"/>
      <c r="F522" s="227"/>
      <c r="G522" s="227"/>
      <c r="H522" s="227"/>
    </row>
    <row r="523" spans="2:8" ht="12.75" customHeight="1" x14ac:dyDescent="0.15">
      <c r="B523" s="219"/>
      <c r="C523" s="227"/>
      <c r="D523" s="218"/>
      <c r="E523" s="227"/>
      <c r="F523" s="227"/>
      <c r="G523" s="227"/>
      <c r="H523" s="227"/>
    </row>
    <row r="524" spans="2:8" ht="12.75" customHeight="1" x14ac:dyDescent="0.15">
      <c r="B524" s="219"/>
      <c r="C524" s="227"/>
      <c r="D524" s="218"/>
      <c r="E524" s="227"/>
      <c r="F524" s="227"/>
      <c r="G524" s="227"/>
      <c r="H524" s="227"/>
    </row>
    <row r="525" spans="2:8" ht="12.75" customHeight="1" x14ac:dyDescent="0.15">
      <c r="B525" s="219"/>
      <c r="C525" s="227"/>
      <c r="D525" s="218"/>
      <c r="E525" s="227"/>
      <c r="F525" s="227"/>
      <c r="G525" s="227"/>
      <c r="H525" s="227"/>
    </row>
    <row r="526" spans="2:8" ht="12.75" customHeight="1" x14ac:dyDescent="0.15">
      <c r="B526" s="219"/>
      <c r="C526" s="227"/>
      <c r="D526" s="218"/>
      <c r="E526" s="227"/>
      <c r="F526" s="227"/>
      <c r="G526" s="227"/>
      <c r="H526" s="227"/>
    </row>
    <row r="527" spans="2:8" ht="12.75" customHeight="1" x14ac:dyDescent="0.15">
      <c r="B527" s="219"/>
      <c r="C527" s="227"/>
      <c r="D527" s="218"/>
      <c r="E527" s="227"/>
      <c r="F527" s="227"/>
      <c r="G527" s="227"/>
      <c r="H527" s="227"/>
    </row>
    <row r="528" spans="2:8" ht="12.75" customHeight="1" x14ac:dyDescent="0.15">
      <c r="B528" s="219"/>
      <c r="C528" s="227"/>
      <c r="D528" s="218"/>
      <c r="E528" s="227"/>
      <c r="F528" s="227"/>
      <c r="G528" s="227"/>
      <c r="H528" s="227"/>
    </row>
    <row r="529" spans="2:8" ht="12.75" customHeight="1" x14ac:dyDescent="0.15">
      <c r="B529" s="219"/>
      <c r="C529" s="227"/>
      <c r="D529" s="218"/>
      <c r="E529" s="227"/>
      <c r="F529" s="227"/>
      <c r="G529" s="227"/>
      <c r="H529" s="227"/>
    </row>
    <row r="530" spans="2:8" ht="12.75" customHeight="1" x14ac:dyDescent="0.15">
      <c r="B530" s="219"/>
      <c r="C530" s="227"/>
      <c r="D530" s="218"/>
      <c r="E530" s="227"/>
      <c r="F530" s="227"/>
      <c r="G530" s="227"/>
      <c r="H530" s="227"/>
    </row>
    <row r="531" spans="2:8" ht="12.75" customHeight="1" x14ac:dyDescent="0.15">
      <c r="B531" s="219"/>
      <c r="C531" s="227"/>
      <c r="D531" s="218"/>
      <c r="E531" s="227"/>
      <c r="F531" s="227"/>
      <c r="G531" s="227"/>
      <c r="H531" s="227"/>
    </row>
    <row r="532" spans="2:8" ht="12.75" customHeight="1" x14ac:dyDescent="0.15">
      <c r="B532" s="219"/>
      <c r="C532" s="227"/>
      <c r="D532" s="218"/>
      <c r="E532" s="227"/>
      <c r="F532" s="227"/>
      <c r="G532" s="227"/>
      <c r="H532" s="227"/>
    </row>
    <row r="533" spans="2:8" ht="12.75" customHeight="1" x14ac:dyDescent="0.15">
      <c r="B533" s="219"/>
      <c r="C533" s="227"/>
      <c r="D533" s="218"/>
      <c r="E533" s="227"/>
      <c r="F533" s="227"/>
      <c r="G533" s="227"/>
      <c r="H533" s="227"/>
    </row>
    <row r="534" spans="2:8" ht="12.75" customHeight="1" x14ac:dyDescent="0.15">
      <c r="B534" s="219"/>
      <c r="C534" s="227"/>
      <c r="D534" s="218"/>
      <c r="E534" s="227"/>
      <c r="F534" s="227"/>
      <c r="G534" s="227"/>
      <c r="H534" s="227"/>
    </row>
    <row r="535" spans="2:8" ht="12.75" customHeight="1" x14ac:dyDescent="0.15">
      <c r="B535" s="219"/>
      <c r="C535" s="227"/>
      <c r="D535" s="218"/>
      <c r="E535" s="227"/>
      <c r="F535" s="227"/>
      <c r="G535" s="227"/>
      <c r="H535" s="227"/>
    </row>
    <row r="536" spans="2:8" ht="12.75" customHeight="1" x14ac:dyDescent="0.15">
      <c r="B536" s="219"/>
      <c r="C536" s="227"/>
      <c r="D536" s="218"/>
      <c r="E536" s="227"/>
      <c r="F536" s="227"/>
      <c r="G536" s="227"/>
      <c r="H536" s="227"/>
    </row>
    <row r="537" spans="2:8" ht="12.75" customHeight="1" x14ac:dyDescent="0.15">
      <c r="B537" s="219"/>
      <c r="C537" s="227"/>
      <c r="D537" s="218"/>
      <c r="E537" s="227"/>
      <c r="F537" s="227"/>
      <c r="G537" s="227"/>
      <c r="H537" s="227"/>
    </row>
    <row r="538" spans="2:8" ht="12.75" customHeight="1" x14ac:dyDescent="0.15">
      <c r="B538" s="219"/>
      <c r="C538" s="227"/>
      <c r="D538" s="218"/>
      <c r="E538" s="227"/>
      <c r="F538" s="227"/>
      <c r="G538" s="227"/>
      <c r="H538" s="227"/>
    </row>
    <row r="539" spans="2:8" ht="12.75" customHeight="1" x14ac:dyDescent="0.15">
      <c r="B539" s="219"/>
      <c r="C539" s="227"/>
      <c r="D539" s="218"/>
      <c r="E539" s="227"/>
      <c r="F539" s="227"/>
      <c r="G539" s="227"/>
      <c r="H539" s="227"/>
    </row>
    <row r="540" spans="2:8" ht="12.75" customHeight="1" x14ac:dyDescent="0.15">
      <c r="B540" s="219"/>
      <c r="C540" s="227"/>
      <c r="D540" s="218"/>
      <c r="E540" s="227"/>
      <c r="F540" s="227"/>
      <c r="G540" s="227"/>
      <c r="H540" s="227"/>
    </row>
    <row r="541" spans="2:8" ht="12.75" customHeight="1" x14ac:dyDescent="0.15">
      <c r="B541" s="219"/>
      <c r="C541" s="227"/>
      <c r="D541" s="218"/>
      <c r="E541" s="227"/>
      <c r="F541" s="227"/>
      <c r="G541" s="227"/>
      <c r="H541" s="227"/>
    </row>
    <row r="542" spans="2:8" ht="12.75" customHeight="1" x14ac:dyDescent="0.15">
      <c r="B542" s="219"/>
      <c r="C542" s="227"/>
      <c r="D542" s="218"/>
      <c r="E542" s="227"/>
      <c r="F542" s="227"/>
      <c r="G542" s="227"/>
      <c r="H542" s="227"/>
    </row>
    <row r="543" spans="2:8" ht="12.75" customHeight="1" x14ac:dyDescent="0.15">
      <c r="B543" s="219"/>
      <c r="C543" s="227"/>
      <c r="D543" s="218"/>
      <c r="E543" s="227"/>
      <c r="F543" s="227"/>
      <c r="G543" s="227"/>
      <c r="H543" s="227"/>
    </row>
    <row r="544" spans="2:8" ht="12.75" customHeight="1" x14ac:dyDescent="0.15">
      <c r="B544" s="219"/>
      <c r="C544" s="227"/>
      <c r="D544" s="218"/>
      <c r="E544" s="227"/>
      <c r="F544" s="227"/>
      <c r="G544" s="227"/>
      <c r="H544" s="227"/>
    </row>
    <row r="545" spans="2:8" ht="12.75" customHeight="1" x14ac:dyDescent="0.15">
      <c r="B545" s="219"/>
      <c r="C545" s="227"/>
      <c r="D545" s="218"/>
      <c r="E545" s="227"/>
      <c r="F545" s="227"/>
      <c r="G545" s="227"/>
      <c r="H545" s="227"/>
    </row>
    <row r="546" spans="2:8" ht="12.75" customHeight="1" x14ac:dyDescent="0.15">
      <c r="B546" s="219"/>
      <c r="C546" s="227"/>
      <c r="D546" s="218"/>
      <c r="E546" s="227"/>
      <c r="F546" s="227"/>
      <c r="G546" s="227"/>
      <c r="H546" s="227"/>
    </row>
    <row r="547" spans="2:8" ht="12.75" customHeight="1" x14ac:dyDescent="0.15">
      <c r="B547" s="219"/>
      <c r="C547" s="227"/>
      <c r="D547" s="218"/>
      <c r="E547" s="227"/>
      <c r="F547" s="227"/>
      <c r="G547" s="227"/>
      <c r="H547" s="227"/>
    </row>
    <row r="548" spans="2:8" ht="12.75" customHeight="1" x14ac:dyDescent="0.15">
      <c r="B548" s="219"/>
      <c r="C548" s="227"/>
      <c r="D548" s="218"/>
      <c r="E548" s="227"/>
      <c r="F548" s="227"/>
      <c r="G548" s="227"/>
      <c r="H548" s="227"/>
    </row>
    <row r="549" spans="2:8" ht="12.75" customHeight="1" x14ac:dyDescent="0.15">
      <c r="B549" s="219"/>
      <c r="C549" s="227"/>
      <c r="D549" s="218"/>
      <c r="E549" s="227"/>
      <c r="F549" s="227"/>
      <c r="G549" s="227"/>
      <c r="H549" s="227"/>
    </row>
    <row r="550" spans="2:8" ht="12.75" customHeight="1" x14ac:dyDescent="0.15">
      <c r="B550" s="219"/>
      <c r="C550" s="227"/>
      <c r="D550" s="218"/>
      <c r="E550" s="227"/>
      <c r="F550" s="227"/>
      <c r="G550" s="227"/>
      <c r="H550" s="227"/>
    </row>
    <row r="551" spans="2:8" ht="12.75" customHeight="1" x14ac:dyDescent="0.15">
      <c r="B551" s="219"/>
      <c r="C551" s="227"/>
      <c r="D551" s="218"/>
      <c r="E551" s="227"/>
      <c r="F551" s="227"/>
      <c r="G551" s="227"/>
      <c r="H551" s="227"/>
    </row>
    <row r="552" spans="2:8" ht="12.75" customHeight="1" x14ac:dyDescent="0.15">
      <c r="B552" s="219"/>
      <c r="C552" s="227"/>
      <c r="D552" s="218"/>
      <c r="E552" s="227"/>
      <c r="F552" s="227"/>
      <c r="G552" s="227"/>
      <c r="H552" s="227"/>
    </row>
    <row r="553" spans="2:8" ht="12.75" customHeight="1" x14ac:dyDescent="0.15">
      <c r="B553" s="219"/>
      <c r="C553" s="227"/>
      <c r="D553" s="218"/>
      <c r="E553" s="227"/>
      <c r="F553" s="227"/>
      <c r="G553" s="227"/>
      <c r="H553" s="227"/>
    </row>
    <row r="554" spans="2:8" ht="12.75" customHeight="1" x14ac:dyDescent="0.15">
      <c r="B554" s="219"/>
      <c r="C554" s="227"/>
      <c r="D554" s="218"/>
      <c r="E554" s="227"/>
      <c r="F554" s="227"/>
      <c r="G554" s="227"/>
      <c r="H554" s="227"/>
    </row>
    <row r="555" spans="2:8" ht="12.75" customHeight="1" x14ac:dyDescent="0.15">
      <c r="B555" s="219"/>
      <c r="C555" s="227"/>
      <c r="D555" s="218"/>
      <c r="E555" s="227"/>
      <c r="F555" s="227"/>
      <c r="G555" s="227"/>
      <c r="H555" s="227"/>
    </row>
    <row r="556" spans="2:8" ht="12.75" customHeight="1" x14ac:dyDescent="0.15">
      <c r="B556" s="219"/>
      <c r="C556" s="227"/>
      <c r="D556" s="218"/>
      <c r="E556" s="227"/>
      <c r="F556" s="227"/>
      <c r="G556" s="227"/>
      <c r="H556" s="227"/>
    </row>
    <row r="557" spans="2:8" ht="12.75" customHeight="1" x14ac:dyDescent="0.15">
      <c r="B557" s="219"/>
      <c r="C557" s="227"/>
      <c r="D557" s="218"/>
      <c r="E557" s="227"/>
      <c r="F557" s="227"/>
      <c r="G557" s="227"/>
      <c r="H557" s="227"/>
    </row>
    <row r="558" spans="2:8" ht="12.75" customHeight="1" x14ac:dyDescent="0.15">
      <c r="B558" s="219"/>
      <c r="C558" s="227"/>
      <c r="D558" s="218"/>
      <c r="E558" s="227"/>
      <c r="F558" s="227"/>
      <c r="G558" s="227"/>
      <c r="H558" s="227"/>
    </row>
    <row r="559" spans="2:8" ht="12.75" customHeight="1" x14ac:dyDescent="0.15">
      <c r="B559" s="219"/>
      <c r="C559" s="227"/>
      <c r="D559" s="218"/>
      <c r="E559" s="227"/>
      <c r="F559" s="227"/>
      <c r="G559" s="227"/>
      <c r="H559" s="227"/>
    </row>
    <row r="560" spans="2:8" ht="12.75" customHeight="1" x14ac:dyDescent="0.15">
      <c r="B560" s="219"/>
      <c r="C560" s="227"/>
      <c r="D560" s="218"/>
      <c r="E560" s="227"/>
      <c r="F560" s="227"/>
      <c r="G560" s="227"/>
      <c r="H560" s="227"/>
    </row>
    <row r="561" spans="2:8" ht="12.75" customHeight="1" x14ac:dyDescent="0.15">
      <c r="B561" s="219"/>
      <c r="C561" s="227"/>
      <c r="D561" s="218"/>
      <c r="E561" s="227"/>
      <c r="F561" s="227"/>
      <c r="G561" s="227"/>
      <c r="H561" s="227"/>
    </row>
    <row r="562" spans="2:8" ht="12.75" customHeight="1" x14ac:dyDescent="0.15">
      <c r="B562" s="219"/>
      <c r="C562" s="227"/>
      <c r="D562" s="218"/>
      <c r="E562" s="227"/>
      <c r="F562" s="227"/>
      <c r="G562" s="227"/>
      <c r="H562" s="227"/>
    </row>
    <row r="563" spans="2:8" ht="12.75" customHeight="1" x14ac:dyDescent="0.15">
      <c r="B563" s="219"/>
      <c r="C563" s="227"/>
      <c r="D563" s="218"/>
      <c r="E563" s="227"/>
      <c r="F563" s="227"/>
      <c r="G563" s="227"/>
      <c r="H563" s="227"/>
    </row>
    <row r="564" spans="2:8" ht="12.75" customHeight="1" x14ac:dyDescent="0.15">
      <c r="B564" s="219"/>
      <c r="C564" s="227"/>
      <c r="D564" s="218"/>
      <c r="E564" s="227"/>
      <c r="F564" s="227"/>
      <c r="G564" s="227"/>
      <c r="H564" s="227"/>
    </row>
    <row r="565" spans="2:8" ht="12.75" customHeight="1" x14ac:dyDescent="0.15">
      <c r="B565" s="219"/>
      <c r="C565" s="227"/>
      <c r="D565" s="218"/>
      <c r="E565" s="227"/>
      <c r="F565" s="227"/>
      <c r="G565" s="227"/>
      <c r="H565" s="227"/>
    </row>
    <row r="566" spans="2:8" ht="12.75" customHeight="1" x14ac:dyDescent="0.15">
      <c r="B566" s="219"/>
      <c r="C566" s="227"/>
      <c r="D566" s="218"/>
      <c r="E566" s="227"/>
      <c r="F566" s="227"/>
      <c r="G566" s="227"/>
      <c r="H566" s="227"/>
    </row>
    <row r="567" spans="2:8" ht="12.75" customHeight="1" x14ac:dyDescent="0.15">
      <c r="B567" s="219"/>
      <c r="C567" s="227"/>
      <c r="D567" s="218"/>
      <c r="E567" s="227"/>
      <c r="F567" s="227"/>
      <c r="G567" s="227"/>
      <c r="H567" s="227"/>
    </row>
    <row r="568" spans="2:8" ht="12.75" customHeight="1" x14ac:dyDescent="0.15">
      <c r="B568" s="219"/>
      <c r="C568" s="227"/>
      <c r="D568" s="218"/>
      <c r="E568" s="227"/>
      <c r="F568" s="227"/>
      <c r="G568" s="227"/>
      <c r="H568" s="227"/>
    </row>
    <row r="569" spans="2:8" ht="12.75" customHeight="1" x14ac:dyDescent="0.15">
      <c r="B569" s="219"/>
      <c r="C569" s="227"/>
      <c r="D569" s="218"/>
      <c r="E569" s="227"/>
      <c r="F569" s="227"/>
      <c r="G569" s="227"/>
      <c r="H569" s="227"/>
    </row>
    <row r="570" spans="2:8" ht="12.75" customHeight="1" x14ac:dyDescent="0.15">
      <c r="B570" s="219"/>
      <c r="C570" s="227"/>
      <c r="D570" s="218"/>
      <c r="E570" s="227"/>
      <c r="F570" s="227"/>
      <c r="G570" s="227"/>
      <c r="H570" s="227"/>
    </row>
    <row r="571" spans="2:8" ht="12.75" customHeight="1" x14ac:dyDescent="0.15">
      <c r="B571" s="219"/>
      <c r="C571" s="227"/>
      <c r="D571" s="218"/>
      <c r="E571" s="227"/>
      <c r="F571" s="227"/>
      <c r="G571" s="227"/>
      <c r="H571" s="227"/>
    </row>
    <row r="572" spans="2:8" ht="12.75" customHeight="1" x14ac:dyDescent="0.15">
      <c r="B572" s="219"/>
      <c r="C572" s="227"/>
      <c r="D572" s="218"/>
      <c r="E572" s="227"/>
      <c r="F572" s="227"/>
      <c r="G572" s="227"/>
      <c r="H572" s="227"/>
    </row>
    <row r="573" spans="2:8" ht="12.75" customHeight="1" x14ac:dyDescent="0.15">
      <c r="B573" s="219"/>
      <c r="C573" s="227"/>
      <c r="D573" s="218"/>
      <c r="E573" s="227"/>
      <c r="F573" s="227"/>
      <c r="G573" s="227"/>
      <c r="H573" s="227"/>
    </row>
    <row r="574" spans="2:8" ht="12.75" customHeight="1" x14ac:dyDescent="0.15">
      <c r="B574" s="219"/>
      <c r="C574" s="227"/>
      <c r="D574" s="218"/>
      <c r="E574" s="227"/>
      <c r="F574" s="227"/>
      <c r="G574" s="227"/>
      <c r="H574" s="227"/>
    </row>
    <row r="575" spans="2:8" ht="12.75" customHeight="1" x14ac:dyDescent="0.15">
      <c r="B575" s="219"/>
      <c r="C575" s="227"/>
      <c r="D575" s="218"/>
      <c r="E575" s="227"/>
      <c r="F575" s="227"/>
      <c r="G575" s="227"/>
      <c r="H575" s="227"/>
    </row>
    <row r="576" spans="2:8" ht="12.75" customHeight="1" x14ac:dyDescent="0.15">
      <c r="B576" s="219"/>
      <c r="C576" s="227"/>
      <c r="D576" s="218"/>
      <c r="E576" s="227"/>
      <c r="F576" s="227"/>
      <c r="G576" s="227"/>
      <c r="H576" s="227"/>
    </row>
    <row r="577" spans="2:8" ht="12.75" customHeight="1" x14ac:dyDescent="0.15">
      <c r="B577" s="219"/>
      <c r="C577" s="227"/>
      <c r="D577" s="218"/>
      <c r="E577" s="227"/>
      <c r="F577" s="227"/>
      <c r="G577" s="227"/>
      <c r="H577" s="227"/>
    </row>
    <row r="578" spans="2:8" ht="12.75" customHeight="1" x14ac:dyDescent="0.15">
      <c r="B578" s="219"/>
      <c r="C578" s="227"/>
      <c r="D578" s="218"/>
      <c r="E578" s="227"/>
      <c r="F578" s="227"/>
      <c r="G578" s="227"/>
      <c r="H578" s="227"/>
    </row>
    <row r="579" spans="2:8" ht="12.75" customHeight="1" x14ac:dyDescent="0.15">
      <c r="B579" s="219"/>
      <c r="C579" s="227"/>
      <c r="D579" s="218"/>
      <c r="E579" s="227"/>
      <c r="F579" s="227"/>
      <c r="G579" s="227"/>
      <c r="H579" s="227"/>
    </row>
    <row r="580" spans="2:8" ht="12.75" customHeight="1" x14ac:dyDescent="0.15">
      <c r="B580" s="219"/>
      <c r="C580" s="227"/>
      <c r="D580" s="218"/>
      <c r="E580" s="227"/>
      <c r="F580" s="227"/>
      <c r="G580" s="227"/>
      <c r="H580" s="227"/>
    </row>
    <row r="581" spans="2:8" ht="12.75" customHeight="1" x14ac:dyDescent="0.15">
      <c r="B581" s="219"/>
      <c r="C581" s="227"/>
      <c r="D581" s="218"/>
      <c r="E581" s="227"/>
      <c r="F581" s="227"/>
      <c r="G581" s="227"/>
      <c r="H581" s="227"/>
    </row>
    <row r="582" spans="2:8" ht="12.75" customHeight="1" x14ac:dyDescent="0.15">
      <c r="B582" s="219"/>
      <c r="C582" s="227"/>
      <c r="D582" s="218"/>
      <c r="E582" s="227"/>
      <c r="F582" s="227"/>
      <c r="G582" s="227"/>
      <c r="H582" s="227"/>
    </row>
    <row r="583" spans="2:8" ht="12.75" customHeight="1" x14ac:dyDescent="0.15">
      <c r="B583" s="219"/>
      <c r="C583" s="227"/>
      <c r="D583" s="218"/>
      <c r="E583" s="227"/>
      <c r="F583" s="227"/>
      <c r="G583" s="227"/>
      <c r="H583" s="227"/>
    </row>
    <row r="584" spans="2:8" ht="12.75" customHeight="1" x14ac:dyDescent="0.15">
      <c r="B584" s="219"/>
      <c r="C584" s="227"/>
      <c r="D584" s="218"/>
      <c r="E584" s="227"/>
      <c r="F584" s="227"/>
      <c r="G584" s="227"/>
      <c r="H584" s="227"/>
    </row>
    <row r="585" spans="2:8" ht="12.75" customHeight="1" x14ac:dyDescent="0.15">
      <c r="B585" s="219"/>
      <c r="C585" s="227"/>
      <c r="D585" s="218"/>
      <c r="E585" s="227"/>
      <c r="F585" s="227"/>
      <c r="G585" s="227"/>
      <c r="H585" s="227"/>
    </row>
    <row r="586" spans="2:8" ht="12.75" customHeight="1" x14ac:dyDescent="0.15">
      <c r="B586" s="219"/>
      <c r="C586" s="227"/>
      <c r="D586" s="218"/>
      <c r="E586" s="227"/>
      <c r="F586" s="227"/>
      <c r="G586" s="227"/>
      <c r="H586" s="227"/>
    </row>
    <row r="587" spans="2:8" ht="12.75" customHeight="1" x14ac:dyDescent="0.15">
      <c r="B587" s="219"/>
      <c r="C587" s="227"/>
      <c r="D587" s="218"/>
      <c r="E587" s="227"/>
      <c r="F587" s="227"/>
      <c r="G587" s="227"/>
      <c r="H587" s="227"/>
    </row>
    <row r="588" spans="2:8" ht="12.75" customHeight="1" x14ac:dyDescent="0.15">
      <c r="B588" s="219"/>
      <c r="C588" s="227"/>
      <c r="D588" s="218"/>
      <c r="E588" s="227"/>
      <c r="F588" s="227"/>
      <c r="G588" s="227"/>
      <c r="H588" s="227"/>
    </row>
    <row r="589" spans="2:8" ht="12.75" customHeight="1" x14ac:dyDescent="0.15">
      <c r="B589" s="219"/>
      <c r="C589" s="227"/>
      <c r="D589" s="218"/>
      <c r="E589" s="227"/>
      <c r="F589" s="227"/>
      <c r="G589" s="227"/>
      <c r="H589" s="227"/>
    </row>
    <row r="590" spans="2:8" ht="12.75" customHeight="1" x14ac:dyDescent="0.15">
      <c r="B590" s="219"/>
      <c r="C590" s="227"/>
      <c r="D590" s="218"/>
      <c r="E590" s="227"/>
      <c r="F590" s="227"/>
      <c r="G590" s="227"/>
      <c r="H590" s="227"/>
    </row>
    <row r="591" spans="2:8" ht="12.75" customHeight="1" x14ac:dyDescent="0.15">
      <c r="B591" s="219"/>
      <c r="C591" s="227"/>
      <c r="D591" s="218"/>
      <c r="E591" s="227"/>
      <c r="F591" s="227"/>
      <c r="G591" s="227"/>
      <c r="H591" s="227"/>
    </row>
    <row r="592" spans="2:8" ht="12.75" customHeight="1" x14ac:dyDescent="0.15">
      <c r="B592" s="219"/>
      <c r="C592" s="227"/>
      <c r="D592" s="218"/>
      <c r="E592" s="227"/>
      <c r="F592" s="227"/>
      <c r="G592" s="227"/>
      <c r="H592" s="227"/>
    </row>
    <row r="593" spans="2:8" ht="12.75" customHeight="1" x14ac:dyDescent="0.15">
      <c r="B593" s="219"/>
      <c r="C593" s="227"/>
      <c r="D593" s="218"/>
      <c r="E593" s="227"/>
      <c r="F593" s="227"/>
      <c r="G593" s="227"/>
      <c r="H593" s="227"/>
    </row>
    <row r="594" spans="2:8" ht="12.75" customHeight="1" x14ac:dyDescent="0.15">
      <c r="B594" s="219"/>
      <c r="C594" s="227"/>
      <c r="D594" s="218"/>
      <c r="E594" s="227"/>
      <c r="F594" s="227"/>
      <c r="G594" s="227"/>
      <c r="H594" s="227"/>
    </row>
    <row r="595" spans="2:8" ht="12.75" customHeight="1" x14ac:dyDescent="0.15">
      <c r="B595" s="219"/>
      <c r="C595" s="227"/>
      <c r="D595" s="218"/>
      <c r="E595" s="227"/>
      <c r="F595" s="227"/>
      <c r="G595" s="227"/>
      <c r="H595" s="227"/>
    </row>
    <row r="596" spans="2:8" ht="12.75" customHeight="1" x14ac:dyDescent="0.15">
      <c r="B596" s="219"/>
      <c r="C596" s="227"/>
      <c r="D596" s="218"/>
      <c r="E596" s="227"/>
      <c r="F596" s="227"/>
      <c r="G596" s="227"/>
      <c r="H596" s="227"/>
    </row>
    <row r="597" spans="2:8" ht="12.75" customHeight="1" x14ac:dyDescent="0.15">
      <c r="B597" s="219"/>
      <c r="C597" s="227"/>
      <c r="D597" s="218"/>
      <c r="E597" s="227"/>
      <c r="F597" s="227"/>
      <c r="G597" s="227"/>
      <c r="H597" s="227"/>
    </row>
    <row r="598" spans="2:8" ht="12.75" customHeight="1" x14ac:dyDescent="0.15">
      <c r="B598" s="219"/>
      <c r="C598" s="227"/>
      <c r="D598" s="218"/>
      <c r="E598" s="227"/>
      <c r="F598" s="227"/>
      <c r="G598" s="227"/>
      <c r="H598" s="227"/>
    </row>
    <row r="599" spans="2:8" ht="12.75" customHeight="1" x14ac:dyDescent="0.15">
      <c r="B599" s="219"/>
      <c r="C599" s="227"/>
      <c r="D599" s="218"/>
      <c r="E599" s="227"/>
      <c r="F599" s="227"/>
      <c r="G599" s="227"/>
      <c r="H599" s="227"/>
    </row>
    <row r="600" spans="2:8" ht="12.75" customHeight="1" x14ac:dyDescent="0.15">
      <c r="B600" s="219"/>
      <c r="C600" s="227"/>
      <c r="D600" s="218"/>
      <c r="E600" s="227"/>
      <c r="F600" s="227"/>
      <c r="G600" s="227"/>
      <c r="H600" s="227"/>
    </row>
    <row r="601" spans="2:8" ht="12.75" customHeight="1" x14ac:dyDescent="0.15">
      <c r="B601" s="219"/>
      <c r="C601" s="227"/>
      <c r="D601" s="218"/>
      <c r="E601" s="227"/>
      <c r="F601" s="227"/>
      <c r="G601" s="227"/>
      <c r="H601" s="227"/>
    </row>
    <row r="602" spans="2:8" ht="12.75" customHeight="1" x14ac:dyDescent="0.15">
      <c r="B602" s="219"/>
      <c r="C602" s="227"/>
      <c r="D602" s="218"/>
      <c r="E602" s="227"/>
      <c r="F602" s="227"/>
      <c r="G602" s="227"/>
      <c r="H602" s="227"/>
    </row>
    <row r="603" spans="2:8" ht="12.75" customHeight="1" x14ac:dyDescent="0.15">
      <c r="B603" s="219"/>
      <c r="C603" s="227"/>
      <c r="D603" s="218"/>
      <c r="E603" s="227"/>
      <c r="F603" s="227"/>
      <c r="G603" s="227"/>
      <c r="H603" s="227"/>
    </row>
    <row r="604" spans="2:8" ht="12.75" customHeight="1" x14ac:dyDescent="0.15">
      <c r="B604" s="219"/>
      <c r="C604" s="227"/>
      <c r="D604" s="218"/>
      <c r="E604" s="227"/>
      <c r="F604" s="227"/>
      <c r="G604" s="227"/>
      <c r="H604" s="227"/>
    </row>
    <row r="605" spans="2:8" ht="12.75" customHeight="1" x14ac:dyDescent="0.15">
      <c r="B605" s="219"/>
      <c r="C605" s="227"/>
      <c r="D605" s="218"/>
      <c r="E605" s="227"/>
      <c r="F605" s="227"/>
      <c r="G605" s="227"/>
      <c r="H605" s="227"/>
    </row>
    <row r="606" spans="2:8" ht="12.75" customHeight="1" x14ac:dyDescent="0.15">
      <c r="B606" s="219"/>
      <c r="C606" s="227"/>
      <c r="D606" s="218"/>
      <c r="E606" s="227"/>
      <c r="F606" s="227"/>
      <c r="G606" s="227"/>
      <c r="H606" s="227"/>
    </row>
    <row r="607" spans="2:8" ht="12.75" customHeight="1" x14ac:dyDescent="0.15">
      <c r="B607" s="219"/>
      <c r="C607" s="227"/>
      <c r="D607" s="218"/>
      <c r="E607" s="227"/>
      <c r="F607" s="227"/>
      <c r="G607" s="227"/>
      <c r="H607" s="227"/>
    </row>
    <row r="608" spans="2:8" ht="12.75" customHeight="1" x14ac:dyDescent="0.15">
      <c r="B608" s="219"/>
      <c r="C608" s="227"/>
      <c r="D608" s="218"/>
      <c r="E608" s="227"/>
      <c r="F608" s="227"/>
      <c r="G608" s="227"/>
      <c r="H608" s="227"/>
    </row>
    <row r="609" spans="2:8" ht="12.75" customHeight="1" x14ac:dyDescent="0.15">
      <c r="B609" s="219"/>
      <c r="C609" s="227"/>
      <c r="D609" s="218"/>
      <c r="E609" s="227"/>
      <c r="F609" s="227"/>
      <c r="G609" s="227"/>
      <c r="H609" s="227"/>
    </row>
    <row r="610" spans="2:8" ht="12.75" customHeight="1" x14ac:dyDescent="0.15">
      <c r="B610" s="219"/>
      <c r="C610" s="227"/>
      <c r="D610" s="218"/>
      <c r="E610" s="227"/>
      <c r="F610" s="227"/>
      <c r="G610" s="227"/>
      <c r="H610" s="227"/>
    </row>
    <row r="611" spans="2:8" ht="12.75" customHeight="1" x14ac:dyDescent="0.15">
      <c r="B611" s="219"/>
      <c r="C611" s="227"/>
      <c r="D611" s="218"/>
      <c r="E611" s="227"/>
      <c r="F611" s="227"/>
      <c r="G611" s="227"/>
      <c r="H611" s="227"/>
    </row>
    <row r="612" spans="2:8" ht="12.75" customHeight="1" x14ac:dyDescent="0.15">
      <c r="B612" s="219"/>
      <c r="C612" s="227"/>
      <c r="D612" s="218"/>
      <c r="E612" s="227"/>
      <c r="F612" s="227"/>
      <c r="G612" s="227"/>
      <c r="H612" s="227"/>
    </row>
    <row r="613" spans="2:8" ht="12.75" customHeight="1" x14ac:dyDescent="0.15">
      <c r="B613" s="219"/>
      <c r="C613" s="227"/>
      <c r="D613" s="218"/>
      <c r="E613" s="227"/>
      <c r="F613" s="227"/>
      <c r="G613" s="227"/>
      <c r="H613" s="227"/>
    </row>
    <row r="614" spans="2:8" ht="12.75" customHeight="1" x14ac:dyDescent="0.15">
      <c r="B614" s="219"/>
      <c r="C614" s="227"/>
      <c r="D614" s="218"/>
      <c r="E614" s="227"/>
      <c r="F614" s="227"/>
      <c r="G614" s="227"/>
      <c r="H614" s="227"/>
    </row>
    <row r="615" spans="2:8" ht="12.75" customHeight="1" x14ac:dyDescent="0.15">
      <c r="B615" s="219"/>
      <c r="C615" s="227"/>
      <c r="D615" s="218"/>
      <c r="E615" s="227"/>
      <c r="F615" s="227"/>
      <c r="G615" s="227"/>
      <c r="H615" s="227"/>
    </row>
    <row r="616" spans="2:8" ht="12.75" customHeight="1" x14ac:dyDescent="0.15">
      <c r="B616" s="219"/>
      <c r="C616" s="227"/>
      <c r="D616" s="218"/>
      <c r="E616" s="227"/>
      <c r="F616" s="227"/>
      <c r="G616" s="227"/>
      <c r="H616" s="227"/>
    </row>
    <row r="617" spans="2:8" ht="12.75" customHeight="1" x14ac:dyDescent="0.15">
      <c r="B617" s="219"/>
      <c r="C617" s="227"/>
      <c r="D617" s="218"/>
      <c r="E617" s="227"/>
      <c r="F617" s="227"/>
      <c r="G617" s="227"/>
      <c r="H617" s="227"/>
    </row>
    <row r="618" spans="2:8" ht="12.75" customHeight="1" x14ac:dyDescent="0.15">
      <c r="B618" s="219"/>
      <c r="C618" s="227"/>
      <c r="D618" s="218"/>
      <c r="E618" s="227"/>
      <c r="F618" s="227"/>
      <c r="G618" s="227"/>
      <c r="H618" s="227"/>
    </row>
    <row r="619" spans="2:8" ht="12.75" customHeight="1" x14ac:dyDescent="0.15">
      <c r="B619" s="219"/>
      <c r="C619" s="227"/>
      <c r="D619" s="218"/>
      <c r="E619" s="227"/>
      <c r="F619" s="227"/>
      <c r="G619" s="227"/>
      <c r="H619" s="227"/>
    </row>
    <row r="620" spans="2:8" ht="12.75" customHeight="1" x14ac:dyDescent="0.15">
      <c r="B620" s="219"/>
      <c r="C620" s="227"/>
      <c r="D620" s="218"/>
      <c r="E620" s="227"/>
      <c r="F620" s="227"/>
      <c r="G620" s="227"/>
      <c r="H620" s="227"/>
    </row>
    <row r="621" spans="2:8" ht="12.75" customHeight="1" x14ac:dyDescent="0.15">
      <c r="B621" s="219"/>
      <c r="C621" s="227"/>
      <c r="D621" s="218"/>
      <c r="E621" s="227"/>
      <c r="F621" s="227"/>
      <c r="G621" s="227"/>
      <c r="H621" s="227"/>
    </row>
    <row r="622" spans="2:8" ht="12.75" customHeight="1" x14ac:dyDescent="0.15">
      <c r="B622" s="219"/>
      <c r="C622" s="227"/>
      <c r="D622" s="218"/>
      <c r="E622" s="227"/>
      <c r="F622" s="227"/>
      <c r="G622" s="227"/>
      <c r="H622" s="227"/>
    </row>
    <row r="623" spans="2:8" ht="12.75" customHeight="1" x14ac:dyDescent="0.15">
      <c r="B623" s="219"/>
      <c r="C623" s="227"/>
      <c r="D623" s="218"/>
      <c r="E623" s="227"/>
      <c r="F623" s="227"/>
      <c r="G623" s="227"/>
      <c r="H623" s="227"/>
    </row>
    <row r="624" spans="2:8" ht="12.75" customHeight="1" x14ac:dyDescent="0.15">
      <c r="B624" s="219"/>
      <c r="C624" s="227"/>
      <c r="D624" s="218"/>
      <c r="E624" s="227"/>
      <c r="F624" s="227"/>
      <c r="G624" s="227"/>
      <c r="H624" s="227"/>
    </row>
    <row r="625" spans="2:8" ht="12.75" customHeight="1" x14ac:dyDescent="0.15">
      <c r="B625" s="219"/>
      <c r="C625" s="227"/>
      <c r="D625" s="218"/>
      <c r="E625" s="227"/>
      <c r="F625" s="227"/>
      <c r="G625" s="227"/>
      <c r="H625" s="227"/>
    </row>
    <row r="626" spans="2:8" ht="12.75" customHeight="1" x14ac:dyDescent="0.15">
      <c r="B626" s="219"/>
      <c r="C626" s="227"/>
      <c r="D626" s="218"/>
      <c r="E626" s="227"/>
      <c r="F626" s="227"/>
      <c r="G626" s="227"/>
      <c r="H626" s="227"/>
    </row>
    <row r="627" spans="2:8" ht="12.75" customHeight="1" x14ac:dyDescent="0.15">
      <c r="B627" s="219"/>
      <c r="C627" s="227"/>
      <c r="D627" s="218"/>
      <c r="E627" s="227"/>
      <c r="F627" s="227"/>
      <c r="G627" s="227"/>
      <c r="H627" s="227"/>
    </row>
    <row r="628" spans="2:8" ht="12.75" customHeight="1" x14ac:dyDescent="0.15">
      <c r="B628" s="219"/>
      <c r="C628" s="227"/>
      <c r="D628" s="218"/>
      <c r="E628" s="227"/>
      <c r="F628" s="227"/>
      <c r="G628" s="227"/>
      <c r="H628" s="227"/>
    </row>
    <row r="629" spans="2:8" ht="12.75" customHeight="1" x14ac:dyDescent="0.15">
      <c r="B629" s="219"/>
      <c r="C629" s="227"/>
      <c r="D629" s="218"/>
      <c r="E629" s="227"/>
      <c r="F629" s="227"/>
      <c r="G629" s="227"/>
      <c r="H629" s="227"/>
    </row>
    <row r="630" spans="2:8" ht="12.75" customHeight="1" x14ac:dyDescent="0.15">
      <c r="B630" s="219"/>
      <c r="C630" s="227"/>
      <c r="D630" s="218"/>
      <c r="E630" s="227"/>
      <c r="F630" s="227"/>
      <c r="G630" s="227"/>
      <c r="H630" s="227"/>
    </row>
    <row r="631" spans="2:8" ht="12.75" customHeight="1" x14ac:dyDescent="0.15">
      <c r="B631" s="219"/>
      <c r="C631" s="227"/>
      <c r="D631" s="218"/>
      <c r="E631" s="227"/>
      <c r="F631" s="227"/>
      <c r="G631" s="227"/>
      <c r="H631" s="227"/>
    </row>
    <row r="632" spans="2:8" ht="12.75" customHeight="1" x14ac:dyDescent="0.15">
      <c r="B632" s="219"/>
      <c r="C632" s="227"/>
      <c r="D632" s="218"/>
      <c r="E632" s="227"/>
      <c r="F632" s="227"/>
      <c r="G632" s="227"/>
      <c r="H632" s="227"/>
    </row>
    <row r="633" spans="2:8" ht="12.75" customHeight="1" x14ac:dyDescent="0.15">
      <c r="B633" s="219"/>
      <c r="C633" s="227"/>
      <c r="D633" s="218"/>
      <c r="E633" s="227"/>
      <c r="F633" s="227"/>
      <c r="G633" s="227"/>
      <c r="H633" s="227"/>
    </row>
    <row r="634" spans="2:8" ht="12.75" customHeight="1" x14ac:dyDescent="0.15">
      <c r="B634" s="219"/>
      <c r="C634" s="227"/>
      <c r="D634" s="218"/>
      <c r="E634" s="227"/>
      <c r="F634" s="227"/>
      <c r="G634" s="227"/>
      <c r="H634" s="227"/>
    </row>
    <row r="635" spans="2:8" ht="12.75" customHeight="1" x14ac:dyDescent="0.15">
      <c r="B635" s="219"/>
      <c r="C635" s="227"/>
      <c r="D635" s="218"/>
      <c r="E635" s="227"/>
      <c r="F635" s="227"/>
      <c r="G635" s="227"/>
      <c r="H635" s="227"/>
    </row>
    <row r="636" spans="2:8" ht="12.75" customHeight="1" x14ac:dyDescent="0.15">
      <c r="B636" s="219"/>
      <c r="C636" s="227"/>
      <c r="D636" s="218"/>
      <c r="E636" s="227"/>
      <c r="F636" s="227"/>
      <c r="G636" s="227"/>
      <c r="H636" s="227"/>
    </row>
    <row r="637" spans="2:8" ht="12.75" customHeight="1" x14ac:dyDescent="0.15">
      <c r="B637" s="219"/>
      <c r="C637" s="227"/>
      <c r="D637" s="218"/>
      <c r="E637" s="227"/>
      <c r="F637" s="227"/>
      <c r="G637" s="227"/>
      <c r="H637" s="227"/>
    </row>
    <row r="638" spans="2:8" ht="12.75" customHeight="1" x14ac:dyDescent="0.15">
      <c r="B638" s="219"/>
      <c r="C638" s="227"/>
      <c r="D638" s="218"/>
      <c r="E638" s="227"/>
      <c r="F638" s="227"/>
      <c r="G638" s="227"/>
      <c r="H638" s="227"/>
    </row>
    <row r="639" spans="2:8" ht="12.75" customHeight="1" x14ac:dyDescent="0.15">
      <c r="B639" s="219"/>
      <c r="C639" s="227"/>
      <c r="D639" s="218"/>
      <c r="E639" s="227"/>
      <c r="F639" s="227"/>
      <c r="G639" s="227"/>
      <c r="H639" s="227"/>
    </row>
    <row r="640" spans="2:8" ht="12.75" customHeight="1" x14ac:dyDescent="0.15">
      <c r="B640" s="219"/>
      <c r="C640" s="227"/>
      <c r="D640" s="218"/>
      <c r="E640" s="227"/>
      <c r="F640" s="227"/>
      <c r="G640" s="227"/>
      <c r="H640" s="227"/>
    </row>
    <row r="641" spans="2:8" ht="12.75" customHeight="1" x14ac:dyDescent="0.15">
      <c r="B641" s="219"/>
      <c r="C641" s="227"/>
      <c r="D641" s="218"/>
      <c r="E641" s="227"/>
      <c r="F641" s="227"/>
      <c r="G641" s="227"/>
      <c r="H641" s="227"/>
    </row>
    <row r="642" spans="2:8" ht="12.75" customHeight="1" x14ac:dyDescent="0.15">
      <c r="B642" s="219"/>
    </row>
    <row r="643" spans="2:8" ht="12.75" customHeight="1" x14ac:dyDescent="0.15">
      <c r="B643" s="219"/>
    </row>
    <row r="644" spans="2:8" ht="12.75" customHeight="1" x14ac:dyDescent="0.15">
      <c r="B644" s="219"/>
    </row>
    <row r="645" spans="2:8" ht="12.75" customHeight="1" x14ac:dyDescent="0.15">
      <c r="B645" s="219"/>
    </row>
    <row r="646" spans="2:8" ht="12.75" customHeight="1" x14ac:dyDescent="0.15">
      <c r="B646" s="219"/>
    </row>
  </sheetData>
  <conditionalFormatting sqref="A18">
    <cfRule type="duplicateValues" dxfId="56" priority="26" stopIfTrue="1"/>
  </conditionalFormatting>
  <conditionalFormatting sqref="A18">
    <cfRule type="duplicateValues" dxfId="55" priority="25" stopIfTrue="1"/>
  </conditionalFormatting>
  <conditionalFormatting sqref="A18">
    <cfRule type="duplicateValues" dxfId="54" priority="24" stopIfTrue="1"/>
  </conditionalFormatting>
  <conditionalFormatting sqref="A46">
    <cfRule type="duplicateValues" dxfId="53" priority="23" stopIfTrue="1"/>
  </conditionalFormatting>
  <conditionalFormatting sqref="A46">
    <cfRule type="duplicateValues" dxfId="52" priority="22" stopIfTrue="1"/>
  </conditionalFormatting>
  <conditionalFormatting sqref="A46">
    <cfRule type="duplicateValues" dxfId="51" priority="21" stopIfTrue="1"/>
  </conditionalFormatting>
  <conditionalFormatting sqref="A10">
    <cfRule type="duplicateValues" dxfId="50" priority="20" stopIfTrue="1"/>
  </conditionalFormatting>
  <conditionalFormatting sqref="A52">
    <cfRule type="duplicateValues" dxfId="49" priority="19" stopIfTrue="1"/>
  </conditionalFormatting>
  <conditionalFormatting sqref="A52">
    <cfRule type="duplicateValues" dxfId="48" priority="18" stopIfTrue="1"/>
  </conditionalFormatting>
  <conditionalFormatting sqref="A52">
    <cfRule type="duplicateValues" dxfId="47" priority="17" stopIfTrue="1"/>
  </conditionalFormatting>
  <conditionalFormatting sqref="A12:A65533 A11:E11 B13:E22 B25:E40 B43:E43 B46:E55 B58:E63 B67:E74 B76:E83 B86:E141 K65535:K65537 J12:L12 J65535 L65535 B23:G24 B41:G42 B44:G45 B56:G57 B64:G66 B75:G75 B84:G85 B142:G65534 I13:L65534 A1:G10 M200:HZ65533 M1:IG199 I1:L11">
    <cfRule type="cellIs" dxfId="46" priority="16" stopIfTrue="1" operator="equal">
      <formula>"&lt; 0.0000"</formula>
    </cfRule>
  </conditionalFormatting>
  <conditionalFormatting sqref="A53:A65533 A1:A9 A47:A51 A19:A45 A11:A17">
    <cfRule type="duplicateValues" dxfId="45" priority="27" stopIfTrue="1"/>
  </conditionalFormatting>
  <conditionalFormatting sqref="A53:A65533">
    <cfRule type="duplicateValues" dxfId="44" priority="28" stopIfTrue="1"/>
  </conditionalFormatting>
  <conditionalFormatting sqref="A53:A65533">
    <cfRule type="duplicateValues" dxfId="43" priority="29" stopIfTrue="1"/>
  </conditionalFormatting>
  <conditionalFormatting sqref="B12:C12">
    <cfRule type="cellIs" dxfId="42" priority="15" stopIfTrue="1" operator="equal">
      <formula>"&lt; 0.0000"</formula>
    </cfRule>
  </conditionalFormatting>
  <conditionalFormatting sqref="D12:E12">
    <cfRule type="cellIs" dxfId="41" priority="14" stopIfTrue="1" operator="equal">
      <formula>"&lt; 0.0000"</formula>
    </cfRule>
  </conditionalFormatting>
  <conditionalFormatting sqref="F11:G22">
    <cfRule type="cellIs" dxfId="40" priority="13" stopIfTrue="1" operator="equal">
      <formula>"&lt; 0.0000"</formula>
    </cfRule>
  </conditionalFormatting>
  <conditionalFormatting sqref="F25:G40">
    <cfRule type="cellIs" dxfId="39" priority="12" stopIfTrue="1" operator="equal">
      <formula>"&lt; 0.0000"</formula>
    </cfRule>
  </conditionalFormatting>
  <conditionalFormatting sqref="F43:G43">
    <cfRule type="cellIs" dxfId="38" priority="11" stopIfTrue="1" operator="equal">
      <formula>"&lt; 0.0000"</formula>
    </cfRule>
  </conditionalFormatting>
  <conditionalFormatting sqref="F46:G55">
    <cfRule type="cellIs" dxfId="37" priority="10" stopIfTrue="1" operator="equal">
      <formula>"&lt; 0.0000"</formula>
    </cfRule>
  </conditionalFormatting>
  <conditionalFormatting sqref="F58:G63">
    <cfRule type="cellIs" dxfId="36" priority="9" stopIfTrue="1" operator="equal">
      <formula>"&lt; 0.0000"</formula>
    </cfRule>
  </conditionalFormatting>
  <conditionalFormatting sqref="F67:G74">
    <cfRule type="cellIs" dxfId="35" priority="8" stopIfTrue="1" operator="equal">
      <formula>"&lt; 0.0000"</formula>
    </cfRule>
  </conditionalFormatting>
  <conditionalFormatting sqref="F76:G83">
    <cfRule type="cellIs" dxfId="34" priority="7" stopIfTrue="1" operator="equal">
      <formula>"&lt; 0.0000"</formula>
    </cfRule>
  </conditionalFormatting>
  <conditionalFormatting sqref="F86:G141">
    <cfRule type="cellIs" dxfId="33" priority="6" stopIfTrue="1" operator="equal">
      <formula>"&lt; 0.0000"</formula>
    </cfRule>
  </conditionalFormatting>
  <conditionalFormatting sqref="H23:H24 H199:H65534 H1:H10">
    <cfRule type="cellIs" dxfId="32" priority="4" stopIfTrue="1" operator="equal">
      <formula>"&lt; 0.0000"</formula>
    </cfRule>
  </conditionalFormatting>
  <conditionalFormatting sqref="H11:H22">
    <cfRule type="cellIs" dxfId="31" priority="3" stopIfTrue="1" operator="equal">
      <formula>"&lt; 0.0000"</formula>
    </cfRule>
  </conditionalFormatting>
  <conditionalFormatting sqref="H25:H197">
    <cfRule type="cellIs" dxfId="30" priority="2" stopIfTrue="1" operator="equal">
      <formula>"&lt; 0.0000"</formula>
    </cfRule>
  </conditionalFormatting>
  <conditionalFormatting sqref="H198">
    <cfRule type="cellIs" dxfId="29" priority="1" stopIfTrue="1" operator="equal">
      <formula>"&lt; 0.0000"</formula>
    </cfRule>
  </conditionalFormatting>
  <pageMargins left="0.39370078740157483" right="0.39370078740157483" top="1.5748031496062993" bottom="0.62992125984251968" header="0.39370078740157483" footer="0"/>
  <pageSetup paperSize="9" scale="70" orientation="portrait" r:id="rId1"/>
  <headerFooter scaleWithDoc="0" alignWithMargins="0"/>
  <rowBreaks count="3" manualBreakCount="3">
    <brk id="55" min="1" max="24" man="1"/>
    <brk id="83" min="1" max="24" man="1"/>
    <brk id="141" min="1" max="24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103A4-2539-43AB-82AA-E6C320558607}">
  <dimension ref="A1:L646"/>
  <sheetViews>
    <sheetView tabSelected="1" view="pageBreakPreview" zoomScaleNormal="100" zoomScaleSheetLayoutView="100" workbookViewId="0">
      <pane xSplit="5" ySplit="9" topLeftCell="F10" activePane="bottomRight" state="frozen"/>
      <selection pane="topRight" activeCell="F1" sqref="F1"/>
      <selection pane="bottomLeft" activeCell="A13" sqref="A13"/>
      <selection pane="bottomRight" activeCell="M15" sqref="M15"/>
    </sheetView>
  </sheetViews>
  <sheetFormatPr defaultColWidth="14.28515625" defaultRowHeight="12.75" customHeight="1" x14ac:dyDescent="0.15"/>
  <cols>
    <col min="1" max="1" width="1" style="148" customWidth="1"/>
    <col min="2" max="2" width="42.140625" style="148" customWidth="1"/>
    <col min="3" max="3" width="7.85546875" style="268" customWidth="1"/>
    <col min="4" max="4" width="17.7109375" style="269" customWidth="1"/>
    <col min="5" max="9" width="7.85546875" style="268" customWidth="1"/>
    <col min="10" max="10" width="14.28515625" style="155" customWidth="1"/>
    <col min="11" max="234" width="14.28515625" style="155"/>
    <col min="235" max="235" width="1" style="155" customWidth="1"/>
    <col min="236" max="236" width="42.140625" style="155" customWidth="1"/>
    <col min="237" max="239" width="7.85546875" style="155" customWidth="1"/>
    <col min="240" max="244" width="14.28515625" style="155" customWidth="1"/>
    <col min="245" max="490" width="14.28515625" style="155"/>
    <col min="491" max="491" width="1" style="155" customWidth="1"/>
    <col min="492" max="492" width="42.140625" style="155" customWidth="1"/>
    <col min="493" max="495" width="7.85546875" style="155" customWidth="1"/>
    <col min="496" max="500" width="14.28515625" style="155" customWidth="1"/>
    <col min="501" max="746" width="14.28515625" style="155"/>
    <col min="747" max="747" width="1" style="155" customWidth="1"/>
    <col min="748" max="748" width="42.140625" style="155" customWidth="1"/>
    <col min="749" max="751" width="7.85546875" style="155" customWidth="1"/>
    <col min="752" max="756" width="14.28515625" style="155" customWidth="1"/>
    <col min="757" max="1002" width="14.28515625" style="155"/>
    <col min="1003" max="1003" width="1" style="155" customWidth="1"/>
    <col min="1004" max="1004" width="42.140625" style="155" customWidth="1"/>
    <col min="1005" max="1007" width="7.85546875" style="155" customWidth="1"/>
    <col min="1008" max="1012" width="14.28515625" style="155" customWidth="1"/>
    <col min="1013" max="1258" width="14.28515625" style="155"/>
    <col min="1259" max="1259" width="1" style="155" customWidth="1"/>
    <col min="1260" max="1260" width="42.140625" style="155" customWidth="1"/>
    <col min="1261" max="1263" width="7.85546875" style="155" customWidth="1"/>
    <col min="1264" max="1268" width="14.28515625" style="155" customWidth="1"/>
    <col min="1269" max="1514" width="14.28515625" style="155"/>
    <col min="1515" max="1515" width="1" style="155" customWidth="1"/>
    <col min="1516" max="1516" width="42.140625" style="155" customWidth="1"/>
    <col min="1517" max="1519" width="7.85546875" style="155" customWidth="1"/>
    <col min="1520" max="1524" width="14.28515625" style="155" customWidth="1"/>
    <col min="1525" max="1770" width="14.28515625" style="155"/>
    <col min="1771" max="1771" width="1" style="155" customWidth="1"/>
    <col min="1772" max="1772" width="42.140625" style="155" customWidth="1"/>
    <col min="1773" max="1775" width="7.85546875" style="155" customWidth="1"/>
    <col min="1776" max="1780" width="14.28515625" style="155" customWidth="1"/>
    <col min="1781" max="2026" width="14.28515625" style="155"/>
    <col min="2027" max="2027" width="1" style="155" customWidth="1"/>
    <col min="2028" max="2028" width="42.140625" style="155" customWidth="1"/>
    <col min="2029" max="2031" width="7.85546875" style="155" customWidth="1"/>
    <col min="2032" max="2036" width="14.28515625" style="155" customWidth="1"/>
    <col min="2037" max="2282" width="14.28515625" style="155"/>
    <col min="2283" max="2283" width="1" style="155" customWidth="1"/>
    <col min="2284" max="2284" width="42.140625" style="155" customWidth="1"/>
    <col min="2285" max="2287" width="7.85546875" style="155" customWidth="1"/>
    <col min="2288" max="2292" width="14.28515625" style="155" customWidth="1"/>
    <col min="2293" max="2538" width="14.28515625" style="155"/>
    <col min="2539" max="2539" width="1" style="155" customWidth="1"/>
    <col min="2540" max="2540" width="42.140625" style="155" customWidth="1"/>
    <col min="2541" max="2543" width="7.85546875" style="155" customWidth="1"/>
    <col min="2544" max="2548" width="14.28515625" style="155" customWidth="1"/>
    <col min="2549" max="2794" width="14.28515625" style="155"/>
    <col min="2795" max="2795" width="1" style="155" customWidth="1"/>
    <col min="2796" max="2796" width="42.140625" style="155" customWidth="1"/>
    <col min="2797" max="2799" width="7.85546875" style="155" customWidth="1"/>
    <col min="2800" max="2804" width="14.28515625" style="155" customWidth="1"/>
    <col min="2805" max="3050" width="14.28515625" style="155"/>
    <col min="3051" max="3051" width="1" style="155" customWidth="1"/>
    <col min="3052" max="3052" width="42.140625" style="155" customWidth="1"/>
    <col min="3053" max="3055" width="7.85546875" style="155" customWidth="1"/>
    <col min="3056" max="3060" width="14.28515625" style="155" customWidth="1"/>
    <col min="3061" max="3306" width="14.28515625" style="155"/>
    <col min="3307" max="3307" width="1" style="155" customWidth="1"/>
    <col min="3308" max="3308" width="42.140625" style="155" customWidth="1"/>
    <col min="3309" max="3311" width="7.85546875" style="155" customWidth="1"/>
    <col min="3312" max="3316" width="14.28515625" style="155" customWidth="1"/>
    <col min="3317" max="3562" width="14.28515625" style="155"/>
    <col min="3563" max="3563" width="1" style="155" customWidth="1"/>
    <col min="3564" max="3564" width="42.140625" style="155" customWidth="1"/>
    <col min="3565" max="3567" width="7.85546875" style="155" customWidth="1"/>
    <col min="3568" max="3572" width="14.28515625" style="155" customWidth="1"/>
    <col min="3573" max="3818" width="14.28515625" style="155"/>
    <col min="3819" max="3819" width="1" style="155" customWidth="1"/>
    <col min="3820" max="3820" width="42.140625" style="155" customWidth="1"/>
    <col min="3821" max="3823" width="7.85546875" style="155" customWidth="1"/>
    <col min="3824" max="3828" width="14.28515625" style="155" customWidth="1"/>
    <col min="3829" max="4074" width="14.28515625" style="155"/>
    <col min="4075" max="4075" width="1" style="155" customWidth="1"/>
    <col min="4076" max="4076" width="42.140625" style="155" customWidth="1"/>
    <col min="4077" max="4079" width="7.85546875" style="155" customWidth="1"/>
    <col min="4080" max="4084" width="14.28515625" style="155" customWidth="1"/>
    <col min="4085" max="4330" width="14.28515625" style="155"/>
    <col min="4331" max="4331" width="1" style="155" customWidth="1"/>
    <col min="4332" max="4332" width="42.140625" style="155" customWidth="1"/>
    <col min="4333" max="4335" width="7.85546875" style="155" customWidth="1"/>
    <col min="4336" max="4340" width="14.28515625" style="155" customWidth="1"/>
    <col min="4341" max="4586" width="14.28515625" style="155"/>
    <col min="4587" max="4587" width="1" style="155" customWidth="1"/>
    <col min="4588" max="4588" width="42.140625" style="155" customWidth="1"/>
    <col min="4589" max="4591" width="7.85546875" style="155" customWidth="1"/>
    <col min="4592" max="4596" width="14.28515625" style="155" customWidth="1"/>
    <col min="4597" max="4842" width="14.28515625" style="155"/>
    <col min="4843" max="4843" width="1" style="155" customWidth="1"/>
    <col min="4844" max="4844" width="42.140625" style="155" customWidth="1"/>
    <col min="4845" max="4847" width="7.85546875" style="155" customWidth="1"/>
    <col min="4848" max="4852" width="14.28515625" style="155" customWidth="1"/>
    <col min="4853" max="5098" width="14.28515625" style="155"/>
    <col min="5099" max="5099" width="1" style="155" customWidth="1"/>
    <col min="5100" max="5100" width="42.140625" style="155" customWidth="1"/>
    <col min="5101" max="5103" width="7.85546875" style="155" customWidth="1"/>
    <col min="5104" max="5108" width="14.28515625" style="155" customWidth="1"/>
    <col min="5109" max="5354" width="14.28515625" style="155"/>
    <col min="5355" max="5355" width="1" style="155" customWidth="1"/>
    <col min="5356" max="5356" width="42.140625" style="155" customWidth="1"/>
    <col min="5357" max="5359" width="7.85546875" style="155" customWidth="1"/>
    <col min="5360" max="5364" width="14.28515625" style="155" customWidth="1"/>
    <col min="5365" max="5610" width="14.28515625" style="155"/>
    <col min="5611" max="5611" width="1" style="155" customWidth="1"/>
    <col min="5612" max="5612" width="42.140625" style="155" customWidth="1"/>
    <col min="5613" max="5615" width="7.85546875" style="155" customWidth="1"/>
    <col min="5616" max="5620" width="14.28515625" style="155" customWidth="1"/>
    <col min="5621" max="5866" width="14.28515625" style="155"/>
    <col min="5867" max="5867" width="1" style="155" customWidth="1"/>
    <col min="5868" max="5868" width="42.140625" style="155" customWidth="1"/>
    <col min="5869" max="5871" width="7.85546875" style="155" customWidth="1"/>
    <col min="5872" max="5876" width="14.28515625" style="155" customWidth="1"/>
    <col min="5877" max="6122" width="14.28515625" style="155"/>
    <col min="6123" max="6123" width="1" style="155" customWidth="1"/>
    <col min="6124" max="6124" width="42.140625" style="155" customWidth="1"/>
    <col min="6125" max="6127" width="7.85546875" style="155" customWidth="1"/>
    <col min="6128" max="6132" width="14.28515625" style="155" customWidth="1"/>
    <col min="6133" max="6378" width="14.28515625" style="155"/>
    <col min="6379" max="6379" width="1" style="155" customWidth="1"/>
    <col min="6380" max="6380" width="42.140625" style="155" customWidth="1"/>
    <col min="6381" max="6383" width="7.85546875" style="155" customWidth="1"/>
    <col min="6384" max="6388" width="14.28515625" style="155" customWidth="1"/>
    <col min="6389" max="6634" width="14.28515625" style="155"/>
    <col min="6635" max="6635" width="1" style="155" customWidth="1"/>
    <col min="6636" max="6636" width="42.140625" style="155" customWidth="1"/>
    <col min="6637" max="6639" width="7.85546875" style="155" customWidth="1"/>
    <col min="6640" max="6644" width="14.28515625" style="155" customWidth="1"/>
    <col min="6645" max="6890" width="14.28515625" style="155"/>
    <col min="6891" max="6891" width="1" style="155" customWidth="1"/>
    <col min="6892" max="6892" width="42.140625" style="155" customWidth="1"/>
    <col min="6893" max="6895" width="7.85546875" style="155" customWidth="1"/>
    <col min="6896" max="6900" width="14.28515625" style="155" customWidth="1"/>
    <col min="6901" max="7146" width="14.28515625" style="155"/>
    <col min="7147" max="7147" width="1" style="155" customWidth="1"/>
    <col min="7148" max="7148" width="42.140625" style="155" customWidth="1"/>
    <col min="7149" max="7151" width="7.85546875" style="155" customWidth="1"/>
    <col min="7152" max="7156" width="14.28515625" style="155" customWidth="1"/>
    <col min="7157" max="7402" width="14.28515625" style="155"/>
    <col min="7403" max="7403" width="1" style="155" customWidth="1"/>
    <col min="7404" max="7404" width="42.140625" style="155" customWidth="1"/>
    <col min="7405" max="7407" width="7.85546875" style="155" customWidth="1"/>
    <col min="7408" max="7412" width="14.28515625" style="155" customWidth="1"/>
    <col min="7413" max="7658" width="14.28515625" style="155"/>
    <col min="7659" max="7659" width="1" style="155" customWidth="1"/>
    <col min="7660" max="7660" width="42.140625" style="155" customWidth="1"/>
    <col min="7661" max="7663" width="7.85546875" style="155" customWidth="1"/>
    <col min="7664" max="7668" width="14.28515625" style="155" customWidth="1"/>
    <col min="7669" max="7914" width="14.28515625" style="155"/>
    <col min="7915" max="7915" width="1" style="155" customWidth="1"/>
    <col min="7916" max="7916" width="42.140625" style="155" customWidth="1"/>
    <col min="7917" max="7919" width="7.85546875" style="155" customWidth="1"/>
    <col min="7920" max="7924" width="14.28515625" style="155" customWidth="1"/>
    <col min="7925" max="8170" width="14.28515625" style="155"/>
    <col min="8171" max="8171" width="1" style="155" customWidth="1"/>
    <col min="8172" max="8172" width="42.140625" style="155" customWidth="1"/>
    <col min="8173" max="8175" width="7.85546875" style="155" customWidth="1"/>
    <col min="8176" max="8180" width="14.28515625" style="155" customWidth="1"/>
    <col min="8181" max="8426" width="14.28515625" style="155"/>
    <col min="8427" max="8427" width="1" style="155" customWidth="1"/>
    <col min="8428" max="8428" width="42.140625" style="155" customWidth="1"/>
    <col min="8429" max="8431" width="7.85546875" style="155" customWidth="1"/>
    <col min="8432" max="8436" width="14.28515625" style="155" customWidth="1"/>
    <col min="8437" max="8682" width="14.28515625" style="155"/>
    <col min="8683" max="8683" width="1" style="155" customWidth="1"/>
    <col min="8684" max="8684" width="42.140625" style="155" customWidth="1"/>
    <col min="8685" max="8687" width="7.85546875" style="155" customWidth="1"/>
    <col min="8688" max="8692" width="14.28515625" style="155" customWidth="1"/>
    <col min="8693" max="8938" width="14.28515625" style="155"/>
    <col min="8939" max="8939" width="1" style="155" customWidth="1"/>
    <col min="8940" max="8940" width="42.140625" style="155" customWidth="1"/>
    <col min="8941" max="8943" width="7.85546875" style="155" customWidth="1"/>
    <col min="8944" max="8948" width="14.28515625" style="155" customWidth="1"/>
    <col min="8949" max="9194" width="14.28515625" style="155"/>
    <col min="9195" max="9195" width="1" style="155" customWidth="1"/>
    <col min="9196" max="9196" width="42.140625" style="155" customWidth="1"/>
    <col min="9197" max="9199" width="7.85546875" style="155" customWidth="1"/>
    <col min="9200" max="9204" width="14.28515625" style="155" customWidth="1"/>
    <col min="9205" max="9450" width="14.28515625" style="155"/>
    <col min="9451" max="9451" width="1" style="155" customWidth="1"/>
    <col min="9452" max="9452" width="42.140625" style="155" customWidth="1"/>
    <col min="9453" max="9455" width="7.85546875" style="155" customWidth="1"/>
    <col min="9456" max="9460" width="14.28515625" style="155" customWidth="1"/>
    <col min="9461" max="9706" width="14.28515625" style="155"/>
    <col min="9707" max="9707" width="1" style="155" customWidth="1"/>
    <col min="9708" max="9708" width="42.140625" style="155" customWidth="1"/>
    <col min="9709" max="9711" width="7.85546875" style="155" customWidth="1"/>
    <col min="9712" max="9716" width="14.28515625" style="155" customWidth="1"/>
    <col min="9717" max="9962" width="14.28515625" style="155"/>
    <col min="9963" max="9963" width="1" style="155" customWidth="1"/>
    <col min="9964" max="9964" width="42.140625" style="155" customWidth="1"/>
    <col min="9965" max="9967" width="7.85546875" style="155" customWidth="1"/>
    <col min="9968" max="9972" width="14.28515625" style="155" customWidth="1"/>
    <col min="9973" max="10218" width="14.28515625" style="155"/>
    <col min="10219" max="10219" width="1" style="155" customWidth="1"/>
    <col min="10220" max="10220" width="42.140625" style="155" customWidth="1"/>
    <col min="10221" max="10223" width="7.85546875" style="155" customWidth="1"/>
    <col min="10224" max="10228" width="14.28515625" style="155" customWidth="1"/>
    <col min="10229" max="10474" width="14.28515625" style="155"/>
    <col min="10475" max="10475" width="1" style="155" customWidth="1"/>
    <col min="10476" max="10476" width="42.140625" style="155" customWidth="1"/>
    <col min="10477" max="10479" width="7.85546875" style="155" customWidth="1"/>
    <col min="10480" max="10484" width="14.28515625" style="155" customWidth="1"/>
    <col min="10485" max="10730" width="14.28515625" style="155"/>
    <col min="10731" max="10731" width="1" style="155" customWidth="1"/>
    <col min="10732" max="10732" width="42.140625" style="155" customWidth="1"/>
    <col min="10733" max="10735" width="7.85546875" style="155" customWidth="1"/>
    <col min="10736" max="10740" width="14.28515625" style="155" customWidth="1"/>
    <col min="10741" max="10986" width="14.28515625" style="155"/>
    <col min="10987" max="10987" width="1" style="155" customWidth="1"/>
    <col min="10988" max="10988" width="42.140625" style="155" customWidth="1"/>
    <col min="10989" max="10991" width="7.85546875" style="155" customWidth="1"/>
    <col min="10992" max="10996" width="14.28515625" style="155" customWidth="1"/>
    <col min="10997" max="11242" width="14.28515625" style="155"/>
    <col min="11243" max="11243" width="1" style="155" customWidth="1"/>
    <col min="11244" max="11244" width="42.140625" style="155" customWidth="1"/>
    <col min="11245" max="11247" width="7.85546875" style="155" customWidth="1"/>
    <col min="11248" max="11252" width="14.28515625" style="155" customWidth="1"/>
    <col min="11253" max="11498" width="14.28515625" style="155"/>
    <col min="11499" max="11499" width="1" style="155" customWidth="1"/>
    <col min="11500" max="11500" width="42.140625" style="155" customWidth="1"/>
    <col min="11501" max="11503" width="7.85546875" style="155" customWidth="1"/>
    <col min="11504" max="11508" width="14.28515625" style="155" customWidth="1"/>
    <col min="11509" max="11754" width="14.28515625" style="155"/>
    <col min="11755" max="11755" width="1" style="155" customWidth="1"/>
    <col min="11756" max="11756" width="42.140625" style="155" customWidth="1"/>
    <col min="11757" max="11759" width="7.85546875" style="155" customWidth="1"/>
    <col min="11760" max="11764" width="14.28515625" style="155" customWidth="1"/>
    <col min="11765" max="12010" width="14.28515625" style="155"/>
    <col min="12011" max="12011" width="1" style="155" customWidth="1"/>
    <col min="12012" max="12012" width="42.140625" style="155" customWidth="1"/>
    <col min="12013" max="12015" width="7.85546875" style="155" customWidth="1"/>
    <col min="12016" max="12020" width="14.28515625" style="155" customWidth="1"/>
    <col min="12021" max="12266" width="14.28515625" style="155"/>
    <col min="12267" max="12267" width="1" style="155" customWidth="1"/>
    <col min="12268" max="12268" width="42.140625" style="155" customWidth="1"/>
    <col min="12269" max="12271" width="7.85546875" style="155" customWidth="1"/>
    <col min="12272" max="12276" width="14.28515625" style="155" customWidth="1"/>
    <col min="12277" max="12522" width="14.28515625" style="155"/>
    <col min="12523" max="12523" width="1" style="155" customWidth="1"/>
    <col min="12524" max="12524" width="42.140625" style="155" customWidth="1"/>
    <col min="12525" max="12527" width="7.85546875" style="155" customWidth="1"/>
    <col min="12528" max="12532" width="14.28515625" style="155" customWidth="1"/>
    <col min="12533" max="12778" width="14.28515625" style="155"/>
    <col min="12779" max="12779" width="1" style="155" customWidth="1"/>
    <col min="12780" max="12780" width="42.140625" style="155" customWidth="1"/>
    <col min="12781" max="12783" width="7.85546875" style="155" customWidth="1"/>
    <col min="12784" max="12788" width="14.28515625" style="155" customWidth="1"/>
    <col min="12789" max="13034" width="14.28515625" style="155"/>
    <col min="13035" max="13035" width="1" style="155" customWidth="1"/>
    <col min="13036" max="13036" width="42.140625" style="155" customWidth="1"/>
    <col min="13037" max="13039" width="7.85546875" style="155" customWidth="1"/>
    <col min="13040" max="13044" width="14.28515625" style="155" customWidth="1"/>
    <col min="13045" max="13290" width="14.28515625" style="155"/>
    <col min="13291" max="13291" width="1" style="155" customWidth="1"/>
    <col min="13292" max="13292" width="42.140625" style="155" customWidth="1"/>
    <col min="13293" max="13295" width="7.85546875" style="155" customWidth="1"/>
    <col min="13296" max="13300" width="14.28515625" style="155" customWidth="1"/>
    <col min="13301" max="13546" width="14.28515625" style="155"/>
    <col min="13547" max="13547" width="1" style="155" customWidth="1"/>
    <col min="13548" max="13548" width="42.140625" style="155" customWidth="1"/>
    <col min="13549" max="13551" width="7.85546875" style="155" customWidth="1"/>
    <col min="13552" max="13556" width="14.28515625" style="155" customWidth="1"/>
    <col min="13557" max="13802" width="14.28515625" style="155"/>
    <col min="13803" max="13803" width="1" style="155" customWidth="1"/>
    <col min="13804" max="13804" width="42.140625" style="155" customWidth="1"/>
    <col min="13805" max="13807" width="7.85546875" style="155" customWidth="1"/>
    <col min="13808" max="13812" width="14.28515625" style="155" customWidth="1"/>
    <col min="13813" max="14058" width="14.28515625" style="155"/>
    <col min="14059" max="14059" width="1" style="155" customWidth="1"/>
    <col min="14060" max="14060" width="42.140625" style="155" customWidth="1"/>
    <col min="14061" max="14063" width="7.85546875" style="155" customWidth="1"/>
    <col min="14064" max="14068" width="14.28515625" style="155" customWidth="1"/>
    <col min="14069" max="14314" width="14.28515625" style="155"/>
    <col min="14315" max="14315" width="1" style="155" customWidth="1"/>
    <col min="14316" max="14316" width="42.140625" style="155" customWidth="1"/>
    <col min="14317" max="14319" width="7.85546875" style="155" customWidth="1"/>
    <col min="14320" max="14324" width="14.28515625" style="155" customWidth="1"/>
    <col min="14325" max="14570" width="14.28515625" style="155"/>
    <col min="14571" max="14571" width="1" style="155" customWidth="1"/>
    <col min="14572" max="14572" width="42.140625" style="155" customWidth="1"/>
    <col min="14573" max="14575" width="7.85546875" style="155" customWidth="1"/>
    <col min="14576" max="14580" width="14.28515625" style="155" customWidth="1"/>
    <col min="14581" max="14826" width="14.28515625" style="155"/>
    <col min="14827" max="14827" width="1" style="155" customWidth="1"/>
    <col min="14828" max="14828" width="42.140625" style="155" customWidth="1"/>
    <col min="14829" max="14831" width="7.85546875" style="155" customWidth="1"/>
    <col min="14832" max="14836" width="14.28515625" style="155" customWidth="1"/>
    <col min="14837" max="15082" width="14.28515625" style="155"/>
    <col min="15083" max="15083" width="1" style="155" customWidth="1"/>
    <col min="15084" max="15084" width="42.140625" style="155" customWidth="1"/>
    <col min="15085" max="15087" width="7.85546875" style="155" customWidth="1"/>
    <col min="15088" max="15092" width="14.28515625" style="155" customWidth="1"/>
    <col min="15093" max="15338" width="14.28515625" style="155"/>
    <col min="15339" max="15339" width="1" style="155" customWidth="1"/>
    <col min="15340" max="15340" width="42.140625" style="155" customWidth="1"/>
    <col min="15341" max="15343" width="7.85546875" style="155" customWidth="1"/>
    <col min="15344" max="15348" width="14.28515625" style="155" customWidth="1"/>
    <col min="15349" max="15594" width="14.28515625" style="155"/>
    <col min="15595" max="15595" width="1" style="155" customWidth="1"/>
    <col min="15596" max="15596" width="42.140625" style="155" customWidth="1"/>
    <col min="15597" max="15599" width="7.85546875" style="155" customWidth="1"/>
    <col min="15600" max="15604" width="14.28515625" style="155" customWidth="1"/>
    <col min="15605" max="15850" width="14.28515625" style="155"/>
    <col min="15851" max="15851" width="1" style="155" customWidth="1"/>
    <col min="15852" max="15852" width="42.140625" style="155" customWidth="1"/>
    <col min="15853" max="15855" width="7.85546875" style="155" customWidth="1"/>
    <col min="15856" max="15860" width="14.28515625" style="155" customWidth="1"/>
    <col min="15861" max="16106" width="14.28515625" style="155"/>
    <col min="16107" max="16107" width="1" style="155" customWidth="1"/>
    <col min="16108" max="16108" width="42.140625" style="155" customWidth="1"/>
    <col min="16109" max="16111" width="7.85546875" style="155" customWidth="1"/>
    <col min="16112" max="16116" width="14.28515625" style="155" customWidth="1"/>
    <col min="16117" max="16384" width="14.28515625" style="155"/>
  </cols>
  <sheetData>
    <row r="1" spans="1:12" ht="12.75" customHeight="1" x14ac:dyDescent="0.15">
      <c r="B1" s="149" t="s">
        <v>0</v>
      </c>
      <c r="C1" s="150"/>
      <c r="D1" s="151"/>
      <c r="E1" s="152"/>
      <c r="F1" s="152"/>
      <c r="G1" s="152"/>
      <c r="H1" s="152"/>
      <c r="I1" s="152"/>
      <c r="J1" s="153">
        <v>1377728</v>
      </c>
      <c r="K1" s="153">
        <v>1448131</v>
      </c>
      <c r="L1" s="124">
        <v>1616671</v>
      </c>
    </row>
    <row r="2" spans="1:12" s="163" customFormat="1" ht="11.25" x14ac:dyDescent="0.15">
      <c r="A2" s="156"/>
      <c r="B2" s="157" t="s">
        <v>6</v>
      </c>
      <c r="C2" s="158"/>
      <c r="D2" s="159"/>
      <c r="E2" s="160"/>
      <c r="F2" s="160"/>
      <c r="G2" s="160"/>
      <c r="H2" s="160"/>
      <c r="I2" s="160"/>
      <c r="J2" s="161" t="s">
        <v>11</v>
      </c>
      <c r="K2" s="161" t="s">
        <v>11</v>
      </c>
      <c r="L2" s="125" t="s">
        <v>11</v>
      </c>
    </row>
    <row r="3" spans="1:12" ht="12.75" customHeight="1" x14ac:dyDescent="0.15">
      <c r="B3" s="164" t="s">
        <v>12</v>
      </c>
      <c r="C3" s="165"/>
      <c r="D3" s="166"/>
      <c r="E3" s="167"/>
      <c r="F3" s="167"/>
      <c r="G3" s="167"/>
      <c r="H3" s="167"/>
      <c r="I3" s="167"/>
      <c r="J3" s="168" t="s">
        <v>13</v>
      </c>
      <c r="K3" s="168" t="s">
        <v>13</v>
      </c>
      <c r="L3" s="126" t="s">
        <v>13</v>
      </c>
    </row>
    <row r="4" spans="1:12" s="176" customFormat="1" ht="12.75" customHeight="1" x14ac:dyDescent="0.15">
      <c r="A4" s="148"/>
      <c r="B4" s="170" t="s">
        <v>14</v>
      </c>
      <c r="C4" s="171"/>
      <c r="D4" s="172"/>
      <c r="E4" s="173"/>
      <c r="F4" s="173"/>
      <c r="G4" s="173"/>
      <c r="H4" s="173"/>
      <c r="I4" s="173"/>
      <c r="J4" s="174" t="s">
        <v>13</v>
      </c>
      <c r="K4" s="174" t="s">
        <v>13</v>
      </c>
      <c r="L4" s="126" t="s">
        <v>13</v>
      </c>
    </row>
    <row r="5" spans="1:12" s="176" customFormat="1" ht="12.75" customHeight="1" x14ac:dyDescent="0.15">
      <c r="A5" s="148"/>
      <c r="B5" s="170" t="s">
        <v>15</v>
      </c>
      <c r="C5" s="171"/>
      <c r="D5" s="172"/>
      <c r="E5" s="173"/>
      <c r="F5" s="146"/>
      <c r="G5" s="146"/>
      <c r="H5" s="146"/>
      <c r="I5" s="146"/>
      <c r="J5" s="177">
        <v>43798</v>
      </c>
      <c r="K5" s="177">
        <v>43880</v>
      </c>
      <c r="L5" s="272">
        <v>44083</v>
      </c>
    </row>
    <row r="6" spans="1:12" ht="12.75" customHeight="1" thickBot="1" x14ac:dyDescent="0.2">
      <c r="A6" s="179"/>
      <c r="B6" s="180" t="s">
        <v>17</v>
      </c>
      <c r="C6" s="181"/>
      <c r="D6" s="182"/>
      <c r="E6" s="183"/>
      <c r="F6" s="145"/>
      <c r="G6" s="145"/>
      <c r="H6" s="145"/>
      <c r="I6" s="145"/>
      <c r="J6" s="184">
        <v>1000</v>
      </c>
      <c r="K6" s="184" t="s">
        <v>13</v>
      </c>
      <c r="L6" s="127">
        <v>910</v>
      </c>
    </row>
    <row r="7" spans="1:12" ht="67.5" customHeight="1" thickBot="1" x14ac:dyDescent="0.2">
      <c r="A7" s="179"/>
      <c r="B7" s="186" t="s">
        <v>23</v>
      </c>
      <c r="C7" s="187" t="s">
        <v>24</v>
      </c>
      <c r="D7" s="187" t="s">
        <v>25</v>
      </c>
      <c r="E7" s="187" t="s">
        <v>26</v>
      </c>
      <c r="F7" s="144" t="s">
        <v>371</v>
      </c>
      <c r="G7" s="144" t="s">
        <v>372</v>
      </c>
      <c r="H7" s="144" t="s">
        <v>373</v>
      </c>
      <c r="I7" s="144" t="s">
        <v>375</v>
      </c>
      <c r="J7" s="190"/>
      <c r="K7" s="190"/>
      <c r="L7" s="128"/>
    </row>
    <row r="8" spans="1:12" ht="12.75" customHeight="1" x14ac:dyDescent="0.25">
      <c r="B8" s="192"/>
      <c r="C8" s="193" t="s">
        <v>27</v>
      </c>
      <c r="D8" s="194" t="s">
        <v>27</v>
      </c>
      <c r="E8" s="193" t="s">
        <v>27</v>
      </c>
      <c r="F8" s="143"/>
      <c r="G8" s="143"/>
      <c r="H8" s="143"/>
      <c r="I8" s="143"/>
      <c r="K8" s="147"/>
      <c r="L8" s="147"/>
    </row>
    <row r="9" spans="1:12" ht="12.75" customHeight="1" thickBot="1" x14ac:dyDescent="0.2">
      <c r="A9" s="148" t="s">
        <v>27</v>
      </c>
      <c r="B9" s="195" t="s">
        <v>28</v>
      </c>
      <c r="C9" s="196" t="s">
        <v>27</v>
      </c>
      <c r="D9" s="197" t="s">
        <v>27</v>
      </c>
      <c r="E9" s="196" t="s">
        <v>27</v>
      </c>
      <c r="F9" s="142"/>
      <c r="G9" s="142"/>
      <c r="H9" s="142"/>
      <c r="I9" s="142"/>
      <c r="J9" s="197"/>
      <c r="K9" s="197"/>
      <c r="L9" s="129"/>
    </row>
    <row r="10" spans="1:12" s="204" customFormat="1" ht="12.75" hidden="1" customHeight="1" x14ac:dyDescent="0.15">
      <c r="A10" s="199">
        <v>2938</v>
      </c>
      <c r="B10" s="200" t="s">
        <v>29</v>
      </c>
      <c r="C10" s="201" t="s">
        <v>30</v>
      </c>
      <c r="D10" s="202" t="s">
        <v>31</v>
      </c>
      <c r="E10" s="201" t="s">
        <v>32</v>
      </c>
      <c r="F10" s="141">
        <f t="shared" ref="F10:F22" si="0">MIN($J10:$L10)</f>
        <v>6.9</v>
      </c>
      <c r="G10" s="141">
        <f t="shared" ref="G10:G22" si="1">MAX($J10:$L10)</f>
        <v>7.1</v>
      </c>
      <c r="H10" s="141">
        <f>AVERAGE($J10:$M10)</f>
        <v>6.9666666666666659</v>
      </c>
      <c r="I10" s="141"/>
      <c r="J10" s="202">
        <v>6.9</v>
      </c>
      <c r="K10" s="202">
        <v>6.9</v>
      </c>
      <c r="L10" s="130">
        <v>7.1</v>
      </c>
    </row>
    <row r="11" spans="1:12" ht="12.75" hidden="1" customHeight="1" x14ac:dyDescent="0.15">
      <c r="A11" s="148">
        <v>316</v>
      </c>
      <c r="B11" s="205" t="s">
        <v>36</v>
      </c>
      <c r="C11" s="206" t="s">
        <v>37</v>
      </c>
      <c r="D11" s="207">
        <v>10</v>
      </c>
      <c r="E11" s="206" t="s">
        <v>32</v>
      </c>
      <c r="F11" s="141">
        <f t="shared" si="0"/>
        <v>1200</v>
      </c>
      <c r="G11" s="141">
        <f t="shared" si="1"/>
        <v>1500</v>
      </c>
      <c r="H11" s="141">
        <f t="shared" ref="H11:H22" si="2">AVERAGE($J11:$M11)</f>
        <v>1300</v>
      </c>
      <c r="I11" s="141"/>
      <c r="J11" s="207">
        <v>1200</v>
      </c>
      <c r="K11" s="207">
        <v>1500</v>
      </c>
      <c r="L11" s="131">
        <v>1200</v>
      </c>
    </row>
    <row r="12" spans="1:12" ht="12.75" hidden="1" customHeight="1" x14ac:dyDescent="0.25">
      <c r="A12" s="148">
        <v>9343</v>
      </c>
      <c r="B12" s="205" t="s">
        <v>42</v>
      </c>
      <c r="C12" s="206" t="s">
        <v>56</v>
      </c>
      <c r="D12" s="207">
        <v>45</v>
      </c>
      <c r="E12" s="206" t="s">
        <v>32</v>
      </c>
      <c r="F12" s="141">
        <f t="shared" si="0"/>
        <v>283000</v>
      </c>
      <c r="G12" s="141">
        <f t="shared" si="1"/>
        <v>283000</v>
      </c>
      <c r="H12" s="141">
        <f t="shared" si="2"/>
        <v>283000</v>
      </c>
      <c r="I12" s="140"/>
      <c r="K12" s="207">
        <v>283000</v>
      </c>
      <c r="L12" s="131"/>
    </row>
    <row r="13" spans="1:12" ht="12.75" hidden="1" customHeight="1" x14ac:dyDescent="0.25">
      <c r="A13" s="148">
        <v>9325</v>
      </c>
      <c r="B13" s="205" t="s">
        <v>42</v>
      </c>
      <c r="C13" s="206" t="s">
        <v>43</v>
      </c>
      <c r="D13" s="207">
        <v>4.4999999999999998E-2</v>
      </c>
      <c r="E13" s="206" t="s">
        <v>32</v>
      </c>
      <c r="F13" s="141">
        <f t="shared" si="0"/>
        <v>190</v>
      </c>
      <c r="G13" s="141">
        <f t="shared" si="1"/>
        <v>283</v>
      </c>
      <c r="H13" s="141">
        <f t="shared" si="2"/>
        <v>251.66666666666666</v>
      </c>
      <c r="I13" s="141"/>
      <c r="J13" s="207">
        <v>190</v>
      </c>
      <c r="K13" s="207">
        <v>283</v>
      </c>
      <c r="L13" s="131">
        <v>282</v>
      </c>
    </row>
    <row r="14" spans="1:12" ht="12.75" customHeight="1" x14ac:dyDescent="0.15">
      <c r="A14" s="148">
        <v>1757</v>
      </c>
      <c r="B14" s="205" t="s">
        <v>49</v>
      </c>
      <c r="C14" s="206" t="s">
        <v>43</v>
      </c>
      <c r="D14" s="207">
        <v>0.15</v>
      </c>
      <c r="E14" s="206" t="s">
        <v>32</v>
      </c>
      <c r="F14" s="141">
        <f t="shared" si="0"/>
        <v>42</v>
      </c>
      <c r="G14" s="141">
        <f t="shared" si="1"/>
        <v>94</v>
      </c>
      <c r="H14" s="141">
        <f t="shared" si="2"/>
        <v>69.333333333333329</v>
      </c>
      <c r="I14" s="141">
        <f>STDEV(J14:L14)</f>
        <v>26.102362600602518</v>
      </c>
      <c r="J14" s="207">
        <v>42</v>
      </c>
      <c r="K14" s="207">
        <v>72</v>
      </c>
      <c r="L14" s="131">
        <v>94</v>
      </c>
    </row>
    <row r="15" spans="1:12" ht="12.75" customHeight="1" x14ac:dyDescent="0.15">
      <c r="A15" s="148">
        <v>2014</v>
      </c>
      <c r="B15" s="208" t="s">
        <v>55</v>
      </c>
      <c r="C15" s="206" t="s">
        <v>56</v>
      </c>
      <c r="D15" s="207">
        <v>15</v>
      </c>
      <c r="E15" s="206" t="s">
        <v>32</v>
      </c>
      <c r="F15" s="141">
        <f t="shared" si="0"/>
        <v>100</v>
      </c>
      <c r="G15" s="141">
        <f t="shared" si="1"/>
        <v>3200</v>
      </c>
      <c r="H15" s="141">
        <f t="shared" si="2"/>
        <v>1216.6666666666667</v>
      </c>
      <c r="I15" s="141">
        <f>STDEV(J15:L15)</f>
        <v>1722.159497065627</v>
      </c>
      <c r="J15" s="207">
        <v>350</v>
      </c>
      <c r="K15" s="207">
        <v>100</v>
      </c>
      <c r="L15" s="131">
        <v>3200</v>
      </c>
    </row>
    <row r="16" spans="1:12" ht="12.75" hidden="1" customHeight="1" x14ac:dyDescent="0.15">
      <c r="A16" s="148">
        <v>512</v>
      </c>
      <c r="B16" s="208" t="s">
        <v>62</v>
      </c>
      <c r="C16" s="206" t="s">
        <v>43</v>
      </c>
      <c r="D16" s="207">
        <v>0.01</v>
      </c>
      <c r="E16" s="206" t="s">
        <v>32</v>
      </c>
      <c r="F16" s="141">
        <f t="shared" si="0"/>
        <v>0.61</v>
      </c>
      <c r="G16" s="141">
        <f t="shared" si="1"/>
        <v>9.61</v>
      </c>
      <c r="H16" s="141">
        <f t="shared" si="2"/>
        <v>4.1133333333333333</v>
      </c>
      <c r="I16" s="141"/>
      <c r="J16" s="207">
        <v>9.61</v>
      </c>
      <c r="K16" s="207">
        <v>2.12</v>
      </c>
      <c r="L16" s="131">
        <v>0.61</v>
      </c>
    </row>
    <row r="17" spans="1:12" ht="12.75" hidden="1" customHeight="1" x14ac:dyDescent="0.25">
      <c r="A17" s="148">
        <v>2013</v>
      </c>
      <c r="B17" s="208" t="s">
        <v>68</v>
      </c>
      <c r="C17" s="206" t="s">
        <v>43</v>
      </c>
      <c r="D17" s="207">
        <v>0.05</v>
      </c>
      <c r="E17" s="206" t="s">
        <v>32</v>
      </c>
      <c r="F17" s="141">
        <f t="shared" si="0"/>
        <v>42.6</v>
      </c>
      <c r="G17" s="141">
        <f t="shared" si="1"/>
        <v>42.6</v>
      </c>
      <c r="H17" s="141">
        <f t="shared" si="2"/>
        <v>42.6</v>
      </c>
      <c r="I17" s="141"/>
      <c r="J17" s="207">
        <v>42.6</v>
      </c>
      <c r="K17" s="207"/>
      <c r="L17" s="131"/>
    </row>
    <row r="18" spans="1:12" ht="12.75" hidden="1" customHeight="1" x14ac:dyDescent="0.15">
      <c r="A18" s="148">
        <v>509</v>
      </c>
      <c r="B18" s="208" t="s">
        <v>74</v>
      </c>
      <c r="C18" s="206" t="s">
        <v>56</v>
      </c>
      <c r="D18" s="207">
        <v>1</v>
      </c>
      <c r="E18" s="206" t="s">
        <v>32</v>
      </c>
      <c r="F18" s="141">
        <f t="shared" si="0"/>
        <v>9.8000000000000007</v>
      </c>
      <c r="G18" s="141">
        <f t="shared" si="1"/>
        <v>140</v>
      </c>
      <c r="H18" s="141">
        <f t="shared" si="2"/>
        <v>79.600000000000009</v>
      </c>
      <c r="I18" s="141"/>
      <c r="J18" s="207">
        <v>140</v>
      </c>
      <c r="K18" s="207">
        <v>9.8000000000000007</v>
      </c>
      <c r="L18" s="131">
        <v>89</v>
      </c>
    </row>
    <row r="19" spans="1:12" ht="12.75" hidden="1" customHeight="1" x14ac:dyDescent="0.25">
      <c r="A19" s="148">
        <v>8080</v>
      </c>
      <c r="B19" s="208" t="s">
        <v>80</v>
      </c>
      <c r="C19" s="206" t="s">
        <v>56</v>
      </c>
      <c r="D19" s="207">
        <v>5</v>
      </c>
      <c r="E19" s="206" t="s">
        <v>32</v>
      </c>
      <c r="F19" s="141">
        <f t="shared" si="0"/>
        <v>460</v>
      </c>
      <c r="G19" s="141">
        <f t="shared" si="1"/>
        <v>460</v>
      </c>
      <c r="H19" s="141">
        <f t="shared" si="2"/>
        <v>460</v>
      </c>
      <c r="I19" s="141"/>
      <c r="J19" s="207">
        <v>460</v>
      </c>
      <c r="K19" s="207"/>
      <c r="L19" s="131"/>
    </row>
    <row r="20" spans="1:12" ht="12.75" hidden="1" customHeight="1" x14ac:dyDescent="0.15">
      <c r="A20" s="148">
        <v>181</v>
      </c>
      <c r="B20" s="210" t="s">
        <v>85</v>
      </c>
      <c r="C20" s="206" t="s">
        <v>43</v>
      </c>
      <c r="D20" s="207">
        <v>2</v>
      </c>
      <c r="E20" s="206" t="s">
        <v>32</v>
      </c>
      <c r="F20" s="141">
        <f t="shared" si="0"/>
        <v>19</v>
      </c>
      <c r="G20" s="141">
        <f t="shared" si="1"/>
        <v>73</v>
      </c>
      <c r="H20" s="141">
        <f t="shared" si="2"/>
        <v>41.333333333333336</v>
      </c>
      <c r="I20" s="141"/>
      <c r="J20" s="207">
        <v>19</v>
      </c>
      <c r="K20" s="207">
        <v>32</v>
      </c>
      <c r="L20" s="131">
        <v>73</v>
      </c>
    </row>
    <row r="21" spans="1:12" ht="12.75" hidden="1" customHeight="1" thickBot="1" x14ac:dyDescent="0.2">
      <c r="A21" s="148">
        <v>519</v>
      </c>
      <c r="B21" s="208" t="s">
        <v>89</v>
      </c>
      <c r="C21" s="206" t="s">
        <v>43</v>
      </c>
      <c r="D21" s="207">
        <v>1</v>
      </c>
      <c r="E21" s="206" t="s">
        <v>32</v>
      </c>
      <c r="F21" s="141">
        <f t="shared" si="0"/>
        <v>1</v>
      </c>
      <c r="G21" s="141">
        <f t="shared" si="1"/>
        <v>7.3</v>
      </c>
      <c r="H21" s="141">
        <f t="shared" si="2"/>
        <v>4.7666666666666666</v>
      </c>
      <c r="I21" s="141"/>
      <c r="J21" s="207">
        <v>6</v>
      </c>
      <c r="K21" s="207">
        <v>1</v>
      </c>
      <c r="L21" s="132">
        <v>7.3</v>
      </c>
    </row>
    <row r="22" spans="1:12" ht="12.75" hidden="1" customHeight="1" thickBot="1" x14ac:dyDescent="0.2">
      <c r="B22" s="208" t="s">
        <v>92</v>
      </c>
      <c r="C22" s="206" t="s">
        <v>43</v>
      </c>
      <c r="D22" s="207">
        <v>1</v>
      </c>
      <c r="E22" s="206" t="s">
        <v>93</v>
      </c>
      <c r="F22" s="141">
        <f t="shared" si="0"/>
        <v>1.1000000000000001</v>
      </c>
      <c r="G22" s="141">
        <f t="shared" si="1"/>
        <v>6.8</v>
      </c>
      <c r="H22" s="141">
        <f t="shared" si="2"/>
        <v>4.1333333333333337</v>
      </c>
      <c r="I22" s="141"/>
      <c r="J22" s="207">
        <v>6.8</v>
      </c>
      <c r="K22" s="207">
        <v>4.5</v>
      </c>
      <c r="L22" s="133">
        <v>1.1000000000000001</v>
      </c>
    </row>
    <row r="23" spans="1:12" ht="12.75" hidden="1" customHeight="1" x14ac:dyDescent="0.25">
      <c r="B23" s="211"/>
      <c r="C23" s="212" t="s">
        <v>27</v>
      </c>
      <c r="D23" s="155" t="s">
        <v>27</v>
      </c>
      <c r="E23" s="212" t="s">
        <v>27</v>
      </c>
      <c r="F23" s="140"/>
      <c r="G23" s="140"/>
      <c r="H23" s="140"/>
      <c r="I23" s="140"/>
      <c r="K23" s="147"/>
      <c r="L23" s="147"/>
    </row>
    <row r="24" spans="1:12" ht="12.75" hidden="1" customHeight="1" thickBot="1" x14ac:dyDescent="0.3">
      <c r="A24" s="148">
        <v>1562</v>
      </c>
      <c r="B24" s="213" t="s">
        <v>99</v>
      </c>
      <c r="C24" s="212" t="s">
        <v>27</v>
      </c>
      <c r="D24" s="155" t="s">
        <v>27</v>
      </c>
      <c r="E24" s="212" t="s">
        <v>27</v>
      </c>
      <c r="F24" s="140"/>
      <c r="G24" s="140"/>
      <c r="H24" s="140"/>
      <c r="I24" s="140"/>
      <c r="K24" s="147"/>
      <c r="L24" s="129"/>
    </row>
    <row r="25" spans="1:12" ht="12.75" hidden="1" customHeight="1" x14ac:dyDescent="0.15">
      <c r="A25" s="148">
        <v>1582</v>
      </c>
      <c r="B25" s="214" t="s">
        <v>100</v>
      </c>
      <c r="C25" s="215" t="s">
        <v>56</v>
      </c>
      <c r="D25" s="216">
        <v>0.01</v>
      </c>
      <c r="E25" s="215" t="s">
        <v>32</v>
      </c>
      <c r="F25" s="141">
        <f t="shared" ref="F25:F40" si="3">MIN($J25:$L25)</f>
        <v>0</v>
      </c>
      <c r="G25" s="141">
        <f t="shared" ref="G25:G40" si="4">MAX($J25:$L25)</f>
        <v>0</v>
      </c>
      <c r="H25" s="141" t="e">
        <f t="shared" ref="H25:H88" si="5">AVERAGE($J25:$M25)</f>
        <v>#DIV/0!</v>
      </c>
      <c r="I25" s="280"/>
      <c r="J25" s="216" t="s">
        <v>101</v>
      </c>
      <c r="K25" s="216" t="s">
        <v>101</v>
      </c>
      <c r="L25" s="130" t="s">
        <v>101</v>
      </c>
    </row>
    <row r="26" spans="1:12" ht="12.75" hidden="1" customHeight="1" x14ac:dyDescent="0.15">
      <c r="A26" s="148">
        <v>1583</v>
      </c>
      <c r="B26" s="205" t="s">
        <v>102</v>
      </c>
      <c r="C26" s="206" t="s">
        <v>56</v>
      </c>
      <c r="D26" s="207">
        <v>0.01</v>
      </c>
      <c r="E26" s="206" t="s">
        <v>32</v>
      </c>
      <c r="F26" s="141">
        <f t="shared" si="3"/>
        <v>0</v>
      </c>
      <c r="G26" s="141">
        <f t="shared" si="4"/>
        <v>0</v>
      </c>
      <c r="H26" s="141" t="e">
        <f t="shared" si="5"/>
        <v>#DIV/0!</v>
      </c>
      <c r="I26" s="141"/>
      <c r="J26" s="207" t="s">
        <v>101</v>
      </c>
      <c r="K26" s="207" t="s">
        <v>101</v>
      </c>
      <c r="L26" s="131" t="s">
        <v>101</v>
      </c>
    </row>
    <row r="27" spans="1:12" ht="12.75" hidden="1" customHeight="1" x14ac:dyDescent="0.15">
      <c r="A27" s="148">
        <v>1584</v>
      </c>
      <c r="B27" s="205" t="s">
        <v>103</v>
      </c>
      <c r="C27" s="206" t="s">
        <v>56</v>
      </c>
      <c r="D27" s="207">
        <v>0.01</v>
      </c>
      <c r="E27" s="206" t="s">
        <v>32</v>
      </c>
      <c r="F27" s="141">
        <f t="shared" si="3"/>
        <v>0</v>
      </c>
      <c r="G27" s="141">
        <f t="shared" si="4"/>
        <v>0</v>
      </c>
      <c r="H27" s="141" t="e">
        <f t="shared" si="5"/>
        <v>#DIV/0!</v>
      </c>
      <c r="I27" s="141"/>
      <c r="J27" s="207" t="s">
        <v>101</v>
      </c>
      <c r="K27" s="207" t="s">
        <v>101</v>
      </c>
      <c r="L27" s="131" t="s">
        <v>101</v>
      </c>
    </row>
    <row r="28" spans="1:12" ht="12.75" hidden="1" customHeight="1" x14ac:dyDescent="0.15">
      <c r="A28" s="148">
        <v>1563</v>
      </c>
      <c r="B28" s="208" t="s">
        <v>104</v>
      </c>
      <c r="C28" s="206" t="s">
        <v>56</v>
      </c>
      <c r="D28" s="207">
        <v>0.01</v>
      </c>
      <c r="E28" s="206" t="s">
        <v>32</v>
      </c>
      <c r="F28" s="141">
        <f t="shared" si="3"/>
        <v>0</v>
      </c>
      <c r="G28" s="141">
        <f t="shared" si="4"/>
        <v>0</v>
      </c>
      <c r="H28" s="141" t="e">
        <f t="shared" si="5"/>
        <v>#DIV/0!</v>
      </c>
      <c r="I28" s="141"/>
      <c r="J28" s="207" t="s">
        <v>101</v>
      </c>
      <c r="K28" s="207" t="s">
        <v>101</v>
      </c>
      <c r="L28" s="131" t="s">
        <v>101</v>
      </c>
    </row>
    <row r="29" spans="1:12" ht="12.75" hidden="1" customHeight="1" x14ac:dyDescent="0.15">
      <c r="A29" s="148">
        <v>1564</v>
      </c>
      <c r="B29" s="208" t="s">
        <v>105</v>
      </c>
      <c r="C29" s="206" t="s">
        <v>56</v>
      </c>
      <c r="D29" s="207">
        <v>0.01</v>
      </c>
      <c r="E29" s="206" t="s">
        <v>32</v>
      </c>
      <c r="F29" s="141">
        <f t="shared" si="3"/>
        <v>0</v>
      </c>
      <c r="G29" s="141">
        <f t="shared" si="4"/>
        <v>0</v>
      </c>
      <c r="H29" s="141" t="e">
        <f t="shared" si="5"/>
        <v>#DIV/0!</v>
      </c>
      <c r="I29" s="141"/>
      <c r="J29" s="207" t="s">
        <v>101</v>
      </c>
      <c r="K29" s="207" t="s">
        <v>101</v>
      </c>
      <c r="L29" s="131" t="s">
        <v>101</v>
      </c>
    </row>
    <row r="30" spans="1:12" ht="12.75" hidden="1" customHeight="1" x14ac:dyDescent="0.15">
      <c r="A30" s="148">
        <v>1565</v>
      </c>
      <c r="B30" s="208" t="s">
        <v>106</v>
      </c>
      <c r="C30" s="206" t="s">
        <v>56</v>
      </c>
      <c r="D30" s="207">
        <v>0.01</v>
      </c>
      <c r="E30" s="206" t="s">
        <v>32</v>
      </c>
      <c r="F30" s="141">
        <f t="shared" si="3"/>
        <v>0</v>
      </c>
      <c r="G30" s="141">
        <f t="shared" si="4"/>
        <v>0</v>
      </c>
      <c r="H30" s="141" t="e">
        <f t="shared" si="5"/>
        <v>#DIV/0!</v>
      </c>
      <c r="I30" s="141"/>
      <c r="J30" s="207" t="s">
        <v>101</v>
      </c>
      <c r="K30" s="207" t="s">
        <v>101</v>
      </c>
      <c r="L30" s="131" t="s">
        <v>101</v>
      </c>
    </row>
    <row r="31" spans="1:12" ht="12.75" hidden="1" customHeight="1" x14ac:dyDescent="0.15">
      <c r="A31" s="148">
        <v>1585</v>
      </c>
      <c r="B31" s="208" t="s">
        <v>107</v>
      </c>
      <c r="C31" s="206" t="s">
        <v>56</v>
      </c>
      <c r="D31" s="207">
        <v>0.01</v>
      </c>
      <c r="E31" s="206" t="s">
        <v>32</v>
      </c>
      <c r="F31" s="141">
        <f t="shared" si="3"/>
        <v>0</v>
      </c>
      <c r="G31" s="141">
        <f t="shared" si="4"/>
        <v>0</v>
      </c>
      <c r="H31" s="141" t="e">
        <f t="shared" si="5"/>
        <v>#DIV/0!</v>
      </c>
      <c r="I31" s="141"/>
      <c r="J31" s="207" t="s">
        <v>101</v>
      </c>
      <c r="K31" s="207" t="s">
        <v>101</v>
      </c>
      <c r="L31" s="131" t="s">
        <v>101</v>
      </c>
    </row>
    <row r="32" spans="1:12" ht="12.75" hidden="1" customHeight="1" x14ac:dyDescent="0.15">
      <c r="A32" s="148">
        <v>1566</v>
      </c>
      <c r="B32" s="208" t="s">
        <v>108</v>
      </c>
      <c r="C32" s="206" t="s">
        <v>56</v>
      </c>
      <c r="D32" s="207">
        <v>0.01</v>
      </c>
      <c r="E32" s="206" t="s">
        <v>32</v>
      </c>
      <c r="F32" s="141">
        <f t="shared" si="3"/>
        <v>0</v>
      </c>
      <c r="G32" s="141">
        <f t="shared" si="4"/>
        <v>0</v>
      </c>
      <c r="H32" s="141" t="e">
        <f t="shared" si="5"/>
        <v>#DIV/0!</v>
      </c>
      <c r="I32" s="141"/>
      <c r="J32" s="207" t="s">
        <v>101</v>
      </c>
      <c r="K32" s="207" t="s">
        <v>101</v>
      </c>
      <c r="L32" s="131" t="s">
        <v>101</v>
      </c>
    </row>
    <row r="33" spans="1:12" ht="12.75" hidden="1" customHeight="1" x14ac:dyDescent="0.15">
      <c r="A33" s="148">
        <v>1567</v>
      </c>
      <c r="B33" s="208" t="s">
        <v>109</v>
      </c>
      <c r="C33" s="206" t="s">
        <v>56</v>
      </c>
      <c r="D33" s="207">
        <v>0.01</v>
      </c>
      <c r="E33" s="206" t="s">
        <v>32</v>
      </c>
      <c r="F33" s="141">
        <f t="shared" si="3"/>
        <v>0</v>
      </c>
      <c r="G33" s="141">
        <f t="shared" si="4"/>
        <v>0</v>
      </c>
      <c r="H33" s="141" t="e">
        <f t="shared" si="5"/>
        <v>#DIV/0!</v>
      </c>
      <c r="I33" s="141"/>
      <c r="J33" s="207" t="s">
        <v>101</v>
      </c>
      <c r="K33" s="207" t="s">
        <v>101</v>
      </c>
      <c r="L33" s="131" t="s">
        <v>101</v>
      </c>
    </row>
    <row r="34" spans="1:12" ht="12.75" hidden="1" customHeight="1" x14ac:dyDescent="0.15">
      <c r="A34" s="148">
        <v>1586</v>
      </c>
      <c r="B34" s="208" t="s">
        <v>110</v>
      </c>
      <c r="C34" s="206" t="s">
        <v>56</v>
      </c>
      <c r="D34" s="207">
        <v>0.01</v>
      </c>
      <c r="E34" s="206" t="s">
        <v>32</v>
      </c>
      <c r="F34" s="141">
        <f t="shared" si="3"/>
        <v>0</v>
      </c>
      <c r="G34" s="141">
        <f t="shared" si="4"/>
        <v>0</v>
      </c>
      <c r="H34" s="141" t="e">
        <f t="shared" si="5"/>
        <v>#DIV/0!</v>
      </c>
      <c r="I34" s="141"/>
      <c r="J34" s="207" t="s">
        <v>101</v>
      </c>
      <c r="K34" s="207" t="s">
        <v>101</v>
      </c>
      <c r="L34" s="131" t="s">
        <v>101</v>
      </c>
    </row>
    <row r="35" spans="1:12" ht="12.75" hidden="1" customHeight="1" x14ac:dyDescent="0.15">
      <c r="A35" s="148">
        <v>1568</v>
      </c>
      <c r="B35" s="208" t="s">
        <v>111</v>
      </c>
      <c r="C35" s="206" t="s">
        <v>56</v>
      </c>
      <c r="D35" s="207">
        <v>0.01</v>
      </c>
      <c r="E35" s="206" t="s">
        <v>32</v>
      </c>
      <c r="F35" s="141">
        <f t="shared" si="3"/>
        <v>0</v>
      </c>
      <c r="G35" s="141">
        <f t="shared" si="4"/>
        <v>0</v>
      </c>
      <c r="H35" s="141" t="e">
        <f t="shared" si="5"/>
        <v>#DIV/0!</v>
      </c>
      <c r="I35" s="141"/>
      <c r="J35" s="207" t="s">
        <v>101</v>
      </c>
      <c r="K35" s="207" t="s">
        <v>101</v>
      </c>
      <c r="L35" s="131" t="s">
        <v>101</v>
      </c>
    </row>
    <row r="36" spans="1:12" ht="12.75" hidden="1" customHeight="1" x14ac:dyDescent="0.15">
      <c r="A36" s="148">
        <v>1569</v>
      </c>
      <c r="B36" s="208" t="s">
        <v>112</v>
      </c>
      <c r="C36" s="206" t="s">
        <v>56</v>
      </c>
      <c r="D36" s="207">
        <v>0.01</v>
      </c>
      <c r="E36" s="206" t="s">
        <v>32</v>
      </c>
      <c r="F36" s="141">
        <f t="shared" si="3"/>
        <v>0</v>
      </c>
      <c r="G36" s="141">
        <f t="shared" si="4"/>
        <v>0</v>
      </c>
      <c r="H36" s="141" t="e">
        <f t="shared" si="5"/>
        <v>#DIV/0!</v>
      </c>
      <c r="I36" s="141"/>
      <c r="J36" s="207" t="s">
        <v>101</v>
      </c>
      <c r="K36" s="207" t="s">
        <v>101</v>
      </c>
      <c r="L36" s="131" t="s">
        <v>101</v>
      </c>
    </row>
    <row r="37" spans="1:12" ht="12.75" hidden="1" customHeight="1" x14ac:dyDescent="0.15">
      <c r="A37" s="148">
        <v>1570</v>
      </c>
      <c r="B37" s="208" t="s">
        <v>113</v>
      </c>
      <c r="C37" s="206" t="s">
        <v>56</v>
      </c>
      <c r="D37" s="207">
        <v>0.01</v>
      </c>
      <c r="E37" s="206" t="s">
        <v>32</v>
      </c>
      <c r="F37" s="141">
        <f t="shared" si="3"/>
        <v>0</v>
      </c>
      <c r="G37" s="141">
        <f t="shared" si="4"/>
        <v>0</v>
      </c>
      <c r="H37" s="141" t="e">
        <f t="shared" si="5"/>
        <v>#DIV/0!</v>
      </c>
      <c r="I37" s="141"/>
      <c r="J37" s="207" t="s">
        <v>101</v>
      </c>
      <c r="K37" s="207" t="s">
        <v>101</v>
      </c>
      <c r="L37" s="131" t="s">
        <v>101</v>
      </c>
    </row>
    <row r="38" spans="1:12" ht="12.75" hidden="1" customHeight="1" x14ac:dyDescent="0.15">
      <c r="A38" s="148">
        <v>1587</v>
      </c>
      <c r="B38" s="208" t="s">
        <v>114</v>
      </c>
      <c r="C38" s="206" t="s">
        <v>56</v>
      </c>
      <c r="D38" s="207">
        <v>0.01</v>
      </c>
      <c r="E38" s="206" t="s">
        <v>32</v>
      </c>
      <c r="F38" s="141">
        <f t="shared" si="3"/>
        <v>0</v>
      </c>
      <c r="G38" s="141">
        <f t="shared" si="4"/>
        <v>0</v>
      </c>
      <c r="H38" s="141" t="e">
        <f t="shared" si="5"/>
        <v>#DIV/0!</v>
      </c>
      <c r="I38" s="141"/>
      <c r="J38" s="207" t="s">
        <v>101</v>
      </c>
      <c r="K38" s="207" t="s">
        <v>101</v>
      </c>
      <c r="L38" s="131" t="s">
        <v>101</v>
      </c>
    </row>
    <row r="39" spans="1:12" ht="12.75" hidden="1" customHeight="1" x14ac:dyDescent="0.15">
      <c r="A39" s="148">
        <v>1571</v>
      </c>
      <c r="B39" s="208" t="s">
        <v>115</v>
      </c>
      <c r="C39" s="206" t="s">
        <v>56</v>
      </c>
      <c r="D39" s="207">
        <v>0.01</v>
      </c>
      <c r="E39" s="206" t="s">
        <v>32</v>
      </c>
      <c r="F39" s="141">
        <f t="shared" si="3"/>
        <v>0</v>
      </c>
      <c r="G39" s="141">
        <f t="shared" si="4"/>
        <v>0</v>
      </c>
      <c r="H39" s="141" t="e">
        <f t="shared" si="5"/>
        <v>#DIV/0!</v>
      </c>
      <c r="I39" s="141"/>
      <c r="J39" s="207" t="s">
        <v>101</v>
      </c>
      <c r="K39" s="207" t="s">
        <v>101</v>
      </c>
      <c r="L39" s="131" t="s">
        <v>101</v>
      </c>
    </row>
    <row r="40" spans="1:12" ht="12.75" hidden="1" customHeight="1" thickBot="1" x14ac:dyDescent="0.2">
      <c r="B40" s="208" t="s">
        <v>116</v>
      </c>
      <c r="C40" s="206" t="s">
        <v>56</v>
      </c>
      <c r="D40" s="207">
        <v>0.01</v>
      </c>
      <c r="E40" s="206" t="s">
        <v>32</v>
      </c>
      <c r="F40" s="141">
        <f t="shared" si="3"/>
        <v>0</v>
      </c>
      <c r="G40" s="141">
        <f t="shared" si="4"/>
        <v>0</v>
      </c>
      <c r="H40" s="141" t="e">
        <f t="shared" si="5"/>
        <v>#DIV/0!</v>
      </c>
      <c r="I40" s="141"/>
      <c r="J40" s="207" t="s">
        <v>101</v>
      </c>
      <c r="K40" s="207" t="s">
        <v>101</v>
      </c>
      <c r="L40" s="132" t="s">
        <v>101</v>
      </c>
    </row>
    <row r="41" spans="1:12" ht="12.75" hidden="1" customHeight="1" x14ac:dyDescent="0.25">
      <c r="B41" s="211"/>
      <c r="C41" s="212" t="s">
        <v>27</v>
      </c>
      <c r="D41" s="155" t="s">
        <v>27</v>
      </c>
      <c r="E41" s="212" t="s">
        <v>27</v>
      </c>
      <c r="F41" s="140"/>
      <c r="G41" s="140"/>
      <c r="H41" s="141"/>
      <c r="I41" s="140"/>
      <c r="K41" s="147"/>
      <c r="L41" s="147"/>
    </row>
    <row r="42" spans="1:12" ht="12.75" hidden="1" customHeight="1" thickBot="1" x14ac:dyDescent="0.3">
      <c r="A42" s="148">
        <v>537</v>
      </c>
      <c r="B42" s="217" t="s">
        <v>117</v>
      </c>
      <c r="C42" s="212" t="s">
        <v>27</v>
      </c>
      <c r="D42" s="155" t="s">
        <v>27</v>
      </c>
      <c r="E42" s="212" t="s">
        <v>27</v>
      </c>
      <c r="F42" s="140"/>
      <c r="G42" s="140"/>
      <c r="H42" s="141"/>
      <c r="I42" s="140"/>
      <c r="K42" s="147"/>
      <c r="L42" s="129"/>
    </row>
    <row r="43" spans="1:12" ht="12.75" hidden="1" customHeight="1" thickBot="1" x14ac:dyDescent="0.2">
      <c r="B43" s="205" t="s">
        <v>118</v>
      </c>
      <c r="C43" s="206" t="s">
        <v>56</v>
      </c>
      <c r="D43" s="207">
        <v>0.16</v>
      </c>
      <c r="E43" s="206" t="s">
        <v>32</v>
      </c>
      <c r="F43" s="141">
        <f>MIN($J43:$L43)</f>
        <v>0</v>
      </c>
      <c r="G43" s="141">
        <f>MAX($J43:$L43)</f>
        <v>0</v>
      </c>
      <c r="H43" s="141" t="e">
        <f t="shared" si="5"/>
        <v>#DIV/0!</v>
      </c>
      <c r="I43" s="141"/>
      <c r="J43" s="207" t="s">
        <v>119</v>
      </c>
      <c r="K43" s="207" t="s">
        <v>119</v>
      </c>
      <c r="L43" s="133" t="s">
        <v>119</v>
      </c>
    </row>
    <row r="44" spans="1:12" ht="12.75" hidden="1" customHeight="1" x14ac:dyDescent="0.25">
      <c r="A44" s="219"/>
      <c r="B44" s="211"/>
      <c r="C44" s="212" t="s">
        <v>27</v>
      </c>
      <c r="D44" s="155" t="s">
        <v>27</v>
      </c>
      <c r="E44" s="212" t="s">
        <v>27</v>
      </c>
      <c r="F44" s="140"/>
      <c r="G44" s="140"/>
      <c r="H44" s="141"/>
      <c r="I44" s="140"/>
      <c r="K44" s="147"/>
      <c r="L44" s="147"/>
    </row>
    <row r="45" spans="1:12" ht="12.75" hidden="1" customHeight="1" thickBot="1" x14ac:dyDescent="0.25">
      <c r="A45" s="221">
        <v>137</v>
      </c>
      <c r="B45" s="220" t="s">
        <v>120</v>
      </c>
      <c r="C45" s="196" t="s">
        <v>27</v>
      </c>
      <c r="D45" s="197" t="s">
        <v>27</v>
      </c>
      <c r="E45" s="196" t="s">
        <v>27</v>
      </c>
      <c r="F45" s="142"/>
      <c r="G45" s="142"/>
      <c r="H45" s="141"/>
      <c r="I45" s="140"/>
      <c r="J45" s="197"/>
      <c r="K45" s="197"/>
      <c r="L45" s="129"/>
    </row>
    <row r="46" spans="1:12" ht="12.75" hidden="1" customHeight="1" thickBot="1" x14ac:dyDescent="0.2">
      <c r="A46" s="148">
        <v>169</v>
      </c>
      <c r="B46" s="222" t="s">
        <v>121</v>
      </c>
      <c r="C46" s="223" t="s">
        <v>56</v>
      </c>
      <c r="D46" s="203">
        <v>0.15</v>
      </c>
      <c r="E46" s="223" t="s">
        <v>32</v>
      </c>
      <c r="F46" s="141">
        <f t="shared" ref="F46:F55" si="6">MIN($J46:$L46)</f>
        <v>0.46</v>
      </c>
      <c r="G46" s="141">
        <f t="shared" ref="G46:G55" si="7">MAX($J46:$L46)</f>
        <v>7.3</v>
      </c>
      <c r="H46" s="141">
        <f t="shared" si="5"/>
        <v>2.8066666666666666</v>
      </c>
      <c r="I46" s="141"/>
      <c r="J46" s="224">
        <v>7.3</v>
      </c>
      <c r="K46" s="224">
        <v>0.66</v>
      </c>
      <c r="L46" s="130">
        <v>0.46</v>
      </c>
    </row>
    <row r="47" spans="1:12" ht="12.75" hidden="1" customHeight="1" thickBot="1" x14ac:dyDescent="0.25">
      <c r="A47" s="221">
        <v>216</v>
      </c>
      <c r="B47" s="222" t="s">
        <v>127</v>
      </c>
      <c r="C47" s="223" t="s">
        <v>56</v>
      </c>
      <c r="D47" s="203">
        <v>10</v>
      </c>
      <c r="E47" s="223" t="s">
        <v>32</v>
      </c>
      <c r="F47" s="141">
        <f t="shared" si="6"/>
        <v>39</v>
      </c>
      <c r="G47" s="141">
        <f t="shared" si="7"/>
        <v>160</v>
      </c>
      <c r="H47" s="141">
        <f t="shared" si="5"/>
        <v>92.666666666666671</v>
      </c>
      <c r="I47" s="141"/>
      <c r="J47" s="224">
        <v>39</v>
      </c>
      <c r="K47" s="224">
        <v>79</v>
      </c>
      <c r="L47" s="133">
        <v>160</v>
      </c>
    </row>
    <row r="48" spans="1:12" ht="12.75" hidden="1" customHeight="1" x14ac:dyDescent="0.2">
      <c r="A48" s="221">
        <v>263</v>
      </c>
      <c r="B48" s="222" t="s">
        <v>132</v>
      </c>
      <c r="C48" s="223" t="s">
        <v>56</v>
      </c>
      <c r="D48" s="203">
        <v>0.02</v>
      </c>
      <c r="E48" s="223" t="s">
        <v>32</v>
      </c>
      <c r="F48" s="141">
        <f t="shared" si="6"/>
        <v>0.08</v>
      </c>
      <c r="G48" s="141">
        <f t="shared" si="7"/>
        <v>0.08</v>
      </c>
      <c r="H48" s="141">
        <f t="shared" si="5"/>
        <v>0.08</v>
      </c>
      <c r="I48" s="141"/>
      <c r="J48" s="224">
        <v>0.08</v>
      </c>
      <c r="K48" s="224" t="s">
        <v>134</v>
      </c>
      <c r="L48" s="131" t="s">
        <v>134</v>
      </c>
    </row>
    <row r="49" spans="1:12" ht="12.75" hidden="1" customHeight="1" x14ac:dyDescent="0.2">
      <c r="A49" s="221">
        <v>277</v>
      </c>
      <c r="B49" s="222" t="s">
        <v>136</v>
      </c>
      <c r="C49" s="223" t="s">
        <v>56</v>
      </c>
      <c r="D49" s="203">
        <v>0.2</v>
      </c>
      <c r="E49" s="223" t="s">
        <v>32</v>
      </c>
      <c r="F49" s="141">
        <f t="shared" si="6"/>
        <v>0.8</v>
      </c>
      <c r="G49" s="141">
        <f t="shared" si="7"/>
        <v>1.7</v>
      </c>
      <c r="H49" s="141">
        <f t="shared" si="5"/>
        <v>1.25</v>
      </c>
      <c r="I49" s="141"/>
      <c r="J49" s="224">
        <v>1.7</v>
      </c>
      <c r="K49" s="224">
        <v>0.8</v>
      </c>
      <c r="L49" s="131" t="s">
        <v>310</v>
      </c>
    </row>
    <row r="50" spans="1:12" ht="12.75" hidden="1" customHeight="1" x14ac:dyDescent="0.2">
      <c r="A50" s="221">
        <v>556</v>
      </c>
      <c r="B50" s="222" t="s">
        <v>142</v>
      </c>
      <c r="C50" s="223" t="s">
        <v>56</v>
      </c>
      <c r="D50" s="203">
        <v>0.5</v>
      </c>
      <c r="E50" s="223" t="s">
        <v>32</v>
      </c>
      <c r="F50" s="141">
        <f t="shared" si="6"/>
        <v>1.4</v>
      </c>
      <c r="G50" s="141">
        <f t="shared" si="7"/>
        <v>13</v>
      </c>
      <c r="H50" s="141">
        <f t="shared" si="5"/>
        <v>5.4333333333333336</v>
      </c>
      <c r="I50" s="141"/>
      <c r="J50" s="224">
        <v>13</v>
      </c>
      <c r="K50" s="224">
        <v>1.9</v>
      </c>
      <c r="L50" s="131">
        <v>1.4</v>
      </c>
    </row>
    <row r="51" spans="1:12" ht="12.75" hidden="1" customHeight="1" x14ac:dyDescent="0.2">
      <c r="A51" s="221">
        <v>388</v>
      </c>
      <c r="B51" s="222" t="s">
        <v>146</v>
      </c>
      <c r="C51" s="223" t="s">
        <v>56</v>
      </c>
      <c r="D51" s="203">
        <v>0.2</v>
      </c>
      <c r="E51" s="223" t="s">
        <v>32</v>
      </c>
      <c r="F51" s="141">
        <f t="shared" si="6"/>
        <v>0.3</v>
      </c>
      <c r="G51" s="141">
        <f t="shared" si="7"/>
        <v>0.8</v>
      </c>
      <c r="H51" s="141">
        <f t="shared" si="5"/>
        <v>0.55000000000000004</v>
      </c>
      <c r="I51" s="141"/>
      <c r="J51" s="224">
        <v>0.8</v>
      </c>
      <c r="K51" s="224">
        <v>0.3</v>
      </c>
      <c r="L51" s="131" t="s">
        <v>310</v>
      </c>
    </row>
    <row r="52" spans="1:12" ht="12.75" hidden="1" customHeight="1" x14ac:dyDescent="0.2">
      <c r="A52" s="221">
        <v>498</v>
      </c>
      <c r="B52" s="222" t="s">
        <v>150</v>
      </c>
      <c r="C52" s="223" t="s">
        <v>56</v>
      </c>
      <c r="D52" s="203">
        <v>0.05</v>
      </c>
      <c r="E52" s="223" t="s">
        <v>32</v>
      </c>
      <c r="F52" s="141">
        <f t="shared" si="6"/>
        <v>0.14000000000000001</v>
      </c>
      <c r="G52" s="141">
        <f t="shared" si="7"/>
        <v>0.14000000000000001</v>
      </c>
      <c r="H52" s="141">
        <f t="shared" si="5"/>
        <v>0.14000000000000001</v>
      </c>
      <c r="I52" s="141"/>
      <c r="J52" s="224">
        <v>0.14000000000000001</v>
      </c>
      <c r="K52" s="224" t="s">
        <v>151</v>
      </c>
      <c r="L52" s="131" t="s">
        <v>151</v>
      </c>
    </row>
    <row r="53" spans="1:12" ht="12.75" customHeight="1" x14ac:dyDescent="0.2">
      <c r="A53" s="221">
        <v>702</v>
      </c>
      <c r="B53" s="222" t="s">
        <v>153</v>
      </c>
      <c r="C53" s="223" t="s">
        <v>56</v>
      </c>
      <c r="D53" s="203">
        <v>0.5</v>
      </c>
      <c r="E53" s="223" t="s">
        <v>32</v>
      </c>
      <c r="F53" s="141">
        <f t="shared" si="6"/>
        <v>4.4000000000000004</v>
      </c>
      <c r="G53" s="141">
        <f t="shared" si="7"/>
        <v>36</v>
      </c>
      <c r="H53" s="141">
        <f t="shared" si="5"/>
        <v>18.133333333333333</v>
      </c>
      <c r="I53" s="141">
        <f>STDEV(J53:L53)</f>
        <v>16.200411517406998</v>
      </c>
      <c r="J53" s="224">
        <v>36</v>
      </c>
      <c r="K53" s="224">
        <v>4.4000000000000004</v>
      </c>
      <c r="L53" s="131">
        <v>14</v>
      </c>
    </row>
    <row r="54" spans="1:12" ht="12.75" hidden="1" customHeight="1" x14ac:dyDescent="0.2">
      <c r="A54" s="221">
        <v>1451</v>
      </c>
      <c r="B54" s="222" t="s">
        <v>156</v>
      </c>
      <c r="C54" s="223" t="s">
        <v>56</v>
      </c>
      <c r="D54" s="203">
        <v>0.6</v>
      </c>
      <c r="E54" s="223" t="s">
        <v>32</v>
      </c>
      <c r="F54" s="141">
        <f t="shared" si="6"/>
        <v>2.2999999999999998</v>
      </c>
      <c r="G54" s="141">
        <f t="shared" si="7"/>
        <v>3.6</v>
      </c>
      <c r="H54" s="141">
        <f t="shared" si="5"/>
        <v>3.1</v>
      </c>
      <c r="I54" s="141"/>
      <c r="J54" s="224">
        <v>3.6</v>
      </c>
      <c r="K54" s="224">
        <v>3.4</v>
      </c>
      <c r="L54" s="131">
        <v>2.2999999999999998</v>
      </c>
    </row>
    <row r="55" spans="1:12" ht="12.75" hidden="1" customHeight="1" thickBot="1" x14ac:dyDescent="0.25">
      <c r="A55" s="221"/>
      <c r="B55" s="222" t="s">
        <v>159</v>
      </c>
      <c r="C55" s="225" t="s">
        <v>56</v>
      </c>
      <c r="D55" s="209">
        <v>0.5</v>
      </c>
      <c r="E55" s="225" t="s">
        <v>32</v>
      </c>
      <c r="F55" s="141">
        <f t="shared" si="6"/>
        <v>5.4</v>
      </c>
      <c r="G55" s="141">
        <f t="shared" si="7"/>
        <v>61</v>
      </c>
      <c r="H55" s="141">
        <f t="shared" si="5"/>
        <v>24.5</v>
      </c>
      <c r="I55" s="141"/>
      <c r="J55" s="207">
        <v>61</v>
      </c>
      <c r="K55" s="207">
        <v>7.1</v>
      </c>
      <c r="L55" s="132">
        <v>5.4</v>
      </c>
    </row>
    <row r="56" spans="1:12" ht="12.75" hidden="1" customHeight="1" x14ac:dyDescent="0.25">
      <c r="B56" s="226"/>
      <c r="C56" s="227" t="s">
        <v>27</v>
      </c>
      <c r="D56" s="218" t="s">
        <v>27</v>
      </c>
      <c r="E56" s="227" t="s">
        <v>27</v>
      </c>
      <c r="F56" s="139"/>
      <c r="G56" s="139"/>
      <c r="H56" s="141"/>
      <c r="I56" s="140"/>
      <c r="K56" s="147"/>
      <c r="L56" s="147"/>
    </row>
    <row r="57" spans="1:12" ht="12.75" hidden="1" customHeight="1" thickBot="1" x14ac:dyDescent="0.3">
      <c r="A57" s="148">
        <v>1556</v>
      </c>
      <c r="B57" s="217" t="s">
        <v>163</v>
      </c>
      <c r="C57" s="227" t="s">
        <v>27</v>
      </c>
      <c r="D57" s="218" t="s">
        <v>27</v>
      </c>
      <c r="E57" s="227" t="s">
        <v>27</v>
      </c>
      <c r="F57" s="139"/>
      <c r="G57" s="139"/>
      <c r="H57" s="141"/>
      <c r="I57" s="140"/>
      <c r="K57" s="147"/>
      <c r="L57" s="129"/>
    </row>
    <row r="58" spans="1:12" ht="12.75" hidden="1" customHeight="1" x14ac:dyDescent="0.15">
      <c r="A58" s="148">
        <v>1560</v>
      </c>
      <c r="B58" s="228" t="s">
        <v>164</v>
      </c>
      <c r="C58" s="229" t="s">
        <v>56</v>
      </c>
      <c r="D58" s="230">
        <v>1</v>
      </c>
      <c r="E58" s="229" t="s">
        <v>32</v>
      </c>
      <c r="F58" s="141">
        <f t="shared" ref="F58:F63" si="8">MIN($J58:$L58)</f>
        <v>0</v>
      </c>
      <c r="G58" s="141">
        <f t="shared" ref="G58:G63" si="9">MAX($J58:$L58)</f>
        <v>0</v>
      </c>
      <c r="H58" s="141" t="e">
        <f t="shared" si="5"/>
        <v>#DIV/0!</v>
      </c>
      <c r="I58" s="141"/>
      <c r="J58" s="231" t="s">
        <v>90</v>
      </c>
      <c r="K58" s="231" t="s">
        <v>90</v>
      </c>
      <c r="L58" s="130" t="s">
        <v>90</v>
      </c>
    </row>
    <row r="59" spans="1:12" ht="12.75" hidden="1" customHeight="1" x14ac:dyDescent="0.15">
      <c r="A59" s="148">
        <v>1557</v>
      </c>
      <c r="B59" s="208" t="s">
        <v>165</v>
      </c>
      <c r="C59" s="225" t="s">
        <v>56</v>
      </c>
      <c r="D59" s="209">
        <v>1</v>
      </c>
      <c r="E59" s="225" t="s">
        <v>32</v>
      </c>
      <c r="F59" s="141">
        <f t="shared" si="8"/>
        <v>0</v>
      </c>
      <c r="G59" s="141">
        <f t="shared" si="9"/>
        <v>0</v>
      </c>
      <c r="H59" s="141" t="e">
        <f t="shared" si="5"/>
        <v>#DIV/0!</v>
      </c>
      <c r="I59" s="141"/>
      <c r="J59" s="207" t="s">
        <v>90</v>
      </c>
      <c r="K59" s="207" t="s">
        <v>90</v>
      </c>
      <c r="L59" s="131" t="s">
        <v>90</v>
      </c>
    </row>
    <row r="60" spans="1:12" ht="12.75" hidden="1" customHeight="1" x14ac:dyDescent="0.15">
      <c r="A60" s="148">
        <v>1559</v>
      </c>
      <c r="B60" s="208" t="s">
        <v>166</v>
      </c>
      <c r="C60" s="225" t="s">
        <v>56</v>
      </c>
      <c r="D60" s="209">
        <v>1</v>
      </c>
      <c r="E60" s="225" t="s">
        <v>32</v>
      </c>
      <c r="F60" s="141">
        <f t="shared" si="8"/>
        <v>0</v>
      </c>
      <c r="G60" s="141">
        <f t="shared" si="9"/>
        <v>0</v>
      </c>
      <c r="H60" s="141" t="e">
        <f t="shared" si="5"/>
        <v>#DIV/0!</v>
      </c>
      <c r="I60" s="141"/>
      <c r="J60" s="207" t="s">
        <v>90</v>
      </c>
      <c r="K60" s="207" t="s">
        <v>90</v>
      </c>
      <c r="L60" s="131" t="s">
        <v>90</v>
      </c>
    </row>
    <row r="61" spans="1:12" ht="12.75" hidden="1" customHeight="1" x14ac:dyDescent="0.15">
      <c r="A61" s="148">
        <v>1558</v>
      </c>
      <c r="B61" s="208" t="s">
        <v>167</v>
      </c>
      <c r="C61" s="225" t="s">
        <v>56</v>
      </c>
      <c r="D61" s="209">
        <v>1</v>
      </c>
      <c r="E61" s="225" t="s">
        <v>32</v>
      </c>
      <c r="F61" s="141">
        <f t="shared" si="8"/>
        <v>0</v>
      </c>
      <c r="G61" s="141">
        <f t="shared" si="9"/>
        <v>0</v>
      </c>
      <c r="H61" s="141" t="e">
        <f t="shared" si="5"/>
        <v>#DIV/0!</v>
      </c>
      <c r="I61" s="141"/>
      <c r="J61" s="207" t="s">
        <v>90</v>
      </c>
      <c r="K61" s="207" t="s">
        <v>90</v>
      </c>
      <c r="L61" s="131" t="s">
        <v>90</v>
      </c>
    </row>
    <row r="62" spans="1:12" ht="12.75" hidden="1" customHeight="1" x14ac:dyDescent="0.15">
      <c r="A62" s="148">
        <v>1561</v>
      </c>
      <c r="B62" s="208" t="s">
        <v>168</v>
      </c>
      <c r="C62" s="225" t="s">
        <v>56</v>
      </c>
      <c r="D62" s="209">
        <v>1</v>
      </c>
      <c r="E62" s="225" t="s">
        <v>32</v>
      </c>
      <c r="F62" s="141">
        <f t="shared" si="8"/>
        <v>0</v>
      </c>
      <c r="G62" s="141">
        <f t="shared" si="9"/>
        <v>0</v>
      </c>
      <c r="H62" s="141" t="e">
        <f t="shared" si="5"/>
        <v>#DIV/0!</v>
      </c>
      <c r="I62" s="141"/>
      <c r="J62" s="207" t="s">
        <v>90</v>
      </c>
      <c r="K62" s="207" t="s">
        <v>90</v>
      </c>
      <c r="L62" s="131" t="s">
        <v>90</v>
      </c>
    </row>
    <row r="63" spans="1:12" ht="12.75" hidden="1" customHeight="1" thickBot="1" x14ac:dyDescent="0.2">
      <c r="B63" s="208" t="s">
        <v>169</v>
      </c>
      <c r="C63" s="225" t="s">
        <v>56</v>
      </c>
      <c r="D63" s="209">
        <v>1</v>
      </c>
      <c r="E63" s="225" t="s">
        <v>32</v>
      </c>
      <c r="F63" s="141">
        <f t="shared" si="8"/>
        <v>0</v>
      </c>
      <c r="G63" s="141">
        <f t="shared" si="9"/>
        <v>0</v>
      </c>
      <c r="H63" s="141" t="e">
        <f t="shared" si="5"/>
        <v>#DIV/0!</v>
      </c>
      <c r="I63" s="141"/>
      <c r="J63" s="207" t="s">
        <v>90</v>
      </c>
      <c r="K63" s="207" t="s">
        <v>90</v>
      </c>
      <c r="L63" s="132" t="s">
        <v>90</v>
      </c>
    </row>
    <row r="64" spans="1:12" ht="12.75" hidden="1" customHeight="1" x14ac:dyDescent="0.25">
      <c r="A64" s="219"/>
      <c r="B64" s="219"/>
      <c r="C64" s="212" t="s">
        <v>27</v>
      </c>
      <c r="D64" s="155" t="s">
        <v>27</v>
      </c>
      <c r="E64" s="212" t="s">
        <v>27</v>
      </c>
      <c r="F64" s="140"/>
      <c r="G64" s="140"/>
      <c r="H64" s="141"/>
      <c r="I64" s="140"/>
      <c r="K64" s="147"/>
      <c r="L64" s="147"/>
    </row>
    <row r="65" spans="1:12" ht="12.75" hidden="1" customHeight="1" thickBot="1" x14ac:dyDescent="0.3">
      <c r="B65" s="195" t="s">
        <v>170</v>
      </c>
      <c r="C65" s="232" t="s">
        <v>27</v>
      </c>
      <c r="D65" s="198" t="s">
        <v>27</v>
      </c>
      <c r="E65" s="232" t="s">
        <v>27</v>
      </c>
      <c r="F65" s="138"/>
      <c r="G65" s="138"/>
      <c r="H65" s="141"/>
      <c r="I65" s="140"/>
      <c r="J65" s="197"/>
      <c r="K65" s="197"/>
      <c r="L65" s="147"/>
    </row>
    <row r="66" spans="1:12" ht="12.75" hidden="1" customHeight="1" thickBot="1" x14ac:dyDescent="0.3">
      <c r="A66" s="148">
        <v>1081</v>
      </c>
      <c r="B66" s="233"/>
      <c r="C66" s="234" t="s">
        <v>27</v>
      </c>
      <c r="D66" s="235" t="s">
        <v>27</v>
      </c>
      <c r="E66" s="234" t="s">
        <v>27</v>
      </c>
      <c r="F66" s="137"/>
      <c r="G66" s="137"/>
      <c r="H66" s="141" t="e">
        <f t="shared" si="5"/>
        <v>#DIV/0!</v>
      </c>
      <c r="I66" s="140"/>
      <c r="K66" s="147"/>
      <c r="L66" s="129"/>
    </row>
    <row r="67" spans="1:12" ht="12.75" hidden="1" customHeight="1" x14ac:dyDescent="0.15">
      <c r="A67" s="148">
        <v>1084</v>
      </c>
      <c r="B67" s="236" t="s">
        <v>171</v>
      </c>
      <c r="C67" s="237" t="s">
        <v>56</v>
      </c>
      <c r="D67" s="238">
        <v>1</v>
      </c>
      <c r="E67" s="237" t="s">
        <v>32</v>
      </c>
      <c r="F67" s="141">
        <f t="shared" ref="F67:F74" si="10">MIN($J67:$L67)</f>
        <v>0</v>
      </c>
      <c r="G67" s="141">
        <f t="shared" ref="G67:G74" si="11">MAX($J67:$L67)</f>
        <v>0</v>
      </c>
      <c r="H67" s="141" t="e">
        <f t="shared" si="5"/>
        <v>#DIV/0!</v>
      </c>
      <c r="I67" s="141"/>
      <c r="J67" s="231" t="s">
        <v>90</v>
      </c>
      <c r="K67" s="231" t="s">
        <v>90</v>
      </c>
      <c r="L67" s="130" t="s">
        <v>90</v>
      </c>
    </row>
    <row r="68" spans="1:12" ht="12.75" hidden="1" customHeight="1" x14ac:dyDescent="0.15">
      <c r="A68" s="148">
        <v>1087</v>
      </c>
      <c r="B68" s="239" t="s">
        <v>172</v>
      </c>
      <c r="C68" s="240" t="s">
        <v>56</v>
      </c>
      <c r="D68" s="241">
        <v>1</v>
      </c>
      <c r="E68" s="240" t="s">
        <v>32</v>
      </c>
      <c r="F68" s="141">
        <f t="shared" si="10"/>
        <v>0</v>
      </c>
      <c r="G68" s="141">
        <f t="shared" si="11"/>
        <v>0</v>
      </c>
      <c r="H68" s="141" t="e">
        <f t="shared" si="5"/>
        <v>#DIV/0!</v>
      </c>
      <c r="I68" s="141"/>
      <c r="J68" s="207" t="s">
        <v>90</v>
      </c>
      <c r="K68" s="207" t="s">
        <v>90</v>
      </c>
      <c r="L68" s="131" t="s">
        <v>90</v>
      </c>
    </row>
    <row r="69" spans="1:12" ht="12.75" hidden="1" customHeight="1" x14ac:dyDescent="0.15">
      <c r="A69" s="148">
        <v>1069</v>
      </c>
      <c r="B69" s="239" t="s">
        <v>173</v>
      </c>
      <c r="C69" s="240" t="s">
        <v>56</v>
      </c>
      <c r="D69" s="241">
        <v>1</v>
      </c>
      <c r="E69" s="240" t="s">
        <v>32</v>
      </c>
      <c r="F69" s="141">
        <f t="shared" si="10"/>
        <v>0</v>
      </c>
      <c r="G69" s="141">
        <f t="shared" si="11"/>
        <v>0</v>
      </c>
      <c r="H69" s="141" t="e">
        <f t="shared" si="5"/>
        <v>#DIV/0!</v>
      </c>
      <c r="I69" s="141"/>
      <c r="J69" s="207" t="s">
        <v>90</v>
      </c>
      <c r="K69" s="207" t="s">
        <v>90</v>
      </c>
      <c r="L69" s="131" t="s">
        <v>90</v>
      </c>
    </row>
    <row r="70" spans="1:12" ht="12.75" hidden="1" customHeight="1" x14ac:dyDescent="0.15">
      <c r="A70" s="148">
        <v>1072</v>
      </c>
      <c r="B70" s="239" t="s">
        <v>174</v>
      </c>
      <c r="C70" s="240" t="s">
        <v>56</v>
      </c>
      <c r="D70" s="241">
        <v>10</v>
      </c>
      <c r="E70" s="240" t="s">
        <v>93</v>
      </c>
      <c r="F70" s="141">
        <f t="shared" si="10"/>
        <v>0</v>
      </c>
      <c r="G70" s="141">
        <f t="shared" si="11"/>
        <v>0</v>
      </c>
      <c r="H70" s="141" t="e">
        <f t="shared" si="5"/>
        <v>#DIV/0!</v>
      </c>
      <c r="I70" s="141"/>
      <c r="J70" s="207" t="s">
        <v>128</v>
      </c>
      <c r="K70" s="207" t="s">
        <v>128</v>
      </c>
      <c r="L70" s="131" t="s">
        <v>128</v>
      </c>
    </row>
    <row r="71" spans="1:12" ht="12.75" hidden="1" customHeight="1" x14ac:dyDescent="0.15">
      <c r="A71" s="148">
        <v>1075</v>
      </c>
      <c r="B71" s="239" t="s">
        <v>175</v>
      </c>
      <c r="C71" s="240" t="s">
        <v>56</v>
      </c>
      <c r="D71" s="241">
        <v>10</v>
      </c>
      <c r="E71" s="240" t="s">
        <v>93</v>
      </c>
      <c r="F71" s="141">
        <f t="shared" si="10"/>
        <v>0</v>
      </c>
      <c r="G71" s="141">
        <f t="shared" si="11"/>
        <v>0</v>
      </c>
      <c r="H71" s="141" t="e">
        <f t="shared" si="5"/>
        <v>#DIV/0!</v>
      </c>
      <c r="I71" s="141"/>
      <c r="J71" s="207" t="s">
        <v>128</v>
      </c>
      <c r="K71" s="207" t="s">
        <v>128</v>
      </c>
      <c r="L71" s="131" t="s">
        <v>128</v>
      </c>
    </row>
    <row r="72" spans="1:12" ht="12.75" hidden="1" customHeight="1" x14ac:dyDescent="0.15">
      <c r="A72" s="148">
        <v>1078</v>
      </c>
      <c r="B72" s="239" t="s">
        <v>176</v>
      </c>
      <c r="C72" s="240" t="s">
        <v>56</v>
      </c>
      <c r="D72" s="241">
        <v>10</v>
      </c>
      <c r="E72" s="240" t="s">
        <v>93</v>
      </c>
      <c r="F72" s="141">
        <f t="shared" si="10"/>
        <v>0</v>
      </c>
      <c r="G72" s="141">
        <f t="shared" si="11"/>
        <v>0</v>
      </c>
      <c r="H72" s="141" t="e">
        <f t="shared" si="5"/>
        <v>#DIV/0!</v>
      </c>
      <c r="I72" s="141"/>
      <c r="J72" s="207" t="s">
        <v>128</v>
      </c>
      <c r="K72" s="207" t="s">
        <v>128</v>
      </c>
      <c r="L72" s="131" t="s">
        <v>128</v>
      </c>
    </row>
    <row r="73" spans="1:12" ht="12.75" hidden="1" customHeight="1" x14ac:dyDescent="0.15">
      <c r="A73" s="148">
        <v>2299</v>
      </c>
      <c r="B73" s="243" t="s">
        <v>177</v>
      </c>
      <c r="C73" s="244" t="s">
        <v>56</v>
      </c>
      <c r="D73" s="245">
        <v>10</v>
      </c>
      <c r="E73" s="244" t="s">
        <v>93</v>
      </c>
      <c r="F73" s="141">
        <f t="shared" si="10"/>
        <v>0</v>
      </c>
      <c r="G73" s="141">
        <f t="shared" si="11"/>
        <v>0</v>
      </c>
      <c r="H73" s="141" t="e">
        <f t="shared" si="5"/>
        <v>#DIV/0!</v>
      </c>
      <c r="I73" s="280"/>
      <c r="J73" s="246" t="s">
        <v>128</v>
      </c>
      <c r="K73" s="246" t="s">
        <v>128</v>
      </c>
      <c r="L73" s="131" t="s">
        <v>128</v>
      </c>
    </row>
    <row r="74" spans="1:12" ht="12.75" hidden="1" customHeight="1" thickBot="1" x14ac:dyDescent="0.2">
      <c r="B74" s="249" t="s">
        <v>178</v>
      </c>
      <c r="C74" s="250" t="s">
        <v>56</v>
      </c>
      <c r="D74" s="251">
        <v>10</v>
      </c>
      <c r="E74" s="250" t="s">
        <v>93</v>
      </c>
      <c r="F74" s="141">
        <f t="shared" si="10"/>
        <v>0</v>
      </c>
      <c r="G74" s="141">
        <f t="shared" si="11"/>
        <v>0</v>
      </c>
      <c r="H74" s="141" t="e">
        <f t="shared" si="5"/>
        <v>#DIV/0!</v>
      </c>
      <c r="I74" s="280"/>
      <c r="J74" s="252" t="s">
        <v>128</v>
      </c>
      <c r="K74" s="252" t="s">
        <v>128</v>
      </c>
      <c r="L74" s="132" t="s">
        <v>128</v>
      </c>
    </row>
    <row r="75" spans="1:12" ht="12.75" hidden="1" customHeight="1" thickBot="1" x14ac:dyDescent="0.3">
      <c r="A75" s="256">
        <v>1102</v>
      </c>
      <c r="B75" s="233"/>
      <c r="C75" s="234" t="s">
        <v>27</v>
      </c>
      <c r="D75" s="235" t="s">
        <v>27</v>
      </c>
      <c r="E75" s="234" t="s">
        <v>27</v>
      </c>
      <c r="F75" s="137"/>
      <c r="G75" s="137"/>
      <c r="H75" s="141"/>
      <c r="I75" s="140"/>
      <c r="K75" s="147"/>
      <c r="L75" s="147"/>
    </row>
    <row r="76" spans="1:12" ht="12.75" hidden="1" customHeight="1" x14ac:dyDescent="0.2">
      <c r="A76" s="256">
        <v>1105</v>
      </c>
      <c r="B76" s="236" t="s">
        <v>179</v>
      </c>
      <c r="C76" s="237" t="s">
        <v>56</v>
      </c>
      <c r="D76" s="238">
        <v>1</v>
      </c>
      <c r="E76" s="237" t="s">
        <v>32</v>
      </c>
      <c r="F76" s="141">
        <f t="shared" ref="F76:F83" si="12">MIN($J76:$L76)</f>
        <v>0</v>
      </c>
      <c r="G76" s="141">
        <f t="shared" ref="G76:G83" si="13">MAX($J76:$L76)</f>
        <v>0</v>
      </c>
      <c r="H76" s="141" t="e">
        <f t="shared" si="5"/>
        <v>#DIV/0!</v>
      </c>
      <c r="I76" s="141"/>
      <c r="J76" s="231" t="s">
        <v>90</v>
      </c>
      <c r="K76" s="231" t="s">
        <v>90</v>
      </c>
      <c r="L76" s="130" t="s">
        <v>90</v>
      </c>
    </row>
    <row r="77" spans="1:12" ht="12.75" hidden="1" customHeight="1" x14ac:dyDescent="0.2">
      <c r="A77" s="256">
        <v>1108</v>
      </c>
      <c r="B77" s="239" t="s">
        <v>180</v>
      </c>
      <c r="C77" s="240" t="s">
        <v>56</v>
      </c>
      <c r="D77" s="241">
        <v>1</v>
      </c>
      <c r="E77" s="240" t="s">
        <v>32</v>
      </c>
      <c r="F77" s="141">
        <f t="shared" si="12"/>
        <v>0</v>
      </c>
      <c r="G77" s="141">
        <f t="shared" si="13"/>
        <v>0</v>
      </c>
      <c r="H77" s="141" t="e">
        <f t="shared" si="5"/>
        <v>#DIV/0!</v>
      </c>
      <c r="I77" s="141"/>
      <c r="J77" s="207" t="s">
        <v>90</v>
      </c>
      <c r="K77" s="207" t="s">
        <v>90</v>
      </c>
      <c r="L77" s="131" t="s">
        <v>90</v>
      </c>
    </row>
    <row r="78" spans="1:12" ht="12.75" hidden="1" customHeight="1" x14ac:dyDescent="0.2">
      <c r="A78" s="256">
        <v>1090</v>
      </c>
      <c r="B78" s="239" t="s">
        <v>181</v>
      </c>
      <c r="C78" s="240" t="s">
        <v>56</v>
      </c>
      <c r="D78" s="241">
        <v>1</v>
      </c>
      <c r="E78" s="240" t="s">
        <v>32</v>
      </c>
      <c r="F78" s="141">
        <f t="shared" si="12"/>
        <v>0</v>
      </c>
      <c r="G78" s="141">
        <f t="shared" si="13"/>
        <v>0</v>
      </c>
      <c r="H78" s="141" t="e">
        <f t="shared" si="5"/>
        <v>#DIV/0!</v>
      </c>
      <c r="I78" s="141"/>
      <c r="J78" s="207" t="s">
        <v>90</v>
      </c>
      <c r="K78" s="207" t="s">
        <v>90</v>
      </c>
      <c r="L78" s="131" t="s">
        <v>90</v>
      </c>
    </row>
    <row r="79" spans="1:12" ht="12.75" hidden="1" customHeight="1" x14ac:dyDescent="0.2">
      <c r="A79" s="256">
        <v>1093</v>
      </c>
      <c r="B79" s="239" t="s">
        <v>182</v>
      </c>
      <c r="C79" s="240" t="s">
        <v>56</v>
      </c>
      <c r="D79" s="241">
        <v>10</v>
      </c>
      <c r="E79" s="240" t="s">
        <v>93</v>
      </c>
      <c r="F79" s="141">
        <f t="shared" si="12"/>
        <v>0</v>
      </c>
      <c r="G79" s="141">
        <f t="shared" si="13"/>
        <v>0</v>
      </c>
      <c r="H79" s="141" t="e">
        <f t="shared" si="5"/>
        <v>#DIV/0!</v>
      </c>
      <c r="I79" s="141"/>
      <c r="J79" s="207" t="s">
        <v>128</v>
      </c>
      <c r="K79" s="207" t="s">
        <v>128</v>
      </c>
      <c r="L79" s="131" t="s">
        <v>128</v>
      </c>
    </row>
    <row r="80" spans="1:12" ht="12.75" hidden="1" customHeight="1" x14ac:dyDescent="0.2">
      <c r="A80" s="256">
        <v>1096</v>
      </c>
      <c r="B80" s="239" t="s">
        <v>183</v>
      </c>
      <c r="C80" s="240" t="s">
        <v>56</v>
      </c>
      <c r="D80" s="241">
        <v>10</v>
      </c>
      <c r="E80" s="240" t="s">
        <v>93</v>
      </c>
      <c r="F80" s="141">
        <f t="shared" si="12"/>
        <v>0</v>
      </c>
      <c r="G80" s="141">
        <f t="shared" si="13"/>
        <v>0</v>
      </c>
      <c r="H80" s="141" t="e">
        <f t="shared" si="5"/>
        <v>#DIV/0!</v>
      </c>
      <c r="I80" s="141"/>
      <c r="J80" s="207" t="s">
        <v>128</v>
      </c>
      <c r="K80" s="207" t="s">
        <v>128</v>
      </c>
      <c r="L80" s="131" t="s">
        <v>128</v>
      </c>
    </row>
    <row r="81" spans="1:12" ht="12.75" hidden="1" customHeight="1" x14ac:dyDescent="0.2">
      <c r="A81" s="256">
        <v>1099</v>
      </c>
      <c r="B81" s="239" t="s">
        <v>184</v>
      </c>
      <c r="C81" s="240" t="s">
        <v>56</v>
      </c>
      <c r="D81" s="241">
        <v>10</v>
      </c>
      <c r="E81" s="240" t="s">
        <v>93</v>
      </c>
      <c r="F81" s="141">
        <f t="shared" si="12"/>
        <v>0</v>
      </c>
      <c r="G81" s="141">
        <f t="shared" si="13"/>
        <v>0</v>
      </c>
      <c r="H81" s="141" t="e">
        <f t="shared" si="5"/>
        <v>#DIV/0!</v>
      </c>
      <c r="I81" s="141"/>
      <c r="J81" s="207" t="s">
        <v>128</v>
      </c>
      <c r="K81" s="207" t="s">
        <v>128</v>
      </c>
      <c r="L81" s="131" t="s">
        <v>128</v>
      </c>
    </row>
    <row r="82" spans="1:12" ht="12.75" hidden="1" customHeight="1" x14ac:dyDescent="0.2">
      <c r="A82" s="256">
        <v>2298</v>
      </c>
      <c r="B82" s="243" t="s">
        <v>185</v>
      </c>
      <c r="C82" s="244" t="s">
        <v>56</v>
      </c>
      <c r="D82" s="245">
        <v>10</v>
      </c>
      <c r="E82" s="244" t="s">
        <v>93</v>
      </c>
      <c r="F82" s="141">
        <f t="shared" si="12"/>
        <v>0</v>
      </c>
      <c r="G82" s="141">
        <f t="shared" si="13"/>
        <v>0</v>
      </c>
      <c r="H82" s="141" t="e">
        <f t="shared" si="5"/>
        <v>#DIV/0!</v>
      </c>
      <c r="I82" s="280"/>
      <c r="J82" s="246" t="s">
        <v>128</v>
      </c>
      <c r="K82" s="246" t="s">
        <v>128</v>
      </c>
      <c r="L82" s="131" t="s">
        <v>128</v>
      </c>
    </row>
    <row r="83" spans="1:12" ht="12.75" hidden="1" customHeight="1" thickBot="1" x14ac:dyDescent="0.2">
      <c r="B83" s="249" t="s">
        <v>186</v>
      </c>
      <c r="C83" s="250" t="s">
        <v>56</v>
      </c>
      <c r="D83" s="251">
        <v>10</v>
      </c>
      <c r="E83" s="250" t="s">
        <v>93</v>
      </c>
      <c r="F83" s="141">
        <f t="shared" si="12"/>
        <v>0</v>
      </c>
      <c r="G83" s="141">
        <f t="shared" si="13"/>
        <v>0</v>
      </c>
      <c r="H83" s="141" t="e">
        <f t="shared" si="5"/>
        <v>#DIV/0!</v>
      </c>
      <c r="I83" s="280"/>
      <c r="J83" s="252" t="s">
        <v>128</v>
      </c>
      <c r="K83" s="252" t="s">
        <v>128</v>
      </c>
      <c r="L83" s="132" t="s">
        <v>128</v>
      </c>
    </row>
    <row r="84" spans="1:12" ht="12.75" hidden="1" customHeight="1" x14ac:dyDescent="0.25">
      <c r="B84" s="233"/>
      <c r="C84" s="227" t="s">
        <v>27</v>
      </c>
      <c r="D84" s="218" t="s">
        <v>27</v>
      </c>
      <c r="E84" s="227" t="s">
        <v>27</v>
      </c>
      <c r="F84" s="139"/>
      <c r="G84" s="139"/>
      <c r="H84" s="141"/>
      <c r="I84" s="140"/>
      <c r="K84" s="147"/>
      <c r="L84" s="147"/>
    </row>
    <row r="85" spans="1:12" ht="12.75" hidden="1" customHeight="1" thickBot="1" x14ac:dyDescent="0.3">
      <c r="A85" s="148">
        <v>1291</v>
      </c>
      <c r="B85" s="217" t="s">
        <v>187</v>
      </c>
      <c r="C85" s="227" t="s">
        <v>27</v>
      </c>
      <c r="D85" s="218" t="s">
        <v>27</v>
      </c>
      <c r="E85" s="227" t="s">
        <v>27</v>
      </c>
      <c r="F85" s="139"/>
      <c r="G85" s="139"/>
      <c r="H85" s="141"/>
      <c r="I85" s="140"/>
      <c r="K85" s="147"/>
      <c r="L85" s="129"/>
    </row>
    <row r="86" spans="1:12" ht="12.75" hidden="1" customHeight="1" x14ac:dyDescent="0.15">
      <c r="A86" s="148">
        <v>1285</v>
      </c>
      <c r="B86" s="258" t="s">
        <v>188</v>
      </c>
      <c r="C86" s="259" t="s">
        <v>56</v>
      </c>
      <c r="D86" s="260">
        <v>1</v>
      </c>
      <c r="E86" s="259" t="s">
        <v>32</v>
      </c>
      <c r="F86" s="141">
        <f t="shared" ref="F86:F117" si="14">MIN($J86:$L86)</f>
        <v>0</v>
      </c>
      <c r="G86" s="141">
        <f t="shared" ref="G86:G117" si="15">MAX($J86:$L86)</f>
        <v>0</v>
      </c>
      <c r="H86" s="141" t="e">
        <f t="shared" si="5"/>
        <v>#DIV/0!</v>
      </c>
      <c r="I86" s="141"/>
      <c r="J86" s="231" t="s">
        <v>90</v>
      </c>
      <c r="K86" s="231" t="s">
        <v>90</v>
      </c>
      <c r="L86" s="130" t="s">
        <v>90</v>
      </c>
    </row>
    <row r="87" spans="1:12" ht="12.75" hidden="1" customHeight="1" x14ac:dyDescent="0.15">
      <c r="A87" s="148">
        <v>1264</v>
      </c>
      <c r="B87" s="261" t="s">
        <v>189</v>
      </c>
      <c r="C87" s="262" t="s">
        <v>56</v>
      </c>
      <c r="D87" s="263">
        <v>1</v>
      </c>
      <c r="E87" s="262" t="s">
        <v>32</v>
      </c>
      <c r="F87" s="141">
        <f t="shared" si="14"/>
        <v>0</v>
      </c>
      <c r="G87" s="141">
        <f t="shared" si="15"/>
        <v>0</v>
      </c>
      <c r="H87" s="141" t="e">
        <f t="shared" si="5"/>
        <v>#DIV/0!</v>
      </c>
      <c r="I87" s="141"/>
      <c r="J87" s="207" t="s">
        <v>90</v>
      </c>
      <c r="K87" s="207" t="s">
        <v>90</v>
      </c>
      <c r="L87" s="131" t="s">
        <v>90</v>
      </c>
    </row>
    <row r="88" spans="1:12" ht="12.75" hidden="1" customHeight="1" x14ac:dyDescent="0.15">
      <c r="A88" s="148">
        <v>1442</v>
      </c>
      <c r="B88" s="261" t="s">
        <v>190</v>
      </c>
      <c r="C88" s="262" t="s">
        <v>56</v>
      </c>
      <c r="D88" s="263">
        <v>1</v>
      </c>
      <c r="E88" s="262" t="s">
        <v>32</v>
      </c>
      <c r="F88" s="141">
        <f t="shared" si="14"/>
        <v>0</v>
      </c>
      <c r="G88" s="141">
        <f t="shared" si="15"/>
        <v>0</v>
      </c>
      <c r="H88" s="141" t="e">
        <f t="shared" si="5"/>
        <v>#DIV/0!</v>
      </c>
      <c r="I88" s="141"/>
      <c r="J88" s="207" t="s">
        <v>90</v>
      </c>
      <c r="K88" s="207" t="s">
        <v>90</v>
      </c>
      <c r="L88" s="131" t="s">
        <v>90</v>
      </c>
    </row>
    <row r="89" spans="1:12" ht="12.75" hidden="1" customHeight="1" x14ac:dyDescent="0.15">
      <c r="A89" s="148">
        <v>1430</v>
      </c>
      <c r="B89" s="208" t="s">
        <v>191</v>
      </c>
      <c r="C89" s="225" t="s">
        <v>56</v>
      </c>
      <c r="D89" s="209">
        <v>1</v>
      </c>
      <c r="E89" s="225" t="s">
        <v>93</v>
      </c>
      <c r="F89" s="141">
        <f t="shared" si="14"/>
        <v>0</v>
      </c>
      <c r="G89" s="141">
        <f t="shared" si="15"/>
        <v>0</v>
      </c>
      <c r="H89" s="141" t="e">
        <f t="shared" ref="H89:H152" si="16">AVERAGE($J89:$M89)</f>
        <v>#DIV/0!</v>
      </c>
      <c r="I89" s="141"/>
      <c r="J89" s="207" t="s">
        <v>90</v>
      </c>
      <c r="K89" s="207" t="s">
        <v>90</v>
      </c>
      <c r="L89" s="131" t="s">
        <v>90</v>
      </c>
    </row>
    <row r="90" spans="1:12" ht="12.75" hidden="1" customHeight="1" x14ac:dyDescent="0.15">
      <c r="A90" s="148">
        <v>1213</v>
      </c>
      <c r="B90" s="208" t="s">
        <v>192</v>
      </c>
      <c r="C90" s="262" t="s">
        <v>56</v>
      </c>
      <c r="D90" s="263">
        <v>1</v>
      </c>
      <c r="E90" s="262" t="s">
        <v>93</v>
      </c>
      <c r="F90" s="141">
        <f t="shared" si="14"/>
        <v>0</v>
      </c>
      <c r="G90" s="141">
        <f t="shared" si="15"/>
        <v>0</v>
      </c>
      <c r="H90" s="141" t="e">
        <f t="shared" si="16"/>
        <v>#DIV/0!</v>
      </c>
      <c r="I90" s="141"/>
      <c r="J90" s="207" t="s">
        <v>90</v>
      </c>
      <c r="K90" s="207" t="s">
        <v>90</v>
      </c>
      <c r="L90" s="131" t="s">
        <v>90</v>
      </c>
    </row>
    <row r="91" spans="1:12" ht="12.75" hidden="1" customHeight="1" x14ac:dyDescent="0.15">
      <c r="A91" s="148">
        <v>1313</v>
      </c>
      <c r="B91" s="261" t="s">
        <v>193</v>
      </c>
      <c r="C91" s="262" t="s">
        <v>56</v>
      </c>
      <c r="D91" s="263">
        <v>1</v>
      </c>
      <c r="E91" s="262" t="s">
        <v>32</v>
      </c>
      <c r="F91" s="141">
        <f t="shared" si="14"/>
        <v>0</v>
      </c>
      <c r="G91" s="141">
        <f t="shared" si="15"/>
        <v>0</v>
      </c>
      <c r="H91" s="141" t="e">
        <f t="shared" si="16"/>
        <v>#DIV/0!</v>
      </c>
      <c r="I91" s="141"/>
      <c r="J91" s="207" t="s">
        <v>90</v>
      </c>
      <c r="K91" s="207" t="s">
        <v>90</v>
      </c>
      <c r="L91" s="131" t="s">
        <v>90</v>
      </c>
    </row>
    <row r="92" spans="1:12" ht="12.75" hidden="1" customHeight="1" x14ac:dyDescent="0.15">
      <c r="A92" s="148">
        <v>1273</v>
      </c>
      <c r="B92" s="261" t="s">
        <v>194</v>
      </c>
      <c r="C92" s="225" t="s">
        <v>56</v>
      </c>
      <c r="D92" s="209">
        <v>1</v>
      </c>
      <c r="E92" s="225" t="s">
        <v>32</v>
      </c>
      <c r="F92" s="141">
        <f t="shared" si="14"/>
        <v>0</v>
      </c>
      <c r="G92" s="141">
        <f t="shared" si="15"/>
        <v>0</v>
      </c>
      <c r="H92" s="141" t="e">
        <f t="shared" si="16"/>
        <v>#DIV/0!</v>
      </c>
      <c r="I92" s="141"/>
      <c r="J92" s="207" t="s">
        <v>90</v>
      </c>
      <c r="K92" s="207" t="s">
        <v>90</v>
      </c>
      <c r="L92" s="131" t="s">
        <v>90</v>
      </c>
    </row>
    <row r="93" spans="1:12" ht="12.75" hidden="1" customHeight="1" x14ac:dyDescent="0.15">
      <c r="A93" s="148">
        <v>1322</v>
      </c>
      <c r="B93" s="261" t="s">
        <v>195</v>
      </c>
      <c r="C93" s="262" t="s">
        <v>56</v>
      </c>
      <c r="D93" s="263">
        <v>1</v>
      </c>
      <c r="E93" s="262" t="s">
        <v>32</v>
      </c>
      <c r="F93" s="141">
        <f t="shared" si="14"/>
        <v>0</v>
      </c>
      <c r="G93" s="141">
        <f t="shared" si="15"/>
        <v>0</v>
      </c>
      <c r="H93" s="141" t="e">
        <f t="shared" si="16"/>
        <v>#DIV/0!</v>
      </c>
      <c r="I93" s="141"/>
      <c r="J93" s="207" t="s">
        <v>90</v>
      </c>
      <c r="K93" s="207" t="s">
        <v>90</v>
      </c>
      <c r="L93" s="131" t="s">
        <v>90</v>
      </c>
    </row>
    <row r="94" spans="1:12" ht="12.75" hidden="1" customHeight="1" x14ac:dyDescent="0.15">
      <c r="A94" s="148">
        <v>1216</v>
      </c>
      <c r="B94" s="208" t="s">
        <v>169</v>
      </c>
      <c r="C94" s="262" t="s">
        <v>56</v>
      </c>
      <c r="D94" s="263">
        <v>1</v>
      </c>
      <c r="E94" s="262" t="s">
        <v>32</v>
      </c>
      <c r="F94" s="141">
        <f t="shared" si="14"/>
        <v>0</v>
      </c>
      <c r="G94" s="141">
        <f t="shared" si="15"/>
        <v>0</v>
      </c>
      <c r="H94" s="141" t="e">
        <f t="shared" si="16"/>
        <v>#DIV/0!</v>
      </c>
      <c r="I94" s="141"/>
      <c r="J94" s="207" t="s">
        <v>90</v>
      </c>
      <c r="K94" s="207" t="s">
        <v>90</v>
      </c>
      <c r="L94" s="131" t="s">
        <v>90</v>
      </c>
    </row>
    <row r="95" spans="1:12" ht="12.75" hidden="1" customHeight="1" x14ac:dyDescent="0.15">
      <c r="A95" s="148">
        <v>1249</v>
      </c>
      <c r="B95" s="261" t="s">
        <v>196</v>
      </c>
      <c r="C95" s="262" t="s">
        <v>56</v>
      </c>
      <c r="D95" s="263">
        <v>1</v>
      </c>
      <c r="E95" s="262" t="s">
        <v>32</v>
      </c>
      <c r="F95" s="141">
        <f t="shared" si="14"/>
        <v>0</v>
      </c>
      <c r="G95" s="141">
        <f t="shared" si="15"/>
        <v>0</v>
      </c>
      <c r="H95" s="141" t="e">
        <f t="shared" si="16"/>
        <v>#DIV/0!</v>
      </c>
      <c r="I95" s="141"/>
      <c r="J95" s="207" t="s">
        <v>90</v>
      </c>
      <c r="K95" s="207" t="s">
        <v>90</v>
      </c>
      <c r="L95" s="131" t="s">
        <v>90</v>
      </c>
    </row>
    <row r="96" spans="1:12" ht="12.75" hidden="1" customHeight="1" x14ac:dyDescent="0.15">
      <c r="A96" s="148">
        <v>1288</v>
      </c>
      <c r="B96" s="261" t="s">
        <v>197</v>
      </c>
      <c r="C96" s="262" t="s">
        <v>56</v>
      </c>
      <c r="D96" s="263">
        <v>1</v>
      </c>
      <c r="E96" s="262" t="s">
        <v>32</v>
      </c>
      <c r="F96" s="141">
        <f t="shared" si="14"/>
        <v>0</v>
      </c>
      <c r="G96" s="141">
        <f t="shared" si="15"/>
        <v>0</v>
      </c>
      <c r="H96" s="141" t="e">
        <f t="shared" si="16"/>
        <v>#DIV/0!</v>
      </c>
      <c r="I96" s="141"/>
      <c r="J96" s="207" t="s">
        <v>90</v>
      </c>
      <c r="K96" s="207" t="s">
        <v>90</v>
      </c>
      <c r="L96" s="131" t="s">
        <v>90</v>
      </c>
    </row>
    <row r="97" spans="1:12" ht="12.75" hidden="1" customHeight="1" x14ac:dyDescent="0.15">
      <c r="A97" s="148">
        <v>1207</v>
      </c>
      <c r="B97" s="208" t="s">
        <v>198</v>
      </c>
      <c r="C97" s="262" t="s">
        <v>56</v>
      </c>
      <c r="D97" s="263">
        <v>1</v>
      </c>
      <c r="E97" s="262" t="s">
        <v>32</v>
      </c>
      <c r="F97" s="141">
        <f t="shared" si="14"/>
        <v>0</v>
      </c>
      <c r="G97" s="141">
        <f t="shared" si="15"/>
        <v>0</v>
      </c>
      <c r="H97" s="141" t="e">
        <f t="shared" si="16"/>
        <v>#DIV/0!</v>
      </c>
      <c r="I97" s="141"/>
      <c r="J97" s="207" t="s">
        <v>90</v>
      </c>
      <c r="K97" s="207" t="s">
        <v>90</v>
      </c>
      <c r="L97" s="131" t="s">
        <v>90</v>
      </c>
    </row>
    <row r="98" spans="1:12" ht="12.75" hidden="1" customHeight="1" x14ac:dyDescent="0.15">
      <c r="A98" s="148">
        <v>1234</v>
      </c>
      <c r="B98" s="261" t="s">
        <v>199</v>
      </c>
      <c r="C98" s="262" t="s">
        <v>56</v>
      </c>
      <c r="D98" s="263">
        <v>1</v>
      </c>
      <c r="E98" s="262" t="s">
        <v>32</v>
      </c>
      <c r="F98" s="141">
        <f t="shared" si="14"/>
        <v>0</v>
      </c>
      <c r="G98" s="141">
        <f t="shared" si="15"/>
        <v>0</v>
      </c>
      <c r="H98" s="141" t="e">
        <f t="shared" si="16"/>
        <v>#DIV/0!</v>
      </c>
      <c r="I98" s="141"/>
      <c r="J98" s="207" t="s">
        <v>90</v>
      </c>
      <c r="K98" s="207" t="s">
        <v>90</v>
      </c>
      <c r="L98" s="131" t="s">
        <v>90</v>
      </c>
    </row>
    <row r="99" spans="1:12" ht="12.75" hidden="1" customHeight="1" x14ac:dyDescent="0.15">
      <c r="A99" s="148">
        <v>1219</v>
      </c>
      <c r="B99" s="261" t="s">
        <v>200</v>
      </c>
      <c r="C99" s="262" t="s">
        <v>56</v>
      </c>
      <c r="D99" s="263">
        <v>1</v>
      </c>
      <c r="E99" s="262" t="s">
        <v>32</v>
      </c>
      <c r="F99" s="141">
        <f t="shared" si="14"/>
        <v>0</v>
      </c>
      <c r="G99" s="141">
        <f t="shared" si="15"/>
        <v>0</v>
      </c>
      <c r="H99" s="141" t="e">
        <f t="shared" si="16"/>
        <v>#DIV/0!</v>
      </c>
      <c r="I99" s="141"/>
      <c r="J99" s="207" t="s">
        <v>90</v>
      </c>
      <c r="K99" s="207" t="s">
        <v>90</v>
      </c>
      <c r="L99" s="131" t="s">
        <v>90</v>
      </c>
    </row>
    <row r="100" spans="1:12" ht="12.75" hidden="1" customHeight="1" x14ac:dyDescent="0.15">
      <c r="A100" s="148">
        <v>1403</v>
      </c>
      <c r="B100" s="261" t="s">
        <v>201</v>
      </c>
      <c r="C100" s="262" t="s">
        <v>56</v>
      </c>
      <c r="D100" s="263">
        <v>1</v>
      </c>
      <c r="E100" s="262" t="s">
        <v>32</v>
      </c>
      <c r="F100" s="141">
        <f t="shared" si="14"/>
        <v>0</v>
      </c>
      <c r="G100" s="141">
        <f t="shared" si="15"/>
        <v>0</v>
      </c>
      <c r="H100" s="141" t="e">
        <f t="shared" si="16"/>
        <v>#DIV/0!</v>
      </c>
      <c r="I100" s="141"/>
      <c r="J100" s="207" t="s">
        <v>90</v>
      </c>
      <c r="K100" s="207" t="s">
        <v>90</v>
      </c>
      <c r="L100" s="131" t="s">
        <v>90</v>
      </c>
    </row>
    <row r="101" spans="1:12" ht="12.75" hidden="1" customHeight="1" x14ac:dyDescent="0.15">
      <c r="A101" s="148">
        <v>1261</v>
      </c>
      <c r="B101" s="261" t="s">
        <v>202</v>
      </c>
      <c r="C101" s="262" t="s">
        <v>56</v>
      </c>
      <c r="D101" s="263">
        <v>1</v>
      </c>
      <c r="E101" s="262" t="s">
        <v>32</v>
      </c>
      <c r="F101" s="141">
        <f t="shared" si="14"/>
        <v>0</v>
      </c>
      <c r="G101" s="141">
        <f t="shared" si="15"/>
        <v>0</v>
      </c>
      <c r="H101" s="141" t="e">
        <f t="shared" si="16"/>
        <v>#DIV/0!</v>
      </c>
      <c r="I101" s="141"/>
      <c r="J101" s="207" t="s">
        <v>90</v>
      </c>
      <c r="K101" s="207" t="s">
        <v>90</v>
      </c>
      <c r="L101" s="131" t="s">
        <v>90</v>
      </c>
    </row>
    <row r="102" spans="1:12" ht="12.75" hidden="1" customHeight="1" x14ac:dyDescent="0.15">
      <c r="A102" s="148">
        <v>1282</v>
      </c>
      <c r="B102" s="261" t="s">
        <v>164</v>
      </c>
      <c r="C102" s="262" t="s">
        <v>56</v>
      </c>
      <c r="D102" s="263">
        <v>1</v>
      </c>
      <c r="E102" s="262" t="s">
        <v>32</v>
      </c>
      <c r="F102" s="141">
        <f t="shared" si="14"/>
        <v>0</v>
      </c>
      <c r="G102" s="141">
        <f t="shared" si="15"/>
        <v>0</v>
      </c>
      <c r="H102" s="141" t="e">
        <f t="shared" si="16"/>
        <v>#DIV/0!</v>
      </c>
      <c r="I102" s="141"/>
      <c r="J102" s="207" t="s">
        <v>90</v>
      </c>
      <c r="K102" s="207" t="s">
        <v>90</v>
      </c>
      <c r="L102" s="131" t="s">
        <v>90</v>
      </c>
    </row>
    <row r="103" spans="1:12" ht="12.75" hidden="1" customHeight="1" x14ac:dyDescent="0.15">
      <c r="A103" s="148">
        <v>1237</v>
      </c>
      <c r="B103" s="261" t="s">
        <v>203</v>
      </c>
      <c r="C103" s="262" t="s">
        <v>56</v>
      </c>
      <c r="D103" s="263">
        <v>1</v>
      </c>
      <c r="E103" s="262" t="s">
        <v>32</v>
      </c>
      <c r="F103" s="141">
        <f t="shared" si="14"/>
        <v>0</v>
      </c>
      <c r="G103" s="141">
        <f t="shared" si="15"/>
        <v>0</v>
      </c>
      <c r="H103" s="141" t="e">
        <f t="shared" si="16"/>
        <v>#DIV/0!</v>
      </c>
      <c r="I103" s="141"/>
      <c r="J103" s="207" t="s">
        <v>90</v>
      </c>
      <c r="K103" s="207" t="s">
        <v>90</v>
      </c>
      <c r="L103" s="131" t="s">
        <v>90</v>
      </c>
    </row>
    <row r="104" spans="1:12" ht="12.75" hidden="1" customHeight="1" x14ac:dyDescent="0.15">
      <c r="A104" s="148">
        <v>1418</v>
      </c>
      <c r="B104" s="261" t="s">
        <v>204</v>
      </c>
      <c r="C104" s="262" t="s">
        <v>56</v>
      </c>
      <c r="D104" s="263">
        <v>1</v>
      </c>
      <c r="E104" s="262" t="s">
        <v>32</v>
      </c>
      <c r="F104" s="141">
        <f t="shared" si="14"/>
        <v>0</v>
      </c>
      <c r="G104" s="141">
        <f t="shared" si="15"/>
        <v>0</v>
      </c>
      <c r="H104" s="141" t="e">
        <f t="shared" si="16"/>
        <v>#DIV/0!</v>
      </c>
      <c r="I104" s="141"/>
      <c r="J104" s="207" t="s">
        <v>90</v>
      </c>
      <c r="K104" s="207" t="s">
        <v>90</v>
      </c>
      <c r="L104" s="131" t="s">
        <v>90</v>
      </c>
    </row>
    <row r="105" spans="1:12" ht="12.75" hidden="1" customHeight="1" x14ac:dyDescent="0.15">
      <c r="A105" s="148">
        <v>1300</v>
      </c>
      <c r="B105" s="261" t="s">
        <v>205</v>
      </c>
      <c r="C105" s="262" t="s">
        <v>56</v>
      </c>
      <c r="D105" s="263">
        <v>1</v>
      </c>
      <c r="E105" s="262" t="s">
        <v>32</v>
      </c>
      <c r="F105" s="141">
        <f t="shared" si="14"/>
        <v>0</v>
      </c>
      <c r="G105" s="141">
        <f t="shared" si="15"/>
        <v>0</v>
      </c>
      <c r="H105" s="141" t="e">
        <f t="shared" si="16"/>
        <v>#DIV/0!</v>
      </c>
      <c r="I105" s="141"/>
      <c r="J105" s="207" t="s">
        <v>90</v>
      </c>
      <c r="K105" s="207" t="s">
        <v>90</v>
      </c>
      <c r="L105" s="131" t="s">
        <v>90</v>
      </c>
    </row>
    <row r="106" spans="1:12" ht="12.75" hidden="1" customHeight="1" x14ac:dyDescent="0.15">
      <c r="A106" s="148">
        <v>1258</v>
      </c>
      <c r="B106" s="261" t="s">
        <v>206</v>
      </c>
      <c r="C106" s="262" t="s">
        <v>56</v>
      </c>
      <c r="D106" s="263">
        <v>1</v>
      </c>
      <c r="E106" s="262" t="s">
        <v>32</v>
      </c>
      <c r="F106" s="141">
        <f t="shared" si="14"/>
        <v>0</v>
      </c>
      <c r="G106" s="141">
        <f t="shared" si="15"/>
        <v>0</v>
      </c>
      <c r="H106" s="141" t="e">
        <f t="shared" si="16"/>
        <v>#DIV/0!</v>
      </c>
      <c r="I106" s="141"/>
      <c r="J106" s="207" t="s">
        <v>90</v>
      </c>
      <c r="K106" s="207" t="s">
        <v>90</v>
      </c>
      <c r="L106" s="131" t="s">
        <v>90</v>
      </c>
    </row>
    <row r="107" spans="1:12" ht="12.75" hidden="1" customHeight="1" x14ac:dyDescent="0.15">
      <c r="A107" s="148">
        <v>1276</v>
      </c>
      <c r="B107" s="261" t="s">
        <v>207</v>
      </c>
      <c r="C107" s="262" t="s">
        <v>56</v>
      </c>
      <c r="D107" s="263">
        <v>1</v>
      </c>
      <c r="E107" s="262" t="s">
        <v>32</v>
      </c>
      <c r="F107" s="141">
        <f t="shared" si="14"/>
        <v>0</v>
      </c>
      <c r="G107" s="141">
        <f t="shared" si="15"/>
        <v>0</v>
      </c>
      <c r="H107" s="141" t="e">
        <f t="shared" si="16"/>
        <v>#DIV/0!</v>
      </c>
      <c r="I107" s="141"/>
      <c r="J107" s="207" t="s">
        <v>90</v>
      </c>
      <c r="K107" s="207" t="s">
        <v>90</v>
      </c>
      <c r="L107" s="131" t="s">
        <v>90</v>
      </c>
    </row>
    <row r="108" spans="1:12" ht="12.75" hidden="1" customHeight="1" x14ac:dyDescent="0.15">
      <c r="A108" s="148">
        <v>1406</v>
      </c>
      <c r="B108" s="261" t="s">
        <v>208</v>
      </c>
      <c r="C108" s="262" t="s">
        <v>56</v>
      </c>
      <c r="D108" s="263">
        <v>1</v>
      </c>
      <c r="E108" s="262" t="s">
        <v>32</v>
      </c>
      <c r="F108" s="141">
        <f t="shared" si="14"/>
        <v>0</v>
      </c>
      <c r="G108" s="141">
        <f t="shared" si="15"/>
        <v>0</v>
      </c>
      <c r="H108" s="141" t="e">
        <f t="shared" si="16"/>
        <v>#DIV/0!</v>
      </c>
      <c r="I108" s="141"/>
      <c r="J108" s="207" t="s">
        <v>90</v>
      </c>
      <c r="K108" s="207" t="s">
        <v>90</v>
      </c>
      <c r="L108" s="131" t="s">
        <v>90</v>
      </c>
    </row>
    <row r="109" spans="1:12" ht="12.75" hidden="1" customHeight="1" x14ac:dyDescent="0.15">
      <c r="A109" s="148">
        <v>1437</v>
      </c>
      <c r="B109" s="261" t="s">
        <v>209</v>
      </c>
      <c r="C109" s="262" t="s">
        <v>56</v>
      </c>
      <c r="D109" s="263">
        <v>1</v>
      </c>
      <c r="E109" s="262" t="s">
        <v>32</v>
      </c>
      <c r="F109" s="141">
        <f t="shared" si="14"/>
        <v>0</v>
      </c>
      <c r="G109" s="141">
        <f t="shared" si="15"/>
        <v>0</v>
      </c>
      <c r="H109" s="141" t="e">
        <f t="shared" si="16"/>
        <v>#DIV/0!</v>
      </c>
      <c r="I109" s="141"/>
      <c r="J109" s="207" t="s">
        <v>90</v>
      </c>
      <c r="K109" s="207" t="s">
        <v>90</v>
      </c>
      <c r="L109" s="131" t="s">
        <v>90</v>
      </c>
    </row>
    <row r="110" spans="1:12" ht="12.75" hidden="1" customHeight="1" x14ac:dyDescent="0.15">
      <c r="A110" s="148">
        <v>1210</v>
      </c>
      <c r="B110" s="261" t="s">
        <v>165</v>
      </c>
      <c r="C110" s="262" t="s">
        <v>56</v>
      </c>
      <c r="D110" s="263">
        <v>1</v>
      </c>
      <c r="E110" s="262" t="s">
        <v>32</v>
      </c>
      <c r="F110" s="141">
        <f t="shared" si="14"/>
        <v>0</v>
      </c>
      <c r="G110" s="141">
        <f t="shared" si="15"/>
        <v>0</v>
      </c>
      <c r="H110" s="141" t="e">
        <f t="shared" si="16"/>
        <v>#DIV/0!</v>
      </c>
      <c r="I110" s="141"/>
      <c r="J110" s="207" t="s">
        <v>90</v>
      </c>
      <c r="K110" s="207" t="s">
        <v>90</v>
      </c>
      <c r="L110" s="131" t="s">
        <v>90</v>
      </c>
    </row>
    <row r="111" spans="1:12" ht="12.75" hidden="1" customHeight="1" x14ac:dyDescent="0.15">
      <c r="A111" s="148">
        <v>1243</v>
      </c>
      <c r="B111" s="261" t="s">
        <v>210</v>
      </c>
      <c r="C111" s="262" t="s">
        <v>56</v>
      </c>
      <c r="D111" s="263">
        <v>1</v>
      </c>
      <c r="E111" s="262" t="s">
        <v>32</v>
      </c>
      <c r="F111" s="141">
        <f t="shared" si="14"/>
        <v>0</v>
      </c>
      <c r="G111" s="141">
        <f t="shared" si="15"/>
        <v>0</v>
      </c>
      <c r="H111" s="141" t="e">
        <f t="shared" si="16"/>
        <v>#DIV/0!</v>
      </c>
      <c r="I111" s="141"/>
      <c r="J111" s="207" t="s">
        <v>90</v>
      </c>
      <c r="K111" s="207" t="s">
        <v>90</v>
      </c>
      <c r="L111" s="131" t="s">
        <v>90</v>
      </c>
    </row>
    <row r="112" spans="1:12" ht="12.75" hidden="1" customHeight="1" x14ac:dyDescent="0.15">
      <c r="A112" s="148">
        <v>1294</v>
      </c>
      <c r="B112" s="261" t="s">
        <v>211</v>
      </c>
      <c r="C112" s="262" t="s">
        <v>56</v>
      </c>
      <c r="D112" s="263">
        <v>1</v>
      </c>
      <c r="E112" s="262" t="s">
        <v>32</v>
      </c>
      <c r="F112" s="141">
        <f t="shared" si="14"/>
        <v>0</v>
      </c>
      <c r="G112" s="141">
        <f t="shared" si="15"/>
        <v>0</v>
      </c>
      <c r="H112" s="141" t="e">
        <f t="shared" si="16"/>
        <v>#DIV/0!</v>
      </c>
      <c r="I112" s="141"/>
      <c r="J112" s="207" t="s">
        <v>90</v>
      </c>
      <c r="K112" s="207" t="s">
        <v>90</v>
      </c>
      <c r="L112" s="131" t="s">
        <v>90</v>
      </c>
    </row>
    <row r="113" spans="1:12" ht="12.75" hidden="1" customHeight="1" x14ac:dyDescent="0.15">
      <c r="A113" s="148">
        <v>1421</v>
      </c>
      <c r="B113" s="261" t="s">
        <v>212</v>
      </c>
      <c r="C113" s="262" t="s">
        <v>56</v>
      </c>
      <c r="D113" s="263">
        <v>1</v>
      </c>
      <c r="E113" s="262" t="s">
        <v>32</v>
      </c>
      <c r="F113" s="141">
        <f t="shared" si="14"/>
        <v>0</v>
      </c>
      <c r="G113" s="141">
        <f t="shared" si="15"/>
        <v>0</v>
      </c>
      <c r="H113" s="141" t="e">
        <f t="shared" si="16"/>
        <v>#DIV/0!</v>
      </c>
      <c r="I113" s="141"/>
      <c r="J113" s="207" t="s">
        <v>90</v>
      </c>
      <c r="K113" s="207" t="s">
        <v>90</v>
      </c>
      <c r="L113" s="131" t="s">
        <v>90</v>
      </c>
    </row>
    <row r="114" spans="1:12" ht="12.75" hidden="1" customHeight="1" x14ac:dyDescent="0.15">
      <c r="A114" s="148">
        <v>1228</v>
      </c>
      <c r="B114" s="261" t="s">
        <v>213</v>
      </c>
      <c r="C114" s="262" t="s">
        <v>56</v>
      </c>
      <c r="D114" s="263">
        <v>1</v>
      </c>
      <c r="E114" s="262" t="s">
        <v>32</v>
      </c>
      <c r="F114" s="141">
        <f t="shared" si="14"/>
        <v>0</v>
      </c>
      <c r="G114" s="141">
        <f t="shared" si="15"/>
        <v>0</v>
      </c>
      <c r="H114" s="141" t="e">
        <f t="shared" si="16"/>
        <v>#DIV/0!</v>
      </c>
      <c r="I114" s="141"/>
      <c r="J114" s="207" t="s">
        <v>90</v>
      </c>
      <c r="K114" s="207" t="s">
        <v>90</v>
      </c>
      <c r="L114" s="131" t="s">
        <v>90</v>
      </c>
    </row>
    <row r="115" spans="1:12" ht="12.75" hidden="1" customHeight="1" x14ac:dyDescent="0.15">
      <c r="A115" s="148">
        <v>1279</v>
      </c>
      <c r="B115" s="261" t="s">
        <v>214</v>
      </c>
      <c r="C115" s="262" t="s">
        <v>56</v>
      </c>
      <c r="D115" s="263">
        <v>1</v>
      </c>
      <c r="E115" s="262" t="s">
        <v>32</v>
      </c>
      <c r="F115" s="141">
        <f t="shared" si="14"/>
        <v>0</v>
      </c>
      <c r="G115" s="141">
        <f t="shared" si="15"/>
        <v>0</v>
      </c>
      <c r="H115" s="141" t="e">
        <f t="shared" si="16"/>
        <v>#DIV/0!</v>
      </c>
      <c r="I115" s="141"/>
      <c r="J115" s="207" t="s">
        <v>90</v>
      </c>
      <c r="K115" s="207" t="s">
        <v>90</v>
      </c>
      <c r="L115" s="131" t="s">
        <v>90</v>
      </c>
    </row>
    <row r="116" spans="1:12" ht="12.75" hidden="1" customHeight="1" x14ac:dyDescent="0.15">
      <c r="A116" s="148">
        <v>1427</v>
      </c>
      <c r="B116" s="261" t="s">
        <v>215</v>
      </c>
      <c r="C116" s="262" t="s">
        <v>56</v>
      </c>
      <c r="D116" s="263">
        <v>1</v>
      </c>
      <c r="E116" s="262" t="s">
        <v>32</v>
      </c>
      <c r="F116" s="141">
        <f t="shared" si="14"/>
        <v>0</v>
      </c>
      <c r="G116" s="141">
        <f t="shared" si="15"/>
        <v>0</v>
      </c>
      <c r="H116" s="141" t="e">
        <f t="shared" si="16"/>
        <v>#DIV/0!</v>
      </c>
      <c r="I116" s="141"/>
      <c r="J116" s="207" t="s">
        <v>90</v>
      </c>
      <c r="K116" s="207" t="s">
        <v>90</v>
      </c>
      <c r="L116" s="131" t="s">
        <v>90</v>
      </c>
    </row>
    <row r="117" spans="1:12" ht="12.75" hidden="1" customHeight="1" x14ac:dyDescent="0.15">
      <c r="A117" s="148">
        <v>1310</v>
      </c>
      <c r="B117" s="261" t="s">
        <v>216</v>
      </c>
      <c r="C117" s="225" t="s">
        <v>56</v>
      </c>
      <c r="D117" s="209">
        <v>1</v>
      </c>
      <c r="E117" s="225" t="s">
        <v>32</v>
      </c>
      <c r="F117" s="141">
        <f t="shared" si="14"/>
        <v>0</v>
      </c>
      <c r="G117" s="141">
        <f t="shared" si="15"/>
        <v>0</v>
      </c>
      <c r="H117" s="141" t="e">
        <f t="shared" si="16"/>
        <v>#DIV/0!</v>
      </c>
      <c r="I117" s="141"/>
      <c r="J117" s="207" t="s">
        <v>90</v>
      </c>
      <c r="K117" s="207" t="s">
        <v>90</v>
      </c>
      <c r="L117" s="131" t="s">
        <v>90</v>
      </c>
    </row>
    <row r="118" spans="1:12" ht="12.75" hidden="1" customHeight="1" x14ac:dyDescent="0.15">
      <c r="A118" s="148">
        <v>1394</v>
      </c>
      <c r="B118" s="261" t="s">
        <v>166</v>
      </c>
      <c r="C118" s="225" t="s">
        <v>56</v>
      </c>
      <c r="D118" s="209">
        <v>1</v>
      </c>
      <c r="E118" s="225" t="s">
        <v>32</v>
      </c>
      <c r="F118" s="141">
        <f t="shared" ref="F118:F141" si="17">MIN($J118:$L118)</f>
        <v>0</v>
      </c>
      <c r="G118" s="141">
        <f t="shared" ref="G118:G141" si="18">MAX($J118:$L118)</f>
        <v>0</v>
      </c>
      <c r="H118" s="141" t="e">
        <f t="shared" si="16"/>
        <v>#DIV/0!</v>
      </c>
      <c r="I118" s="141"/>
      <c r="J118" s="207" t="s">
        <v>90</v>
      </c>
      <c r="K118" s="207" t="s">
        <v>90</v>
      </c>
      <c r="L118" s="131" t="s">
        <v>90</v>
      </c>
    </row>
    <row r="119" spans="1:12" ht="12.75" hidden="1" customHeight="1" x14ac:dyDescent="0.15">
      <c r="A119" s="148">
        <v>1400</v>
      </c>
      <c r="B119" s="261" t="s">
        <v>217</v>
      </c>
      <c r="C119" s="225" t="s">
        <v>56</v>
      </c>
      <c r="D119" s="209">
        <v>1</v>
      </c>
      <c r="E119" s="225" t="s">
        <v>32</v>
      </c>
      <c r="F119" s="141">
        <f t="shared" si="17"/>
        <v>0</v>
      </c>
      <c r="G119" s="141">
        <f t="shared" si="18"/>
        <v>0</v>
      </c>
      <c r="H119" s="141" t="e">
        <f t="shared" si="16"/>
        <v>#DIV/0!</v>
      </c>
      <c r="I119" s="141"/>
      <c r="J119" s="207" t="s">
        <v>90</v>
      </c>
      <c r="K119" s="207" t="s">
        <v>90</v>
      </c>
      <c r="L119" s="131" t="s">
        <v>90</v>
      </c>
    </row>
    <row r="120" spans="1:12" ht="12.75" hidden="1" customHeight="1" x14ac:dyDescent="0.15">
      <c r="A120" s="148">
        <v>1412</v>
      </c>
      <c r="B120" s="261" t="s">
        <v>218</v>
      </c>
      <c r="C120" s="225" t="s">
        <v>56</v>
      </c>
      <c r="D120" s="209">
        <v>1</v>
      </c>
      <c r="E120" s="225" t="s">
        <v>32</v>
      </c>
      <c r="F120" s="141">
        <f t="shared" si="17"/>
        <v>0</v>
      </c>
      <c r="G120" s="141">
        <f t="shared" si="18"/>
        <v>0</v>
      </c>
      <c r="H120" s="141" t="e">
        <f t="shared" si="16"/>
        <v>#DIV/0!</v>
      </c>
      <c r="I120" s="141"/>
      <c r="J120" s="207" t="s">
        <v>90</v>
      </c>
      <c r="K120" s="207" t="s">
        <v>90</v>
      </c>
      <c r="L120" s="131" t="s">
        <v>90</v>
      </c>
    </row>
    <row r="121" spans="1:12" ht="12.75" hidden="1" customHeight="1" x14ac:dyDescent="0.15">
      <c r="A121" s="148">
        <v>1388</v>
      </c>
      <c r="B121" s="261" t="s">
        <v>219</v>
      </c>
      <c r="C121" s="225" t="s">
        <v>56</v>
      </c>
      <c r="D121" s="209">
        <v>1</v>
      </c>
      <c r="E121" s="225" t="s">
        <v>32</v>
      </c>
      <c r="F121" s="141">
        <f t="shared" si="17"/>
        <v>0</v>
      </c>
      <c r="G121" s="141">
        <f t="shared" si="18"/>
        <v>0</v>
      </c>
      <c r="H121" s="141" t="e">
        <f t="shared" si="16"/>
        <v>#DIV/0!</v>
      </c>
      <c r="I121" s="141"/>
      <c r="J121" s="207" t="s">
        <v>90</v>
      </c>
      <c r="K121" s="207" t="s">
        <v>90</v>
      </c>
      <c r="L121" s="131" t="s">
        <v>90</v>
      </c>
    </row>
    <row r="122" spans="1:12" ht="12.75" hidden="1" customHeight="1" x14ac:dyDescent="0.15">
      <c r="A122" s="148">
        <v>9007</v>
      </c>
      <c r="B122" s="208" t="s">
        <v>220</v>
      </c>
      <c r="C122" s="225" t="s">
        <v>56</v>
      </c>
      <c r="D122" s="209">
        <v>1</v>
      </c>
      <c r="E122" s="225" t="s">
        <v>32</v>
      </c>
      <c r="F122" s="141">
        <f t="shared" si="17"/>
        <v>0</v>
      </c>
      <c r="G122" s="141">
        <f t="shared" si="18"/>
        <v>0</v>
      </c>
      <c r="H122" s="141" t="e">
        <f t="shared" si="16"/>
        <v>#DIV/0!</v>
      </c>
      <c r="I122" s="141"/>
      <c r="J122" s="207" t="s">
        <v>90</v>
      </c>
      <c r="K122" s="207" t="s">
        <v>90</v>
      </c>
      <c r="L122" s="131" t="s">
        <v>90</v>
      </c>
    </row>
    <row r="123" spans="1:12" ht="12.75" hidden="1" customHeight="1" x14ac:dyDescent="0.15">
      <c r="A123" s="148">
        <v>1319</v>
      </c>
      <c r="B123" s="208" t="s">
        <v>221</v>
      </c>
      <c r="C123" s="225" t="s">
        <v>56</v>
      </c>
      <c r="D123" s="209">
        <v>1</v>
      </c>
      <c r="E123" s="225" t="s">
        <v>32</v>
      </c>
      <c r="F123" s="141">
        <f t="shared" si="17"/>
        <v>0</v>
      </c>
      <c r="G123" s="141">
        <f t="shared" si="18"/>
        <v>0</v>
      </c>
      <c r="H123" s="141" t="e">
        <f t="shared" si="16"/>
        <v>#DIV/0!</v>
      </c>
      <c r="I123" s="141"/>
      <c r="J123" s="207" t="s">
        <v>90</v>
      </c>
      <c r="K123" s="207" t="s">
        <v>90</v>
      </c>
      <c r="L123" s="131" t="s">
        <v>90</v>
      </c>
    </row>
    <row r="124" spans="1:12" ht="12.75" hidden="1" customHeight="1" x14ac:dyDescent="0.15">
      <c r="A124" s="148">
        <v>1267</v>
      </c>
      <c r="B124" s="208" t="s">
        <v>222</v>
      </c>
      <c r="C124" s="225" t="s">
        <v>56</v>
      </c>
      <c r="D124" s="209">
        <v>1</v>
      </c>
      <c r="E124" s="225" t="s">
        <v>32</v>
      </c>
      <c r="F124" s="141">
        <f t="shared" si="17"/>
        <v>0</v>
      </c>
      <c r="G124" s="141">
        <f t="shared" si="18"/>
        <v>0</v>
      </c>
      <c r="H124" s="141" t="e">
        <f t="shared" si="16"/>
        <v>#DIV/0!</v>
      </c>
      <c r="I124" s="141"/>
      <c r="J124" s="207" t="s">
        <v>90</v>
      </c>
      <c r="K124" s="207" t="s">
        <v>90</v>
      </c>
      <c r="L124" s="131" t="s">
        <v>90</v>
      </c>
    </row>
    <row r="125" spans="1:12" ht="12.75" hidden="1" customHeight="1" x14ac:dyDescent="0.15">
      <c r="A125" s="148">
        <v>1325</v>
      </c>
      <c r="B125" s="208" t="s">
        <v>223</v>
      </c>
      <c r="C125" s="225" t="s">
        <v>56</v>
      </c>
      <c r="D125" s="209">
        <v>1</v>
      </c>
      <c r="E125" s="225" t="s">
        <v>32</v>
      </c>
      <c r="F125" s="141">
        <f t="shared" si="17"/>
        <v>0</v>
      </c>
      <c r="G125" s="141">
        <f t="shared" si="18"/>
        <v>0</v>
      </c>
      <c r="H125" s="141" t="e">
        <f t="shared" si="16"/>
        <v>#DIV/0!</v>
      </c>
      <c r="I125" s="141"/>
      <c r="J125" s="207" t="s">
        <v>90</v>
      </c>
      <c r="K125" s="207" t="s">
        <v>90</v>
      </c>
      <c r="L125" s="131" t="s">
        <v>90</v>
      </c>
    </row>
    <row r="126" spans="1:12" ht="12.75" hidden="1" customHeight="1" x14ac:dyDescent="0.15">
      <c r="A126" s="148">
        <v>1252</v>
      </c>
      <c r="B126" s="208" t="s">
        <v>224</v>
      </c>
      <c r="C126" s="225" t="s">
        <v>56</v>
      </c>
      <c r="D126" s="209">
        <v>1</v>
      </c>
      <c r="E126" s="225" t="s">
        <v>32</v>
      </c>
      <c r="F126" s="141">
        <f t="shared" si="17"/>
        <v>0</v>
      </c>
      <c r="G126" s="141">
        <f t="shared" si="18"/>
        <v>0</v>
      </c>
      <c r="H126" s="141" t="e">
        <f t="shared" si="16"/>
        <v>#DIV/0!</v>
      </c>
      <c r="I126" s="141"/>
      <c r="J126" s="207" t="s">
        <v>90</v>
      </c>
      <c r="K126" s="207" t="s">
        <v>90</v>
      </c>
      <c r="L126" s="131" t="s">
        <v>90</v>
      </c>
    </row>
    <row r="127" spans="1:12" ht="12.75" hidden="1" customHeight="1" x14ac:dyDescent="0.15">
      <c r="A127" s="148">
        <v>1255</v>
      </c>
      <c r="B127" s="208" t="s">
        <v>225</v>
      </c>
      <c r="C127" s="225" t="s">
        <v>56</v>
      </c>
      <c r="D127" s="209">
        <v>1</v>
      </c>
      <c r="E127" s="225" t="s">
        <v>32</v>
      </c>
      <c r="F127" s="141">
        <f t="shared" si="17"/>
        <v>0</v>
      </c>
      <c r="G127" s="141">
        <f t="shared" si="18"/>
        <v>0</v>
      </c>
      <c r="H127" s="141" t="e">
        <f t="shared" si="16"/>
        <v>#DIV/0!</v>
      </c>
      <c r="I127" s="141"/>
      <c r="J127" s="207" t="s">
        <v>90</v>
      </c>
      <c r="K127" s="207" t="s">
        <v>90</v>
      </c>
      <c r="L127" s="131" t="s">
        <v>90</v>
      </c>
    </row>
    <row r="128" spans="1:12" ht="12.75" hidden="1" customHeight="1" x14ac:dyDescent="0.15">
      <c r="A128" s="148">
        <v>1433</v>
      </c>
      <c r="B128" s="208" t="s">
        <v>226</v>
      </c>
      <c r="C128" s="225" t="s">
        <v>56</v>
      </c>
      <c r="D128" s="209">
        <v>1</v>
      </c>
      <c r="E128" s="225" t="s">
        <v>32</v>
      </c>
      <c r="F128" s="141">
        <f t="shared" si="17"/>
        <v>0</v>
      </c>
      <c r="G128" s="141">
        <f t="shared" si="18"/>
        <v>0</v>
      </c>
      <c r="H128" s="141" t="e">
        <f t="shared" si="16"/>
        <v>#DIV/0!</v>
      </c>
      <c r="I128" s="141"/>
      <c r="J128" s="207" t="s">
        <v>90</v>
      </c>
      <c r="K128" s="207" t="s">
        <v>90</v>
      </c>
      <c r="L128" s="131" t="s">
        <v>90</v>
      </c>
    </row>
    <row r="129" spans="1:12" ht="12.75" hidden="1" customHeight="1" x14ac:dyDescent="0.15">
      <c r="A129" s="148">
        <v>1409</v>
      </c>
      <c r="B129" s="208" t="s">
        <v>227</v>
      </c>
      <c r="C129" s="225" t="s">
        <v>56</v>
      </c>
      <c r="D129" s="209">
        <v>1</v>
      </c>
      <c r="E129" s="225" t="s">
        <v>32</v>
      </c>
      <c r="F129" s="141">
        <f t="shared" si="17"/>
        <v>0</v>
      </c>
      <c r="G129" s="141">
        <f t="shared" si="18"/>
        <v>0</v>
      </c>
      <c r="H129" s="141" t="e">
        <f t="shared" si="16"/>
        <v>#DIV/0!</v>
      </c>
      <c r="I129" s="141"/>
      <c r="J129" s="207" t="s">
        <v>90</v>
      </c>
      <c r="K129" s="207" t="s">
        <v>90</v>
      </c>
      <c r="L129" s="131" t="s">
        <v>90</v>
      </c>
    </row>
    <row r="130" spans="1:12" ht="12.75" hidden="1" customHeight="1" x14ac:dyDescent="0.15">
      <c r="A130" s="148">
        <v>1225</v>
      </c>
      <c r="B130" s="208" t="s">
        <v>228</v>
      </c>
      <c r="C130" s="225" t="s">
        <v>56</v>
      </c>
      <c r="D130" s="209">
        <v>1</v>
      </c>
      <c r="E130" s="225" t="s">
        <v>32</v>
      </c>
      <c r="F130" s="141">
        <f t="shared" si="17"/>
        <v>0</v>
      </c>
      <c r="G130" s="141">
        <f t="shared" si="18"/>
        <v>0</v>
      </c>
      <c r="H130" s="141" t="e">
        <f t="shared" si="16"/>
        <v>#DIV/0!</v>
      </c>
      <c r="I130" s="141"/>
      <c r="J130" s="207" t="s">
        <v>90</v>
      </c>
      <c r="K130" s="207" t="s">
        <v>90</v>
      </c>
      <c r="L130" s="131" t="s">
        <v>90</v>
      </c>
    </row>
    <row r="131" spans="1:12" ht="12.75" hidden="1" customHeight="1" x14ac:dyDescent="0.15">
      <c r="A131" s="148">
        <v>1397</v>
      </c>
      <c r="B131" s="208" t="s">
        <v>229</v>
      </c>
      <c r="C131" s="225" t="s">
        <v>56</v>
      </c>
      <c r="D131" s="209">
        <v>1</v>
      </c>
      <c r="E131" s="225" t="s">
        <v>32</v>
      </c>
      <c r="F131" s="141">
        <f t="shared" si="17"/>
        <v>0</v>
      </c>
      <c r="G131" s="141">
        <f t="shared" si="18"/>
        <v>0</v>
      </c>
      <c r="H131" s="141" t="e">
        <f t="shared" si="16"/>
        <v>#DIV/0!</v>
      </c>
      <c r="I131" s="141"/>
      <c r="J131" s="207" t="s">
        <v>90</v>
      </c>
      <c r="K131" s="207" t="s">
        <v>90</v>
      </c>
      <c r="L131" s="131" t="s">
        <v>90</v>
      </c>
    </row>
    <row r="132" spans="1:12" ht="12.75" hidden="1" customHeight="1" x14ac:dyDescent="0.15">
      <c r="A132" s="148">
        <v>1240</v>
      </c>
      <c r="B132" s="208" t="s">
        <v>230</v>
      </c>
      <c r="C132" s="225" t="s">
        <v>56</v>
      </c>
      <c r="D132" s="209">
        <v>1</v>
      </c>
      <c r="E132" s="225" t="s">
        <v>32</v>
      </c>
      <c r="F132" s="141">
        <f t="shared" si="17"/>
        <v>0</v>
      </c>
      <c r="G132" s="141">
        <f t="shared" si="18"/>
        <v>0</v>
      </c>
      <c r="H132" s="141" t="e">
        <f t="shared" si="16"/>
        <v>#DIV/0!</v>
      </c>
      <c r="I132" s="141"/>
      <c r="J132" s="207" t="s">
        <v>90</v>
      </c>
      <c r="K132" s="207" t="s">
        <v>90</v>
      </c>
      <c r="L132" s="131" t="s">
        <v>90</v>
      </c>
    </row>
    <row r="133" spans="1:12" ht="12.75" hidden="1" customHeight="1" x14ac:dyDescent="0.15">
      <c r="A133" s="148">
        <v>1391</v>
      </c>
      <c r="B133" s="208" t="s">
        <v>231</v>
      </c>
      <c r="C133" s="225" t="s">
        <v>56</v>
      </c>
      <c r="D133" s="209">
        <v>1</v>
      </c>
      <c r="E133" s="225" t="s">
        <v>32</v>
      </c>
      <c r="F133" s="141">
        <f t="shared" si="17"/>
        <v>0</v>
      </c>
      <c r="G133" s="141">
        <f t="shared" si="18"/>
        <v>0</v>
      </c>
      <c r="H133" s="141" t="e">
        <f t="shared" si="16"/>
        <v>#DIV/0!</v>
      </c>
      <c r="I133" s="141"/>
      <c r="J133" s="207" t="s">
        <v>90</v>
      </c>
      <c r="K133" s="207" t="s">
        <v>90</v>
      </c>
      <c r="L133" s="131" t="s">
        <v>90</v>
      </c>
    </row>
    <row r="134" spans="1:12" ht="12.75" hidden="1" customHeight="1" x14ac:dyDescent="0.15">
      <c r="A134" s="148">
        <v>1231</v>
      </c>
      <c r="B134" s="208" t="s">
        <v>232</v>
      </c>
      <c r="C134" s="225" t="s">
        <v>56</v>
      </c>
      <c r="D134" s="209">
        <v>1</v>
      </c>
      <c r="E134" s="225" t="s">
        <v>32</v>
      </c>
      <c r="F134" s="141">
        <f t="shared" si="17"/>
        <v>0</v>
      </c>
      <c r="G134" s="141">
        <f t="shared" si="18"/>
        <v>0</v>
      </c>
      <c r="H134" s="141" t="e">
        <f t="shared" si="16"/>
        <v>#DIV/0!</v>
      </c>
      <c r="I134" s="141"/>
      <c r="J134" s="207" t="s">
        <v>90</v>
      </c>
      <c r="K134" s="207" t="s">
        <v>90</v>
      </c>
      <c r="L134" s="131" t="s">
        <v>90</v>
      </c>
    </row>
    <row r="135" spans="1:12" ht="12.75" hidden="1" customHeight="1" x14ac:dyDescent="0.15">
      <c r="A135" s="148">
        <v>1246</v>
      </c>
      <c r="B135" s="208" t="s">
        <v>233</v>
      </c>
      <c r="C135" s="225" t="s">
        <v>56</v>
      </c>
      <c r="D135" s="209">
        <v>1</v>
      </c>
      <c r="E135" s="225" t="s">
        <v>32</v>
      </c>
      <c r="F135" s="141">
        <f t="shared" si="17"/>
        <v>0</v>
      </c>
      <c r="G135" s="141">
        <f t="shared" si="18"/>
        <v>0</v>
      </c>
      <c r="H135" s="141" t="e">
        <f t="shared" si="16"/>
        <v>#DIV/0!</v>
      </c>
      <c r="I135" s="141"/>
      <c r="J135" s="207" t="s">
        <v>90</v>
      </c>
      <c r="K135" s="207" t="s">
        <v>90</v>
      </c>
      <c r="L135" s="131" t="s">
        <v>90</v>
      </c>
    </row>
    <row r="136" spans="1:12" ht="12.75" hidden="1" customHeight="1" x14ac:dyDescent="0.15">
      <c r="A136" s="148">
        <v>1270</v>
      </c>
      <c r="B136" s="208" t="s">
        <v>234</v>
      </c>
      <c r="C136" s="225" t="s">
        <v>56</v>
      </c>
      <c r="D136" s="209">
        <v>1</v>
      </c>
      <c r="E136" s="225" t="s">
        <v>32</v>
      </c>
      <c r="F136" s="141">
        <f t="shared" si="17"/>
        <v>0</v>
      </c>
      <c r="G136" s="141">
        <f t="shared" si="18"/>
        <v>0</v>
      </c>
      <c r="H136" s="141" t="e">
        <f t="shared" si="16"/>
        <v>#DIV/0!</v>
      </c>
      <c r="I136" s="141"/>
      <c r="J136" s="207" t="s">
        <v>90</v>
      </c>
      <c r="K136" s="207" t="s">
        <v>90</v>
      </c>
      <c r="L136" s="131" t="s">
        <v>90</v>
      </c>
    </row>
    <row r="137" spans="1:12" ht="12.75" hidden="1" customHeight="1" x14ac:dyDescent="0.15">
      <c r="A137" s="148">
        <v>1297</v>
      </c>
      <c r="B137" s="208" t="s">
        <v>235</v>
      </c>
      <c r="C137" s="225" t="s">
        <v>56</v>
      </c>
      <c r="D137" s="209">
        <v>1</v>
      </c>
      <c r="E137" s="225" t="s">
        <v>32</v>
      </c>
      <c r="F137" s="141">
        <f t="shared" si="17"/>
        <v>0</v>
      </c>
      <c r="G137" s="141">
        <f t="shared" si="18"/>
        <v>0</v>
      </c>
      <c r="H137" s="141" t="e">
        <f t="shared" si="16"/>
        <v>#DIV/0!</v>
      </c>
      <c r="I137" s="141"/>
      <c r="J137" s="207" t="s">
        <v>90</v>
      </c>
      <c r="K137" s="207" t="s">
        <v>90</v>
      </c>
      <c r="L137" s="131" t="s">
        <v>90</v>
      </c>
    </row>
    <row r="138" spans="1:12" ht="12.75" hidden="1" customHeight="1" x14ac:dyDescent="0.15">
      <c r="A138" s="148">
        <v>1415</v>
      </c>
      <c r="B138" s="208" t="s">
        <v>236</v>
      </c>
      <c r="C138" s="262" t="s">
        <v>56</v>
      </c>
      <c r="D138" s="263">
        <v>1</v>
      </c>
      <c r="E138" s="262" t="s">
        <v>32</v>
      </c>
      <c r="F138" s="141">
        <f t="shared" si="17"/>
        <v>0</v>
      </c>
      <c r="G138" s="141">
        <f t="shared" si="18"/>
        <v>0</v>
      </c>
      <c r="H138" s="141" t="e">
        <f t="shared" si="16"/>
        <v>#DIV/0!</v>
      </c>
      <c r="I138" s="141"/>
      <c r="J138" s="207" t="s">
        <v>90</v>
      </c>
      <c r="K138" s="207" t="s">
        <v>90</v>
      </c>
      <c r="L138" s="131" t="s">
        <v>90</v>
      </c>
    </row>
    <row r="139" spans="1:12" ht="12.75" hidden="1" customHeight="1" x14ac:dyDescent="0.15">
      <c r="A139" s="148">
        <v>1316</v>
      </c>
      <c r="B139" s="208" t="s">
        <v>237</v>
      </c>
      <c r="C139" s="225" t="s">
        <v>56</v>
      </c>
      <c r="D139" s="209">
        <v>1</v>
      </c>
      <c r="E139" s="225" t="s">
        <v>32</v>
      </c>
      <c r="F139" s="141">
        <f t="shared" si="17"/>
        <v>0</v>
      </c>
      <c r="G139" s="141">
        <f t="shared" si="18"/>
        <v>0</v>
      </c>
      <c r="H139" s="141" t="e">
        <f t="shared" si="16"/>
        <v>#DIV/0!</v>
      </c>
      <c r="I139" s="141"/>
      <c r="J139" s="207" t="s">
        <v>90</v>
      </c>
      <c r="K139" s="207" t="s">
        <v>90</v>
      </c>
      <c r="L139" s="131" t="s">
        <v>90</v>
      </c>
    </row>
    <row r="140" spans="1:12" ht="12.75" hidden="1" customHeight="1" x14ac:dyDescent="0.15">
      <c r="A140" s="148">
        <v>1222</v>
      </c>
      <c r="B140" s="208" t="s">
        <v>238</v>
      </c>
      <c r="C140" s="206" t="s">
        <v>56</v>
      </c>
      <c r="D140" s="207">
        <v>1</v>
      </c>
      <c r="E140" s="206" t="s">
        <v>32</v>
      </c>
      <c r="F140" s="141">
        <f t="shared" si="17"/>
        <v>0</v>
      </c>
      <c r="G140" s="141">
        <f t="shared" si="18"/>
        <v>0</v>
      </c>
      <c r="H140" s="141" t="e">
        <f t="shared" si="16"/>
        <v>#DIV/0!</v>
      </c>
      <c r="I140" s="141"/>
      <c r="J140" s="207" t="s">
        <v>90</v>
      </c>
      <c r="K140" s="207" t="s">
        <v>90</v>
      </c>
      <c r="L140" s="131" t="s">
        <v>90</v>
      </c>
    </row>
    <row r="141" spans="1:12" ht="12.75" hidden="1" customHeight="1" thickBot="1" x14ac:dyDescent="0.2">
      <c r="B141" s="264" t="s">
        <v>239</v>
      </c>
      <c r="C141" s="265" t="s">
        <v>56</v>
      </c>
      <c r="D141" s="252">
        <v>1</v>
      </c>
      <c r="E141" s="265" t="s">
        <v>32</v>
      </c>
      <c r="F141" s="141">
        <f t="shared" si="17"/>
        <v>0</v>
      </c>
      <c r="G141" s="141">
        <f t="shared" si="18"/>
        <v>0</v>
      </c>
      <c r="H141" s="141" t="e">
        <f t="shared" si="16"/>
        <v>#DIV/0!</v>
      </c>
      <c r="I141" s="280"/>
      <c r="J141" s="252" t="s">
        <v>90</v>
      </c>
      <c r="K141" s="252" t="s">
        <v>90</v>
      </c>
      <c r="L141" s="132" t="s">
        <v>90</v>
      </c>
    </row>
    <row r="142" spans="1:12" ht="12.75" hidden="1" customHeight="1" x14ac:dyDescent="0.25">
      <c r="B142" s="155"/>
      <c r="C142" s="155" t="s">
        <v>27</v>
      </c>
      <c r="D142" s="155" t="s">
        <v>27</v>
      </c>
      <c r="E142" s="212" t="s">
        <v>27</v>
      </c>
      <c r="F142" s="140"/>
      <c r="G142" s="140"/>
      <c r="H142" s="141"/>
      <c r="I142" s="140"/>
      <c r="K142" s="147"/>
      <c r="L142" s="147"/>
    </row>
    <row r="143" spans="1:12" ht="12.75" hidden="1" customHeight="1" thickBot="1" x14ac:dyDescent="0.3">
      <c r="A143" s="148">
        <v>817</v>
      </c>
      <c r="B143" s="217" t="s">
        <v>240</v>
      </c>
      <c r="C143" s="212" t="s">
        <v>27</v>
      </c>
      <c r="D143" s="155" t="s">
        <v>27</v>
      </c>
      <c r="E143" s="212" t="s">
        <v>27</v>
      </c>
      <c r="F143" s="140"/>
      <c r="G143" s="140"/>
      <c r="H143" s="141"/>
      <c r="I143" s="140"/>
      <c r="K143" s="147"/>
      <c r="L143" s="129"/>
    </row>
    <row r="144" spans="1:12" ht="12.75" hidden="1" customHeight="1" x14ac:dyDescent="0.15">
      <c r="A144" s="148">
        <v>985</v>
      </c>
      <c r="B144" s="266" t="s">
        <v>241</v>
      </c>
      <c r="C144" s="267" t="s">
        <v>56</v>
      </c>
      <c r="D144" s="231">
        <v>0.05</v>
      </c>
      <c r="E144" s="267" t="s">
        <v>93</v>
      </c>
      <c r="F144" s="136">
        <f t="shared" ref="F144:F175" si="19">MIN($J144:$L144)</f>
        <v>0</v>
      </c>
      <c r="G144" s="136">
        <f t="shared" ref="G144:G175" si="20">MAX($J144:$L144)</f>
        <v>0</v>
      </c>
      <c r="H144" s="141" t="e">
        <f t="shared" si="16"/>
        <v>#DIV/0!</v>
      </c>
      <c r="I144" s="141"/>
      <c r="J144" s="231" t="s">
        <v>151</v>
      </c>
      <c r="K144" s="231" t="s">
        <v>151</v>
      </c>
      <c r="L144" s="130" t="s">
        <v>151</v>
      </c>
    </row>
    <row r="145" spans="1:12" ht="12.75" hidden="1" customHeight="1" x14ac:dyDescent="0.15">
      <c r="A145" s="148">
        <v>787</v>
      </c>
      <c r="B145" s="205" t="s">
        <v>242</v>
      </c>
      <c r="C145" s="206" t="s">
        <v>56</v>
      </c>
      <c r="D145" s="207">
        <v>0.05</v>
      </c>
      <c r="E145" s="206" t="s">
        <v>93</v>
      </c>
      <c r="F145" s="135">
        <f t="shared" si="19"/>
        <v>0</v>
      </c>
      <c r="G145" s="135">
        <f t="shared" si="20"/>
        <v>0</v>
      </c>
      <c r="H145" s="141" t="e">
        <f t="shared" si="16"/>
        <v>#DIV/0!</v>
      </c>
      <c r="I145" s="141"/>
      <c r="J145" s="207" t="s">
        <v>151</v>
      </c>
      <c r="K145" s="207" t="s">
        <v>151</v>
      </c>
      <c r="L145" s="131" t="s">
        <v>151</v>
      </c>
    </row>
    <row r="146" spans="1:12" ht="12.75" hidden="1" customHeight="1" x14ac:dyDescent="0.15">
      <c r="A146" s="148">
        <v>847</v>
      </c>
      <c r="B146" s="205" t="s">
        <v>243</v>
      </c>
      <c r="C146" s="206" t="s">
        <v>56</v>
      </c>
      <c r="D146" s="207">
        <v>0.05</v>
      </c>
      <c r="E146" s="206" t="s">
        <v>93</v>
      </c>
      <c r="F146" s="135">
        <f t="shared" si="19"/>
        <v>0</v>
      </c>
      <c r="G146" s="135">
        <f t="shared" si="20"/>
        <v>0</v>
      </c>
      <c r="H146" s="141" t="e">
        <f t="shared" si="16"/>
        <v>#DIV/0!</v>
      </c>
      <c r="I146" s="141"/>
      <c r="J146" s="207" t="s">
        <v>151</v>
      </c>
      <c r="K146" s="207" t="s">
        <v>151</v>
      </c>
      <c r="L146" s="131" t="s">
        <v>151</v>
      </c>
    </row>
    <row r="147" spans="1:12" ht="12.75" hidden="1" customHeight="1" x14ac:dyDescent="0.15">
      <c r="A147" s="148">
        <v>760</v>
      </c>
      <c r="B147" s="205" t="s">
        <v>244</v>
      </c>
      <c r="C147" s="206" t="s">
        <v>56</v>
      </c>
      <c r="D147" s="207">
        <v>0.05</v>
      </c>
      <c r="E147" s="206" t="s">
        <v>93</v>
      </c>
      <c r="F147" s="135">
        <f t="shared" si="19"/>
        <v>0</v>
      </c>
      <c r="G147" s="135">
        <f t="shared" si="20"/>
        <v>0</v>
      </c>
      <c r="H147" s="141" t="e">
        <f t="shared" si="16"/>
        <v>#DIV/0!</v>
      </c>
      <c r="I147" s="141"/>
      <c r="J147" s="207" t="s">
        <v>151</v>
      </c>
      <c r="K147" s="207" t="s">
        <v>151</v>
      </c>
      <c r="L147" s="131" t="s">
        <v>151</v>
      </c>
    </row>
    <row r="148" spans="1:12" ht="12.75" hidden="1" customHeight="1" x14ac:dyDescent="0.15">
      <c r="A148" s="148">
        <v>757</v>
      </c>
      <c r="B148" s="205" t="s">
        <v>231</v>
      </c>
      <c r="C148" s="206" t="s">
        <v>56</v>
      </c>
      <c r="D148" s="207">
        <v>0.05</v>
      </c>
      <c r="E148" s="206" t="s">
        <v>93</v>
      </c>
      <c r="F148" s="135">
        <f t="shared" si="19"/>
        <v>0</v>
      </c>
      <c r="G148" s="135">
        <f t="shared" si="20"/>
        <v>0</v>
      </c>
      <c r="H148" s="141" t="e">
        <f t="shared" si="16"/>
        <v>#DIV/0!</v>
      </c>
      <c r="I148" s="141"/>
      <c r="J148" s="207" t="s">
        <v>151</v>
      </c>
      <c r="K148" s="207" t="s">
        <v>151</v>
      </c>
      <c r="L148" s="131" t="s">
        <v>151</v>
      </c>
    </row>
    <row r="149" spans="1:12" ht="12.75" hidden="1" customHeight="1" x14ac:dyDescent="0.15">
      <c r="A149" s="148">
        <v>763</v>
      </c>
      <c r="B149" s="205" t="s">
        <v>233</v>
      </c>
      <c r="C149" s="206" t="s">
        <v>56</v>
      </c>
      <c r="D149" s="207">
        <v>0.05</v>
      </c>
      <c r="E149" s="206" t="s">
        <v>93</v>
      </c>
      <c r="F149" s="135">
        <f t="shared" si="19"/>
        <v>0</v>
      </c>
      <c r="G149" s="135">
        <f t="shared" si="20"/>
        <v>0</v>
      </c>
      <c r="H149" s="141" t="e">
        <f t="shared" si="16"/>
        <v>#DIV/0!</v>
      </c>
      <c r="I149" s="141"/>
      <c r="J149" s="207" t="s">
        <v>151</v>
      </c>
      <c r="K149" s="207" t="s">
        <v>151</v>
      </c>
      <c r="L149" s="131" t="s">
        <v>151</v>
      </c>
    </row>
    <row r="150" spans="1:12" ht="12.75" hidden="1" customHeight="1" x14ac:dyDescent="0.15">
      <c r="A150" s="148">
        <v>850</v>
      </c>
      <c r="B150" s="205" t="s">
        <v>234</v>
      </c>
      <c r="C150" s="206" t="s">
        <v>56</v>
      </c>
      <c r="D150" s="207">
        <v>0.05</v>
      </c>
      <c r="E150" s="206" t="s">
        <v>93</v>
      </c>
      <c r="F150" s="135">
        <f t="shared" si="19"/>
        <v>0</v>
      </c>
      <c r="G150" s="135">
        <f t="shared" si="20"/>
        <v>0</v>
      </c>
      <c r="H150" s="141" t="e">
        <f t="shared" si="16"/>
        <v>#DIV/0!</v>
      </c>
      <c r="I150" s="141"/>
      <c r="J150" s="207" t="s">
        <v>151</v>
      </c>
      <c r="K150" s="207" t="s">
        <v>151</v>
      </c>
      <c r="L150" s="131" t="s">
        <v>151</v>
      </c>
    </row>
    <row r="151" spans="1:12" ht="12.75" hidden="1" customHeight="1" x14ac:dyDescent="0.15">
      <c r="A151" s="148">
        <v>793</v>
      </c>
      <c r="B151" s="205" t="s">
        <v>245</v>
      </c>
      <c r="C151" s="206" t="s">
        <v>56</v>
      </c>
      <c r="D151" s="207">
        <v>0.05</v>
      </c>
      <c r="E151" s="206" t="s">
        <v>93</v>
      </c>
      <c r="F151" s="135">
        <f t="shared" si="19"/>
        <v>0</v>
      </c>
      <c r="G151" s="135">
        <f t="shared" si="20"/>
        <v>0</v>
      </c>
      <c r="H151" s="141" t="e">
        <f t="shared" si="16"/>
        <v>#DIV/0!</v>
      </c>
      <c r="I151" s="141"/>
      <c r="J151" s="207" t="s">
        <v>151</v>
      </c>
      <c r="K151" s="207" t="s">
        <v>151</v>
      </c>
      <c r="L151" s="131" t="s">
        <v>151</v>
      </c>
    </row>
    <row r="152" spans="1:12" ht="12.75" hidden="1" customHeight="1" x14ac:dyDescent="0.15">
      <c r="A152" s="148">
        <v>904</v>
      </c>
      <c r="B152" s="205" t="s">
        <v>246</v>
      </c>
      <c r="C152" s="206" t="s">
        <v>56</v>
      </c>
      <c r="D152" s="207">
        <v>0.05</v>
      </c>
      <c r="E152" s="206" t="s">
        <v>93</v>
      </c>
      <c r="F152" s="135">
        <f t="shared" si="19"/>
        <v>0</v>
      </c>
      <c r="G152" s="135">
        <f t="shared" si="20"/>
        <v>0</v>
      </c>
      <c r="H152" s="141" t="e">
        <f t="shared" si="16"/>
        <v>#DIV/0!</v>
      </c>
      <c r="I152" s="141"/>
      <c r="J152" s="207" t="s">
        <v>151</v>
      </c>
      <c r="K152" s="207" t="s">
        <v>151</v>
      </c>
      <c r="L152" s="131" t="s">
        <v>151</v>
      </c>
    </row>
    <row r="153" spans="1:12" ht="12.75" hidden="1" customHeight="1" x14ac:dyDescent="0.15">
      <c r="A153" s="148">
        <v>919</v>
      </c>
      <c r="B153" s="205" t="s">
        <v>247</v>
      </c>
      <c r="C153" s="206" t="s">
        <v>56</v>
      </c>
      <c r="D153" s="207">
        <v>0.05</v>
      </c>
      <c r="E153" s="206" t="s">
        <v>93</v>
      </c>
      <c r="F153" s="135">
        <f t="shared" si="19"/>
        <v>0</v>
      </c>
      <c r="G153" s="135">
        <f t="shared" si="20"/>
        <v>0</v>
      </c>
      <c r="H153" s="141" t="e">
        <f t="shared" ref="H153:H198" si="21">AVERAGE($J153:$M153)</f>
        <v>#DIV/0!</v>
      </c>
      <c r="I153" s="141"/>
      <c r="J153" s="207" t="s">
        <v>151</v>
      </c>
      <c r="K153" s="207" t="s">
        <v>151</v>
      </c>
      <c r="L153" s="131" t="s">
        <v>151</v>
      </c>
    </row>
    <row r="154" spans="1:12" ht="12.75" hidden="1" customHeight="1" x14ac:dyDescent="0.15">
      <c r="A154" s="148">
        <v>805</v>
      </c>
      <c r="B154" s="205" t="s">
        <v>248</v>
      </c>
      <c r="C154" s="206" t="s">
        <v>56</v>
      </c>
      <c r="D154" s="207">
        <v>0.05</v>
      </c>
      <c r="E154" s="206" t="s">
        <v>93</v>
      </c>
      <c r="F154" s="135">
        <f t="shared" si="19"/>
        <v>0</v>
      </c>
      <c r="G154" s="135">
        <f t="shared" si="20"/>
        <v>0</v>
      </c>
      <c r="H154" s="141" t="e">
        <f t="shared" si="21"/>
        <v>#DIV/0!</v>
      </c>
      <c r="I154" s="141"/>
      <c r="J154" s="207" t="s">
        <v>151</v>
      </c>
      <c r="K154" s="207" t="s">
        <v>151</v>
      </c>
      <c r="L154" s="131" t="s">
        <v>151</v>
      </c>
    </row>
    <row r="155" spans="1:12" ht="12.75" hidden="1" customHeight="1" x14ac:dyDescent="0.15">
      <c r="A155" s="148">
        <v>910</v>
      </c>
      <c r="B155" s="205" t="s">
        <v>249</v>
      </c>
      <c r="C155" s="206" t="s">
        <v>56</v>
      </c>
      <c r="D155" s="207">
        <v>0.05</v>
      </c>
      <c r="E155" s="206" t="s">
        <v>93</v>
      </c>
      <c r="F155" s="135">
        <f t="shared" si="19"/>
        <v>0</v>
      </c>
      <c r="G155" s="135">
        <f t="shared" si="20"/>
        <v>0</v>
      </c>
      <c r="H155" s="141" t="e">
        <f t="shared" si="21"/>
        <v>#DIV/0!</v>
      </c>
      <c r="I155" s="141"/>
      <c r="J155" s="207" t="s">
        <v>151</v>
      </c>
      <c r="K155" s="207" t="s">
        <v>151</v>
      </c>
      <c r="L155" s="131" t="s">
        <v>151</v>
      </c>
    </row>
    <row r="156" spans="1:12" ht="12.75" hidden="1" customHeight="1" x14ac:dyDescent="0.15">
      <c r="A156" s="148">
        <v>796</v>
      </c>
      <c r="B156" s="205" t="s">
        <v>250</v>
      </c>
      <c r="C156" s="206" t="s">
        <v>56</v>
      </c>
      <c r="D156" s="207">
        <v>0.05</v>
      </c>
      <c r="E156" s="206" t="s">
        <v>93</v>
      </c>
      <c r="F156" s="135">
        <f t="shared" si="19"/>
        <v>0</v>
      </c>
      <c r="G156" s="135">
        <f t="shared" si="20"/>
        <v>0</v>
      </c>
      <c r="H156" s="141" t="e">
        <f t="shared" si="21"/>
        <v>#DIV/0!</v>
      </c>
      <c r="I156" s="141"/>
      <c r="J156" s="207" t="s">
        <v>151</v>
      </c>
      <c r="K156" s="207" t="s">
        <v>151</v>
      </c>
      <c r="L156" s="131" t="s">
        <v>151</v>
      </c>
    </row>
    <row r="157" spans="1:12" ht="12.75" hidden="1" customHeight="1" x14ac:dyDescent="0.15">
      <c r="A157" s="148">
        <v>775</v>
      </c>
      <c r="B157" s="205" t="s">
        <v>251</v>
      </c>
      <c r="C157" s="206" t="s">
        <v>56</v>
      </c>
      <c r="D157" s="207">
        <v>0.05</v>
      </c>
      <c r="E157" s="206" t="s">
        <v>93</v>
      </c>
      <c r="F157" s="135">
        <f t="shared" si="19"/>
        <v>0</v>
      </c>
      <c r="G157" s="135">
        <f t="shared" si="20"/>
        <v>0</v>
      </c>
      <c r="H157" s="141" t="e">
        <f t="shared" si="21"/>
        <v>#DIV/0!</v>
      </c>
      <c r="I157" s="141"/>
      <c r="J157" s="207" t="s">
        <v>151</v>
      </c>
      <c r="K157" s="207" t="s">
        <v>151</v>
      </c>
      <c r="L157" s="131" t="s">
        <v>151</v>
      </c>
    </row>
    <row r="158" spans="1:12" ht="12.75" hidden="1" customHeight="1" x14ac:dyDescent="0.15">
      <c r="A158" s="148">
        <v>832</v>
      </c>
      <c r="B158" s="205" t="s">
        <v>252</v>
      </c>
      <c r="C158" s="206" t="s">
        <v>56</v>
      </c>
      <c r="D158" s="207">
        <v>0.05</v>
      </c>
      <c r="E158" s="206" t="s">
        <v>93</v>
      </c>
      <c r="F158" s="135">
        <f t="shared" si="19"/>
        <v>0</v>
      </c>
      <c r="G158" s="135">
        <f t="shared" si="20"/>
        <v>0</v>
      </c>
      <c r="H158" s="141" t="e">
        <f t="shared" si="21"/>
        <v>#DIV/0!</v>
      </c>
      <c r="I158" s="141"/>
      <c r="J158" s="207" t="s">
        <v>151</v>
      </c>
      <c r="K158" s="207" t="s">
        <v>151</v>
      </c>
      <c r="L158" s="131" t="s">
        <v>151</v>
      </c>
    </row>
    <row r="159" spans="1:12" ht="12.75" hidden="1" customHeight="1" x14ac:dyDescent="0.15">
      <c r="A159" s="148">
        <v>754</v>
      </c>
      <c r="B159" s="205" t="s">
        <v>253</v>
      </c>
      <c r="C159" s="206" t="s">
        <v>56</v>
      </c>
      <c r="D159" s="207">
        <v>0.05</v>
      </c>
      <c r="E159" s="206" t="s">
        <v>93</v>
      </c>
      <c r="F159" s="135">
        <f t="shared" si="19"/>
        <v>0</v>
      </c>
      <c r="G159" s="135">
        <f t="shared" si="20"/>
        <v>0</v>
      </c>
      <c r="H159" s="141" t="e">
        <f t="shared" si="21"/>
        <v>#DIV/0!</v>
      </c>
      <c r="I159" s="141"/>
      <c r="J159" s="207" t="s">
        <v>151</v>
      </c>
      <c r="K159" s="207" t="s">
        <v>151</v>
      </c>
      <c r="L159" s="131" t="s">
        <v>151</v>
      </c>
    </row>
    <row r="160" spans="1:12" ht="12.75" hidden="1" customHeight="1" x14ac:dyDescent="0.15">
      <c r="A160" s="148">
        <v>916</v>
      </c>
      <c r="B160" s="205" t="s">
        <v>237</v>
      </c>
      <c r="C160" s="206" t="s">
        <v>56</v>
      </c>
      <c r="D160" s="207">
        <v>0.05</v>
      </c>
      <c r="E160" s="206" t="s">
        <v>93</v>
      </c>
      <c r="F160" s="135">
        <f t="shared" si="19"/>
        <v>0</v>
      </c>
      <c r="G160" s="135">
        <f t="shared" si="20"/>
        <v>0</v>
      </c>
      <c r="H160" s="141" t="e">
        <f t="shared" si="21"/>
        <v>#DIV/0!</v>
      </c>
      <c r="I160" s="141"/>
      <c r="J160" s="207" t="s">
        <v>151</v>
      </c>
      <c r="K160" s="207" t="s">
        <v>151</v>
      </c>
      <c r="L160" s="131" t="s">
        <v>151</v>
      </c>
    </row>
    <row r="161" spans="1:12" ht="12.75" hidden="1" customHeight="1" x14ac:dyDescent="0.15">
      <c r="A161" s="148">
        <v>772</v>
      </c>
      <c r="B161" s="205" t="s">
        <v>100</v>
      </c>
      <c r="C161" s="206" t="s">
        <v>56</v>
      </c>
      <c r="D161" s="207">
        <v>0.01</v>
      </c>
      <c r="E161" s="206" t="s">
        <v>32</v>
      </c>
      <c r="F161" s="135">
        <f t="shared" si="19"/>
        <v>0</v>
      </c>
      <c r="G161" s="135">
        <f t="shared" si="20"/>
        <v>0</v>
      </c>
      <c r="H161" s="141" t="e">
        <f t="shared" si="21"/>
        <v>#DIV/0!</v>
      </c>
      <c r="I161" s="141"/>
      <c r="J161" s="207" t="s">
        <v>101</v>
      </c>
      <c r="K161" s="207" t="s">
        <v>101</v>
      </c>
      <c r="L161" s="131" t="s">
        <v>101</v>
      </c>
    </row>
    <row r="162" spans="1:12" ht="12.75" hidden="1" customHeight="1" x14ac:dyDescent="0.15">
      <c r="A162" s="148">
        <v>799</v>
      </c>
      <c r="B162" s="205" t="s">
        <v>254</v>
      </c>
      <c r="C162" s="206" t="s">
        <v>56</v>
      </c>
      <c r="D162" s="207">
        <v>0.05</v>
      </c>
      <c r="E162" s="206" t="s">
        <v>93</v>
      </c>
      <c r="F162" s="135">
        <f t="shared" si="19"/>
        <v>0</v>
      </c>
      <c r="G162" s="135">
        <f t="shared" si="20"/>
        <v>0</v>
      </c>
      <c r="H162" s="141" t="e">
        <f t="shared" si="21"/>
        <v>#DIV/0!</v>
      </c>
      <c r="I162" s="141"/>
      <c r="J162" s="207" t="s">
        <v>151</v>
      </c>
      <c r="K162" s="207" t="s">
        <v>151</v>
      </c>
      <c r="L162" s="131" t="s">
        <v>151</v>
      </c>
    </row>
    <row r="163" spans="1:12" ht="12.75" hidden="1" customHeight="1" x14ac:dyDescent="0.15">
      <c r="A163" s="148">
        <v>901</v>
      </c>
      <c r="B163" s="205" t="s">
        <v>255</v>
      </c>
      <c r="C163" s="206" t="s">
        <v>56</v>
      </c>
      <c r="D163" s="207">
        <v>0.05</v>
      </c>
      <c r="E163" s="206" t="s">
        <v>93</v>
      </c>
      <c r="F163" s="135">
        <f t="shared" si="19"/>
        <v>0</v>
      </c>
      <c r="G163" s="135">
        <f t="shared" si="20"/>
        <v>0</v>
      </c>
      <c r="H163" s="141" t="e">
        <f t="shared" si="21"/>
        <v>#DIV/0!</v>
      </c>
      <c r="I163" s="141"/>
      <c r="J163" s="207" t="s">
        <v>151</v>
      </c>
      <c r="K163" s="207" t="s">
        <v>151</v>
      </c>
      <c r="L163" s="131" t="s">
        <v>151</v>
      </c>
    </row>
    <row r="164" spans="1:12" ht="12.75" hidden="1" customHeight="1" x14ac:dyDescent="0.15">
      <c r="A164" s="148">
        <v>802</v>
      </c>
      <c r="B164" s="205" t="s">
        <v>238</v>
      </c>
      <c r="C164" s="206" t="s">
        <v>56</v>
      </c>
      <c r="D164" s="207">
        <v>0.05</v>
      </c>
      <c r="E164" s="206" t="s">
        <v>93</v>
      </c>
      <c r="F164" s="135">
        <f t="shared" si="19"/>
        <v>0</v>
      </c>
      <c r="G164" s="135">
        <f t="shared" si="20"/>
        <v>0</v>
      </c>
      <c r="H164" s="141" t="e">
        <f t="shared" si="21"/>
        <v>#DIV/0!</v>
      </c>
      <c r="I164" s="141"/>
      <c r="J164" s="207" t="s">
        <v>151</v>
      </c>
      <c r="K164" s="207" t="s">
        <v>151</v>
      </c>
      <c r="L164" s="131" t="s">
        <v>151</v>
      </c>
    </row>
    <row r="165" spans="1:12" ht="12.75" hidden="1" customHeight="1" x14ac:dyDescent="0.15">
      <c r="A165" s="148">
        <v>769</v>
      </c>
      <c r="B165" s="205" t="s">
        <v>256</v>
      </c>
      <c r="C165" s="206" t="s">
        <v>56</v>
      </c>
      <c r="D165" s="207">
        <v>0.05</v>
      </c>
      <c r="E165" s="206" t="s">
        <v>93</v>
      </c>
      <c r="F165" s="135">
        <f t="shared" si="19"/>
        <v>0</v>
      </c>
      <c r="G165" s="135">
        <f t="shared" si="20"/>
        <v>0</v>
      </c>
      <c r="H165" s="141" t="e">
        <f t="shared" si="21"/>
        <v>#DIV/0!</v>
      </c>
      <c r="I165" s="141"/>
      <c r="J165" s="207" t="s">
        <v>151</v>
      </c>
      <c r="K165" s="207" t="s">
        <v>151</v>
      </c>
      <c r="L165" s="131" t="s">
        <v>151</v>
      </c>
    </row>
    <row r="166" spans="1:12" ht="12.75" hidden="1" customHeight="1" x14ac:dyDescent="0.15">
      <c r="A166" s="148">
        <v>766</v>
      </c>
      <c r="B166" s="205" t="s">
        <v>257</v>
      </c>
      <c r="C166" s="206" t="s">
        <v>56</v>
      </c>
      <c r="D166" s="207">
        <v>0.05</v>
      </c>
      <c r="E166" s="206" t="s">
        <v>93</v>
      </c>
      <c r="F166" s="135">
        <f t="shared" si="19"/>
        <v>0</v>
      </c>
      <c r="G166" s="135">
        <f t="shared" si="20"/>
        <v>0</v>
      </c>
      <c r="H166" s="141" t="e">
        <f t="shared" si="21"/>
        <v>#DIV/0!</v>
      </c>
      <c r="I166" s="141"/>
      <c r="J166" s="207" t="s">
        <v>151</v>
      </c>
      <c r="K166" s="207" t="s">
        <v>151</v>
      </c>
      <c r="L166" s="131" t="s">
        <v>151</v>
      </c>
    </row>
    <row r="167" spans="1:12" ht="12.75" hidden="1" customHeight="1" x14ac:dyDescent="0.15">
      <c r="A167" s="148">
        <v>790</v>
      </c>
      <c r="B167" s="205" t="s">
        <v>258</v>
      </c>
      <c r="C167" s="206" t="s">
        <v>56</v>
      </c>
      <c r="D167" s="207">
        <v>0.05</v>
      </c>
      <c r="E167" s="206" t="s">
        <v>93</v>
      </c>
      <c r="F167" s="135">
        <f t="shared" si="19"/>
        <v>0</v>
      </c>
      <c r="G167" s="135">
        <f t="shared" si="20"/>
        <v>0</v>
      </c>
      <c r="H167" s="141" t="e">
        <f t="shared" si="21"/>
        <v>#DIV/0!</v>
      </c>
      <c r="I167" s="141"/>
      <c r="J167" s="207" t="s">
        <v>151</v>
      </c>
      <c r="K167" s="207" t="s">
        <v>151</v>
      </c>
      <c r="L167" s="131" t="s">
        <v>151</v>
      </c>
    </row>
    <row r="168" spans="1:12" ht="12.75" hidden="1" customHeight="1" x14ac:dyDescent="0.15">
      <c r="A168" s="148">
        <v>784</v>
      </c>
      <c r="B168" s="205" t="s">
        <v>259</v>
      </c>
      <c r="C168" s="206" t="s">
        <v>56</v>
      </c>
      <c r="D168" s="207">
        <v>0.05</v>
      </c>
      <c r="E168" s="206" t="s">
        <v>93</v>
      </c>
      <c r="F168" s="135">
        <f t="shared" si="19"/>
        <v>0</v>
      </c>
      <c r="G168" s="135">
        <f t="shared" si="20"/>
        <v>0</v>
      </c>
      <c r="H168" s="141" t="e">
        <f t="shared" si="21"/>
        <v>#DIV/0!</v>
      </c>
      <c r="I168" s="141"/>
      <c r="J168" s="207" t="s">
        <v>151</v>
      </c>
      <c r="K168" s="207" t="s">
        <v>151</v>
      </c>
      <c r="L168" s="131" t="s">
        <v>151</v>
      </c>
    </row>
    <row r="169" spans="1:12" ht="12.75" hidden="1" customHeight="1" x14ac:dyDescent="0.15">
      <c r="A169" s="148">
        <v>892</v>
      </c>
      <c r="B169" s="205" t="s">
        <v>260</v>
      </c>
      <c r="C169" s="206" t="s">
        <v>56</v>
      </c>
      <c r="D169" s="207">
        <v>0.05</v>
      </c>
      <c r="E169" s="206" t="s">
        <v>93</v>
      </c>
      <c r="F169" s="135">
        <f t="shared" si="19"/>
        <v>0</v>
      </c>
      <c r="G169" s="135">
        <f t="shared" si="20"/>
        <v>0</v>
      </c>
      <c r="H169" s="141" t="e">
        <f t="shared" si="21"/>
        <v>#DIV/0!</v>
      </c>
      <c r="I169" s="141"/>
      <c r="J169" s="207" t="s">
        <v>151</v>
      </c>
      <c r="K169" s="207" t="s">
        <v>151</v>
      </c>
      <c r="L169" s="131" t="s">
        <v>151</v>
      </c>
    </row>
    <row r="170" spans="1:12" ht="12.75" hidden="1" customHeight="1" x14ac:dyDescent="0.15">
      <c r="A170" s="148">
        <v>781</v>
      </c>
      <c r="B170" s="205" t="s">
        <v>261</v>
      </c>
      <c r="C170" s="206" t="s">
        <v>56</v>
      </c>
      <c r="D170" s="207">
        <v>0.05</v>
      </c>
      <c r="E170" s="206" t="s">
        <v>93</v>
      </c>
      <c r="F170" s="135">
        <f t="shared" si="19"/>
        <v>0</v>
      </c>
      <c r="G170" s="135">
        <f t="shared" si="20"/>
        <v>0</v>
      </c>
      <c r="H170" s="141" t="e">
        <f t="shared" si="21"/>
        <v>#DIV/0!</v>
      </c>
      <c r="I170" s="141"/>
      <c r="J170" s="207" t="s">
        <v>151</v>
      </c>
      <c r="K170" s="207" t="s">
        <v>151</v>
      </c>
      <c r="L170" s="131" t="s">
        <v>151</v>
      </c>
    </row>
    <row r="171" spans="1:12" ht="12.75" hidden="1" customHeight="1" x14ac:dyDescent="0.15">
      <c r="A171" s="148">
        <v>814</v>
      </c>
      <c r="B171" s="205" t="s">
        <v>262</v>
      </c>
      <c r="C171" s="206" t="s">
        <v>56</v>
      </c>
      <c r="D171" s="207">
        <v>0.05</v>
      </c>
      <c r="E171" s="206" t="s">
        <v>93</v>
      </c>
      <c r="F171" s="135">
        <f t="shared" si="19"/>
        <v>0</v>
      </c>
      <c r="G171" s="135">
        <f t="shared" si="20"/>
        <v>0</v>
      </c>
      <c r="H171" s="141" t="e">
        <f t="shared" si="21"/>
        <v>#DIV/0!</v>
      </c>
      <c r="I171" s="141"/>
      <c r="J171" s="207" t="s">
        <v>151</v>
      </c>
      <c r="K171" s="207" t="s">
        <v>151</v>
      </c>
      <c r="L171" s="131" t="s">
        <v>151</v>
      </c>
    </row>
    <row r="172" spans="1:12" ht="12.75" hidden="1" customHeight="1" x14ac:dyDescent="0.15">
      <c r="A172" s="148">
        <v>811</v>
      </c>
      <c r="B172" s="205" t="s">
        <v>102</v>
      </c>
      <c r="C172" s="206" t="s">
        <v>56</v>
      </c>
      <c r="D172" s="207">
        <v>0.01</v>
      </c>
      <c r="E172" s="206" t="s">
        <v>32</v>
      </c>
      <c r="F172" s="135">
        <f t="shared" si="19"/>
        <v>0</v>
      </c>
      <c r="G172" s="135">
        <f t="shared" si="20"/>
        <v>0</v>
      </c>
      <c r="H172" s="141" t="e">
        <f t="shared" si="21"/>
        <v>#DIV/0!</v>
      </c>
      <c r="I172" s="141"/>
      <c r="J172" s="207" t="s">
        <v>101</v>
      </c>
      <c r="K172" s="207" t="s">
        <v>101</v>
      </c>
      <c r="L172" s="131" t="s">
        <v>101</v>
      </c>
    </row>
    <row r="173" spans="1:12" ht="12.75" hidden="1" customHeight="1" x14ac:dyDescent="0.15">
      <c r="A173" s="148">
        <v>778</v>
      </c>
      <c r="B173" s="205" t="s">
        <v>103</v>
      </c>
      <c r="C173" s="206" t="s">
        <v>56</v>
      </c>
      <c r="D173" s="207">
        <v>0.01</v>
      </c>
      <c r="E173" s="206" t="s">
        <v>32</v>
      </c>
      <c r="F173" s="135">
        <f t="shared" si="19"/>
        <v>0</v>
      </c>
      <c r="G173" s="135">
        <f t="shared" si="20"/>
        <v>0</v>
      </c>
      <c r="H173" s="141" t="e">
        <f t="shared" si="21"/>
        <v>#DIV/0!</v>
      </c>
      <c r="I173" s="141"/>
      <c r="J173" s="207" t="s">
        <v>101</v>
      </c>
      <c r="K173" s="207" t="s">
        <v>101</v>
      </c>
      <c r="L173" s="131" t="s">
        <v>101</v>
      </c>
    </row>
    <row r="174" spans="1:12" ht="12.75" hidden="1" customHeight="1" x14ac:dyDescent="0.15">
      <c r="A174" s="148">
        <v>880</v>
      </c>
      <c r="B174" s="205" t="s">
        <v>263</v>
      </c>
      <c r="C174" s="206" t="s">
        <v>56</v>
      </c>
      <c r="D174" s="207">
        <v>0.05</v>
      </c>
      <c r="E174" s="206" t="s">
        <v>93</v>
      </c>
      <c r="F174" s="135">
        <f t="shared" si="19"/>
        <v>0</v>
      </c>
      <c r="G174" s="135">
        <f t="shared" si="20"/>
        <v>0</v>
      </c>
      <c r="H174" s="141" t="e">
        <f t="shared" si="21"/>
        <v>#DIV/0!</v>
      </c>
      <c r="I174" s="141"/>
      <c r="J174" s="207" t="s">
        <v>151</v>
      </c>
      <c r="K174" s="207" t="s">
        <v>151</v>
      </c>
      <c r="L174" s="131" t="s">
        <v>151</v>
      </c>
    </row>
    <row r="175" spans="1:12" ht="12.75" hidden="1" customHeight="1" x14ac:dyDescent="0.15">
      <c r="A175" s="148">
        <v>877</v>
      </c>
      <c r="B175" s="205" t="s">
        <v>264</v>
      </c>
      <c r="C175" s="206" t="s">
        <v>56</v>
      </c>
      <c r="D175" s="207">
        <v>0.05</v>
      </c>
      <c r="E175" s="206" t="s">
        <v>93</v>
      </c>
      <c r="F175" s="135">
        <f t="shared" si="19"/>
        <v>0</v>
      </c>
      <c r="G175" s="135">
        <f t="shared" si="20"/>
        <v>0</v>
      </c>
      <c r="H175" s="141" t="e">
        <f t="shared" si="21"/>
        <v>#DIV/0!</v>
      </c>
      <c r="I175" s="141"/>
      <c r="J175" s="207" t="s">
        <v>151</v>
      </c>
      <c r="K175" s="207" t="s">
        <v>151</v>
      </c>
      <c r="L175" s="131" t="s">
        <v>151</v>
      </c>
    </row>
    <row r="176" spans="1:12" ht="12.75" hidden="1" customHeight="1" x14ac:dyDescent="0.15">
      <c r="A176" s="148">
        <v>886</v>
      </c>
      <c r="B176" s="205" t="s">
        <v>265</v>
      </c>
      <c r="C176" s="206" t="s">
        <v>56</v>
      </c>
      <c r="D176" s="207">
        <v>0.05</v>
      </c>
      <c r="E176" s="206" t="s">
        <v>93</v>
      </c>
      <c r="F176" s="135">
        <f t="shared" ref="F176:F198" si="22">MIN($J176:$L176)</f>
        <v>0</v>
      </c>
      <c r="G176" s="135">
        <f t="shared" ref="G176:G198" si="23">MAX($J176:$L176)</f>
        <v>0</v>
      </c>
      <c r="H176" s="141" t="e">
        <f t="shared" si="21"/>
        <v>#DIV/0!</v>
      </c>
      <c r="I176" s="141"/>
      <c r="J176" s="207" t="s">
        <v>151</v>
      </c>
      <c r="K176" s="207" t="s">
        <v>151</v>
      </c>
      <c r="L176" s="131" t="s">
        <v>151</v>
      </c>
    </row>
    <row r="177" spans="1:12" ht="12.75" hidden="1" customHeight="1" x14ac:dyDescent="0.15">
      <c r="A177" s="148">
        <v>808</v>
      </c>
      <c r="B177" s="205" t="s">
        <v>266</v>
      </c>
      <c r="C177" s="206" t="s">
        <v>56</v>
      </c>
      <c r="D177" s="207">
        <v>0.05</v>
      </c>
      <c r="E177" s="206" t="s">
        <v>93</v>
      </c>
      <c r="F177" s="135">
        <f t="shared" si="22"/>
        <v>0</v>
      </c>
      <c r="G177" s="135">
        <f t="shared" si="23"/>
        <v>0</v>
      </c>
      <c r="H177" s="141" t="e">
        <f t="shared" si="21"/>
        <v>#DIV/0!</v>
      </c>
      <c r="I177" s="141"/>
      <c r="J177" s="207" t="s">
        <v>151</v>
      </c>
      <c r="K177" s="207" t="s">
        <v>151</v>
      </c>
      <c r="L177" s="131" t="s">
        <v>151</v>
      </c>
    </row>
    <row r="178" spans="1:12" ht="12.75" hidden="1" customHeight="1" x14ac:dyDescent="0.15">
      <c r="A178" s="148">
        <v>898</v>
      </c>
      <c r="B178" s="205" t="s">
        <v>267</v>
      </c>
      <c r="C178" s="206" t="s">
        <v>56</v>
      </c>
      <c r="D178" s="207">
        <v>0.05</v>
      </c>
      <c r="E178" s="206" t="s">
        <v>93</v>
      </c>
      <c r="F178" s="135">
        <f t="shared" si="22"/>
        <v>0</v>
      </c>
      <c r="G178" s="135">
        <f t="shared" si="23"/>
        <v>0</v>
      </c>
      <c r="H178" s="141" t="e">
        <f t="shared" si="21"/>
        <v>#DIV/0!</v>
      </c>
      <c r="I178" s="141"/>
      <c r="J178" s="207" t="s">
        <v>151</v>
      </c>
      <c r="K178" s="207" t="s">
        <v>151</v>
      </c>
      <c r="L178" s="131" t="s">
        <v>151</v>
      </c>
    </row>
    <row r="179" spans="1:12" ht="12.75" hidden="1" customHeight="1" x14ac:dyDescent="0.15">
      <c r="A179" s="148">
        <v>829</v>
      </c>
      <c r="B179" s="205" t="s">
        <v>104</v>
      </c>
      <c r="C179" s="206" t="s">
        <v>56</v>
      </c>
      <c r="D179" s="207">
        <v>0.01</v>
      </c>
      <c r="E179" s="206" t="s">
        <v>32</v>
      </c>
      <c r="F179" s="135">
        <f t="shared" si="22"/>
        <v>0</v>
      </c>
      <c r="G179" s="135">
        <f t="shared" si="23"/>
        <v>0</v>
      </c>
      <c r="H179" s="141" t="e">
        <f t="shared" si="21"/>
        <v>#DIV/0!</v>
      </c>
      <c r="I179" s="141"/>
      <c r="J179" s="207" t="s">
        <v>101</v>
      </c>
      <c r="K179" s="207" t="s">
        <v>101</v>
      </c>
      <c r="L179" s="131" t="s">
        <v>101</v>
      </c>
    </row>
    <row r="180" spans="1:12" ht="12.75" hidden="1" customHeight="1" x14ac:dyDescent="0.15">
      <c r="A180" s="148">
        <v>860</v>
      </c>
      <c r="B180" s="205" t="s">
        <v>268</v>
      </c>
      <c r="C180" s="206" t="s">
        <v>56</v>
      </c>
      <c r="D180" s="207">
        <v>0.05</v>
      </c>
      <c r="E180" s="206" t="s">
        <v>93</v>
      </c>
      <c r="F180" s="135">
        <f t="shared" si="22"/>
        <v>0</v>
      </c>
      <c r="G180" s="135">
        <f t="shared" si="23"/>
        <v>0</v>
      </c>
      <c r="H180" s="141" t="e">
        <f t="shared" si="21"/>
        <v>#DIV/0!</v>
      </c>
      <c r="I180" s="141"/>
      <c r="J180" s="207" t="s">
        <v>151</v>
      </c>
      <c r="K180" s="207" t="s">
        <v>151</v>
      </c>
      <c r="L180" s="131" t="s">
        <v>151</v>
      </c>
    </row>
    <row r="181" spans="1:12" ht="12.75" hidden="1" customHeight="1" x14ac:dyDescent="0.15">
      <c r="A181" s="148">
        <v>907</v>
      </c>
      <c r="B181" s="205" t="s">
        <v>269</v>
      </c>
      <c r="C181" s="206" t="s">
        <v>56</v>
      </c>
      <c r="D181" s="207">
        <v>0.05</v>
      </c>
      <c r="E181" s="206" t="s">
        <v>93</v>
      </c>
      <c r="F181" s="135">
        <f t="shared" si="22"/>
        <v>0</v>
      </c>
      <c r="G181" s="135">
        <f t="shared" si="23"/>
        <v>0</v>
      </c>
      <c r="H181" s="141" t="e">
        <f t="shared" si="21"/>
        <v>#DIV/0!</v>
      </c>
      <c r="I181" s="141"/>
      <c r="J181" s="207" t="s">
        <v>151</v>
      </c>
      <c r="K181" s="207" t="s">
        <v>151</v>
      </c>
      <c r="L181" s="131" t="s">
        <v>151</v>
      </c>
    </row>
    <row r="182" spans="1:12" ht="12.75" hidden="1" customHeight="1" x14ac:dyDescent="0.15">
      <c r="A182" s="148">
        <v>982</v>
      </c>
      <c r="B182" s="205" t="s">
        <v>270</v>
      </c>
      <c r="C182" s="206" t="s">
        <v>56</v>
      </c>
      <c r="D182" s="207">
        <v>0.05</v>
      </c>
      <c r="E182" s="206" t="s">
        <v>93</v>
      </c>
      <c r="F182" s="135">
        <f t="shared" si="22"/>
        <v>0</v>
      </c>
      <c r="G182" s="135">
        <f t="shared" si="23"/>
        <v>0</v>
      </c>
      <c r="H182" s="141" t="e">
        <f t="shared" si="21"/>
        <v>#DIV/0!</v>
      </c>
      <c r="I182" s="141"/>
      <c r="J182" s="207" t="s">
        <v>151</v>
      </c>
      <c r="K182" s="207" t="s">
        <v>151</v>
      </c>
      <c r="L182" s="131" t="s">
        <v>151</v>
      </c>
    </row>
    <row r="183" spans="1:12" ht="12.75" hidden="1" customHeight="1" x14ac:dyDescent="0.15">
      <c r="A183" s="148">
        <v>823</v>
      </c>
      <c r="B183" s="205" t="s">
        <v>105</v>
      </c>
      <c r="C183" s="206" t="s">
        <v>56</v>
      </c>
      <c r="D183" s="207">
        <v>0.01</v>
      </c>
      <c r="E183" s="206" t="s">
        <v>32</v>
      </c>
      <c r="F183" s="135">
        <f t="shared" si="22"/>
        <v>0</v>
      </c>
      <c r="G183" s="135">
        <f t="shared" si="23"/>
        <v>0</v>
      </c>
      <c r="H183" s="141" t="e">
        <f t="shared" si="21"/>
        <v>#DIV/0!</v>
      </c>
      <c r="I183" s="141"/>
      <c r="J183" s="207" t="s">
        <v>101</v>
      </c>
      <c r="K183" s="207" t="s">
        <v>101</v>
      </c>
      <c r="L183" s="131" t="s">
        <v>101</v>
      </c>
    </row>
    <row r="184" spans="1:12" ht="12.75" hidden="1" customHeight="1" x14ac:dyDescent="0.15">
      <c r="A184" s="148">
        <v>865</v>
      </c>
      <c r="B184" s="205" t="s">
        <v>106</v>
      </c>
      <c r="C184" s="206" t="s">
        <v>56</v>
      </c>
      <c r="D184" s="207">
        <v>0.01</v>
      </c>
      <c r="E184" s="206" t="s">
        <v>32</v>
      </c>
      <c r="F184" s="135">
        <f t="shared" si="22"/>
        <v>0</v>
      </c>
      <c r="G184" s="135">
        <f t="shared" si="23"/>
        <v>0</v>
      </c>
      <c r="H184" s="141" t="e">
        <f t="shared" si="21"/>
        <v>#DIV/0!</v>
      </c>
      <c r="I184" s="141"/>
      <c r="J184" s="207" t="s">
        <v>101</v>
      </c>
      <c r="K184" s="207" t="s">
        <v>101</v>
      </c>
      <c r="L184" s="131" t="s">
        <v>101</v>
      </c>
    </row>
    <row r="185" spans="1:12" ht="12.75" hidden="1" customHeight="1" x14ac:dyDescent="0.15">
      <c r="A185" s="148">
        <v>883</v>
      </c>
      <c r="B185" s="205" t="s">
        <v>271</v>
      </c>
      <c r="C185" s="206" t="s">
        <v>56</v>
      </c>
      <c r="D185" s="207">
        <v>0.05</v>
      </c>
      <c r="E185" s="206" t="s">
        <v>93</v>
      </c>
      <c r="F185" s="135">
        <f t="shared" si="22"/>
        <v>0</v>
      </c>
      <c r="G185" s="135">
        <f t="shared" si="23"/>
        <v>0</v>
      </c>
      <c r="H185" s="141" t="e">
        <f t="shared" si="21"/>
        <v>#DIV/0!</v>
      </c>
      <c r="I185" s="141"/>
      <c r="J185" s="207" t="s">
        <v>151</v>
      </c>
      <c r="K185" s="207" t="s">
        <v>151</v>
      </c>
      <c r="L185" s="131" t="s">
        <v>151</v>
      </c>
    </row>
    <row r="186" spans="1:12" ht="12.75" hidden="1" customHeight="1" x14ac:dyDescent="0.15">
      <c r="A186" s="148">
        <v>826</v>
      </c>
      <c r="B186" s="205" t="s">
        <v>272</v>
      </c>
      <c r="C186" s="206" t="s">
        <v>56</v>
      </c>
      <c r="D186" s="207">
        <v>0.05</v>
      </c>
      <c r="E186" s="206" t="s">
        <v>93</v>
      </c>
      <c r="F186" s="135">
        <f t="shared" si="22"/>
        <v>0</v>
      </c>
      <c r="G186" s="135">
        <f t="shared" si="23"/>
        <v>0</v>
      </c>
      <c r="H186" s="141" t="e">
        <f t="shared" si="21"/>
        <v>#DIV/0!</v>
      </c>
      <c r="I186" s="141"/>
      <c r="J186" s="207" t="s">
        <v>151</v>
      </c>
      <c r="K186" s="207" t="s">
        <v>151</v>
      </c>
      <c r="L186" s="131" t="s">
        <v>151</v>
      </c>
    </row>
    <row r="187" spans="1:12" ht="12.75" hidden="1" customHeight="1" x14ac:dyDescent="0.15">
      <c r="A187" s="148">
        <v>896</v>
      </c>
      <c r="B187" s="205" t="s">
        <v>273</v>
      </c>
      <c r="C187" s="206" t="s">
        <v>56</v>
      </c>
      <c r="D187" s="207">
        <v>0.05</v>
      </c>
      <c r="E187" s="206" t="s">
        <v>93</v>
      </c>
      <c r="F187" s="135">
        <f t="shared" si="22"/>
        <v>0</v>
      </c>
      <c r="G187" s="135">
        <f t="shared" si="23"/>
        <v>0</v>
      </c>
      <c r="H187" s="141" t="e">
        <f t="shared" si="21"/>
        <v>#DIV/0!</v>
      </c>
      <c r="I187" s="141"/>
      <c r="J187" s="207" t="s">
        <v>151</v>
      </c>
      <c r="K187" s="207" t="s">
        <v>151</v>
      </c>
      <c r="L187" s="131" t="s">
        <v>151</v>
      </c>
    </row>
    <row r="188" spans="1:12" ht="12.75" hidden="1" customHeight="1" x14ac:dyDescent="0.15">
      <c r="A188" s="148">
        <v>988</v>
      </c>
      <c r="B188" s="205" t="s">
        <v>107</v>
      </c>
      <c r="C188" s="206" t="s">
        <v>56</v>
      </c>
      <c r="D188" s="207">
        <v>0.01</v>
      </c>
      <c r="E188" s="206" t="s">
        <v>32</v>
      </c>
      <c r="F188" s="135">
        <f t="shared" si="22"/>
        <v>0</v>
      </c>
      <c r="G188" s="135">
        <f t="shared" si="23"/>
        <v>0</v>
      </c>
      <c r="H188" s="141" t="e">
        <f t="shared" si="21"/>
        <v>#DIV/0!</v>
      </c>
      <c r="I188" s="141"/>
      <c r="J188" s="207" t="s">
        <v>101</v>
      </c>
      <c r="K188" s="207" t="s">
        <v>101</v>
      </c>
      <c r="L188" s="131" t="s">
        <v>101</v>
      </c>
    </row>
    <row r="189" spans="1:12" ht="12.75" hidden="1" customHeight="1" x14ac:dyDescent="0.15">
      <c r="A189" s="148">
        <v>844</v>
      </c>
      <c r="B189" s="205" t="s">
        <v>108</v>
      </c>
      <c r="C189" s="206" t="s">
        <v>56</v>
      </c>
      <c r="D189" s="207">
        <v>0.01</v>
      </c>
      <c r="E189" s="206" t="s">
        <v>32</v>
      </c>
      <c r="F189" s="135">
        <f t="shared" si="22"/>
        <v>0</v>
      </c>
      <c r="G189" s="135">
        <f t="shared" si="23"/>
        <v>0</v>
      </c>
      <c r="H189" s="141" t="e">
        <f t="shared" si="21"/>
        <v>#DIV/0!</v>
      </c>
      <c r="I189" s="141"/>
      <c r="J189" s="207" t="s">
        <v>101</v>
      </c>
      <c r="K189" s="207" t="s">
        <v>101</v>
      </c>
      <c r="L189" s="131" t="s">
        <v>101</v>
      </c>
    </row>
    <row r="190" spans="1:12" ht="12.75" hidden="1" customHeight="1" x14ac:dyDescent="0.15">
      <c r="A190" s="148">
        <v>835</v>
      </c>
      <c r="B190" s="205" t="s">
        <v>274</v>
      </c>
      <c r="C190" s="206" t="s">
        <v>56</v>
      </c>
      <c r="D190" s="207">
        <v>0.05</v>
      </c>
      <c r="E190" s="206" t="s">
        <v>93</v>
      </c>
      <c r="F190" s="135">
        <f t="shared" si="22"/>
        <v>0</v>
      </c>
      <c r="G190" s="135">
        <f t="shared" si="23"/>
        <v>0</v>
      </c>
      <c r="H190" s="141" t="e">
        <f t="shared" si="21"/>
        <v>#DIV/0!</v>
      </c>
      <c r="I190" s="141"/>
      <c r="J190" s="207" t="s">
        <v>151</v>
      </c>
      <c r="K190" s="207" t="s">
        <v>151</v>
      </c>
      <c r="L190" s="131" t="s">
        <v>151</v>
      </c>
    </row>
    <row r="191" spans="1:12" ht="12.75" hidden="1" customHeight="1" x14ac:dyDescent="0.15">
      <c r="A191" s="148">
        <v>868</v>
      </c>
      <c r="B191" s="205" t="s">
        <v>109</v>
      </c>
      <c r="C191" s="206" t="s">
        <v>56</v>
      </c>
      <c r="D191" s="207">
        <v>0.01</v>
      </c>
      <c r="E191" s="206" t="s">
        <v>32</v>
      </c>
      <c r="F191" s="135">
        <f t="shared" si="22"/>
        <v>0</v>
      </c>
      <c r="G191" s="135">
        <f t="shared" si="23"/>
        <v>0</v>
      </c>
      <c r="H191" s="141" t="e">
        <f t="shared" si="21"/>
        <v>#DIV/0!</v>
      </c>
      <c r="I191" s="141"/>
      <c r="J191" s="207" t="s">
        <v>101</v>
      </c>
      <c r="K191" s="207" t="s">
        <v>101</v>
      </c>
      <c r="L191" s="131" t="s">
        <v>101</v>
      </c>
    </row>
    <row r="192" spans="1:12" ht="12.75" hidden="1" customHeight="1" x14ac:dyDescent="0.15">
      <c r="A192" s="148">
        <v>841</v>
      </c>
      <c r="B192" s="205" t="s">
        <v>110</v>
      </c>
      <c r="C192" s="206" t="s">
        <v>56</v>
      </c>
      <c r="D192" s="207">
        <v>0.01</v>
      </c>
      <c r="E192" s="206" t="s">
        <v>32</v>
      </c>
      <c r="F192" s="135">
        <f t="shared" si="22"/>
        <v>0</v>
      </c>
      <c r="G192" s="135">
        <f t="shared" si="23"/>
        <v>0</v>
      </c>
      <c r="H192" s="141" t="e">
        <f t="shared" si="21"/>
        <v>#DIV/0!</v>
      </c>
      <c r="I192" s="141"/>
      <c r="J192" s="207" t="s">
        <v>101</v>
      </c>
      <c r="K192" s="207" t="s">
        <v>101</v>
      </c>
      <c r="L192" s="131" t="s">
        <v>101</v>
      </c>
    </row>
    <row r="193" spans="1:12" ht="12.75" hidden="1" customHeight="1" x14ac:dyDescent="0.15">
      <c r="A193" s="148">
        <v>856</v>
      </c>
      <c r="B193" s="205" t="s">
        <v>111</v>
      </c>
      <c r="C193" s="225" t="s">
        <v>56</v>
      </c>
      <c r="D193" s="209">
        <v>0.01</v>
      </c>
      <c r="E193" s="225" t="s">
        <v>32</v>
      </c>
      <c r="F193" s="134">
        <f t="shared" si="22"/>
        <v>0</v>
      </c>
      <c r="G193" s="134">
        <f t="shared" si="23"/>
        <v>0</v>
      </c>
      <c r="H193" s="141" t="e">
        <f t="shared" si="21"/>
        <v>#DIV/0!</v>
      </c>
      <c r="I193" s="141"/>
      <c r="J193" s="207" t="s">
        <v>101</v>
      </c>
      <c r="K193" s="207" t="s">
        <v>101</v>
      </c>
      <c r="L193" s="131" t="s">
        <v>101</v>
      </c>
    </row>
    <row r="194" spans="1:12" ht="12.75" hidden="1" customHeight="1" x14ac:dyDescent="0.15">
      <c r="A194" s="148">
        <v>838</v>
      </c>
      <c r="B194" s="205" t="s">
        <v>112</v>
      </c>
      <c r="C194" s="206" t="s">
        <v>56</v>
      </c>
      <c r="D194" s="207">
        <v>0.01</v>
      </c>
      <c r="E194" s="206" t="s">
        <v>32</v>
      </c>
      <c r="F194" s="135">
        <f t="shared" si="22"/>
        <v>0</v>
      </c>
      <c r="G194" s="135">
        <f t="shared" si="23"/>
        <v>0</v>
      </c>
      <c r="H194" s="141" t="e">
        <f t="shared" si="21"/>
        <v>#DIV/0!</v>
      </c>
      <c r="I194" s="141"/>
      <c r="J194" s="207" t="s">
        <v>101</v>
      </c>
      <c r="K194" s="207" t="s">
        <v>101</v>
      </c>
      <c r="L194" s="131" t="s">
        <v>101</v>
      </c>
    </row>
    <row r="195" spans="1:12" ht="12.75" hidden="1" customHeight="1" x14ac:dyDescent="0.15">
      <c r="A195" s="148">
        <v>913</v>
      </c>
      <c r="B195" s="205" t="s">
        <v>113</v>
      </c>
      <c r="C195" s="225" t="s">
        <v>56</v>
      </c>
      <c r="D195" s="209">
        <v>0.01</v>
      </c>
      <c r="E195" s="225" t="s">
        <v>32</v>
      </c>
      <c r="F195" s="134">
        <f t="shared" si="22"/>
        <v>0</v>
      </c>
      <c r="G195" s="134">
        <f t="shared" si="23"/>
        <v>0</v>
      </c>
      <c r="H195" s="141" t="e">
        <f t="shared" si="21"/>
        <v>#DIV/0!</v>
      </c>
      <c r="I195" s="141"/>
      <c r="J195" s="207" t="s">
        <v>101</v>
      </c>
      <c r="K195" s="207" t="s">
        <v>101</v>
      </c>
      <c r="L195" s="131" t="s">
        <v>101</v>
      </c>
    </row>
    <row r="196" spans="1:12" ht="12.75" hidden="1" customHeight="1" x14ac:dyDescent="0.15">
      <c r="A196" s="148">
        <v>889</v>
      </c>
      <c r="B196" s="205" t="s">
        <v>114</v>
      </c>
      <c r="C196" s="225" t="s">
        <v>56</v>
      </c>
      <c r="D196" s="209">
        <v>0.01</v>
      </c>
      <c r="E196" s="225" t="s">
        <v>32</v>
      </c>
      <c r="F196" s="134">
        <f t="shared" si="22"/>
        <v>0</v>
      </c>
      <c r="G196" s="134">
        <f t="shared" si="23"/>
        <v>0</v>
      </c>
      <c r="H196" s="141" t="e">
        <f t="shared" si="21"/>
        <v>#DIV/0!</v>
      </c>
      <c r="I196" s="141"/>
      <c r="J196" s="207" t="s">
        <v>101</v>
      </c>
      <c r="K196" s="207" t="s">
        <v>101</v>
      </c>
      <c r="L196" s="131" t="s">
        <v>101</v>
      </c>
    </row>
    <row r="197" spans="1:12" ht="12.75" hidden="1" customHeight="1" x14ac:dyDescent="0.15">
      <c r="A197" s="148">
        <v>862</v>
      </c>
      <c r="B197" s="208" t="s">
        <v>115</v>
      </c>
      <c r="C197" s="206" t="s">
        <v>56</v>
      </c>
      <c r="D197" s="207">
        <v>0.01</v>
      </c>
      <c r="E197" s="206" t="s">
        <v>32</v>
      </c>
      <c r="F197" s="135">
        <f t="shared" si="22"/>
        <v>0</v>
      </c>
      <c r="G197" s="135">
        <f t="shared" si="23"/>
        <v>0</v>
      </c>
      <c r="H197" s="141" t="e">
        <f t="shared" si="21"/>
        <v>#DIV/0!</v>
      </c>
      <c r="I197" s="141"/>
      <c r="J197" s="207" t="s">
        <v>101</v>
      </c>
      <c r="K197" s="207" t="s">
        <v>101</v>
      </c>
      <c r="L197" s="131" t="s">
        <v>101</v>
      </c>
    </row>
    <row r="198" spans="1:12" ht="12.75" hidden="1" customHeight="1" thickBot="1" x14ac:dyDescent="0.2">
      <c r="B198" s="205" t="s">
        <v>116</v>
      </c>
      <c r="C198" s="206" t="s">
        <v>56</v>
      </c>
      <c r="D198" s="207">
        <v>0.01</v>
      </c>
      <c r="E198" s="206" t="s">
        <v>32</v>
      </c>
      <c r="F198" s="135">
        <f t="shared" si="22"/>
        <v>0</v>
      </c>
      <c r="G198" s="135">
        <f t="shared" si="23"/>
        <v>0</v>
      </c>
      <c r="H198" s="141" t="e">
        <f t="shared" si="21"/>
        <v>#DIV/0!</v>
      </c>
      <c r="I198" s="141"/>
      <c r="J198" s="207" t="s">
        <v>101</v>
      </c>
      <c r="K198" s="207" t="s">
        <v>101</v>
      </c>
      <c r="L198" s="132" t="s">
        <v>101</v>
      </c>
    </row>
    <row r="199" spans="1:12" ht="12.75" hidden="1" customHeight="1" x14ac:dyDescent="0.25">
      <c r="B199" s="219"/>
      <c r="C199" s="212" t="s">
        <v>27</v>
      </c>
      <c r="D199" s="155" t="s">
        <v>27</v>
      </c>
      <c r="E199" s="212" t="s">
        <v>27</v>
      </c>
      <c r="F199" s="212"/>
      <c r="G199" s="212"/>
      <c r="H199" s="212"/>
      <c r="I199" s="212"/>
      <c r="K199" s="147"/>
      <c r="L199" s="147"/>
    </row>
    <row r="200" spans="1:12" ht="12.75" hidden="1" customHeight="1" x14ac:dyDescent="0.25">
      <c r="B200" s="219"/>
      <c r="C200" s="227" t="s">
        <v>27</v>
      </c>
      <c r="D200" s="218" t="s">
        <v>27</v>
      </c>
      <c r="E200" s="227" t="s">
        <v>27</v>
      </c>
      <c r="F200" s="227"/>
      <c r="G200" s="227"/>
      <c r="H200" s="227"/>
      <c r="I200" s="227"/>
      <c r="K200" s="147"/>
    </row>
    <row r="201" spans="1:12" ht="12.75" hidden="1" customHeight="1" x14ac:dyDescent="0.25">
      <c r="B201" s="219" t="s">
        <v>275</v>
      </c>
      <c r="C201" s="227"/>
      <c r="D201" s="218"/>
      <c r="E201" s="227"/>
      <c r="F201" s="227"/>
      <c r="G201" s="227"/>
      <c r="H201" s="227"/>
      <c r="I201" s="227"/>
      <c r="K201" s="147"/>
    </row>
    <row r="202" spans="1:12" ht="12.75" hidden="1" customHeight="1" x14ac:dyDescent="0.15">
      <c r="B202" s="219"/>
      <c r="C202" s="227"/>
      <c r="D202" s="218"/>
      <c r="E202" s="227"/>
      <c r="F202" s="227"/>
      <c r="G202" s="227"/>
      <c r="H202" s="227"/>
      <c r="I202" s="227"/>
    </row>
    <row r="203" spans="1:12" ht="12.75" hidden="1" customHeight="1" x14ac:dyDescent="0.15">
      <c r="B203" s="219"/>
      <c r="C203" s="227"/>
      <c r="D203" s="218"/>
      <c r="E203" s="227"/>
      <c r="F203" s="227"/>
      <c r="G203" s="227"/>
      <c r="H203" s="227"/>
      <c r="I203" s="227"/>
    </row>
    <row r="204" spans="1:12" ht="12.75" hidden="1" customHeight="1" x14ac:dyDescent="0.15">
      <c r="B204" s="219"/>
      <c r="C204" s="227"/>
      <c r="D204" s="218"/>
      <c r="E204" s="227"/>
      <c r="F204" s="227"/>
      <c r="G204" s="227"/>
      <c r="H204" s="227"/>
      <c r="I204" s="227"/>
    </row>
    <row r="205" spans="1:12" ht="12.75" customHeight="1" x14ac:dyDescent="0.15">
      <c r="B205" s="219"/>
      <c r="C205" s="227"/>
      <c r="D205" s="218"/>
      <c r="E205" s="227"/>
      <c r="F205" s="227"/>
      <c r="G205" s="227"/>
      <c r="H205" s="227"/>
      <c r="I205" s="227"/>
    </row>
    <row r="206" spans="1:12" ht="12.75" customHeight="1" x14ac:dyDescent="0.15">
      <c r="B206" s="219"/>
      <c r="C206" s="227"/>
      <c r="D206" s="218"/>
      <c r="E206" s="227"/>
      <c r="F206" s="227"/>
      <c r="G206" s="227"/>
      <c r="H206" s="227"/>
      <c r="I206" s="227"/>
    </row>
    <row r="207" spans="1:12" ht="12.75" customHeight="1" x14ac:dyDescent="0.15">
      <c r="B207" s="219"/>
      <c r="C207" s="227"/>
      <c r="D207" s="218"/>
      <c r="E207" s="227"/>
      <c r="F207" s="227"/>
      <c r="G207" s="227"/>
      <c r="H207" s="227"/>
      <c r="I207" s="227"/>
    </row>
    <row r="208" spans="1:12" ht="12.75" customHeight="1" x14ac:dyDescent="0.15">
      <c r="B208" s="219"/>
      <c r="C208" s="227"/>
      <c r="D208" s="218"/>
      <c r="E208" s="227"/>
      <c r="F208" s="227"/>
      <c r="G208" s="227"/>
      <c r="H208" s="227"/>
      <c r="I208" s="227"/>
    </row>
    <row r="209" spans="2:9" ht="12.75" customHeight="1" x14ac:dyDescent="0.15">
      <c r="B209" s="219"/>
      <c r="C209" s="227"/>
      <c r="D209" s="218"/>
      <c r="E209" s="227"/>
      <c r="F209" s="227"/>
      <c r="G209" s="227"/>
      <c r="H209" s="227"/>
      <c r="I209" s="227"/>
    </row>
    <row r="210" spans="2:9" ht="12.75" customHeight="1" x14ac:dyDescent="0.15">
      <c r="B210" s="219"/>
      <c r="C210" s="227"/>
      <c r="D210" s="218"/>
      <c r="E210" s="227"/>
      <c r="F210" s="227"/>
      <c r="G210" s="227"/>
      <c r="H210" s="227"/>
      <c r="I210" s="227"/>
    </row>
    <row r="211" spans="2:9" ht="12.75" customHeight="1" x14ac:dyDescent="0.15">
      <c r="B211" s="219"/>
      <c r="C211" s="227"/>
      <c r="D211" s="218"/>
      <c r="E211" s="227"/>
      <c r="F211" s="227"/>
      <c r="G211" s="227"/>
      <c r="H211" s="227"/>
      <c r="I211" s="227"/>
    </row>
    <row r="212" spans="2:9" ht="12.75" customHeight="1" x14ac:dyDescent="0.15">
      <c r="B212" s="219"/>
      <c r="C212" s="227"/>
      <c r="D212" s="218"/>
      <c r="E212" s="227"/>
      <c r="F212" s="227"/>
      <c r="G212" s="227"/>
      <c r="H212" s="227"/>
      <c r="I212" s="227"/>
    </row>
    <row r="213" spans="2:9" ht="12.75" customHeight="1" x14ac:dyDescent="0.15">
      <c r="B213" s="219"/>
      <c r="C213" s="227"/>
      <c r="D213" s="218"/>
      <c r="E213" s="227"/>
      <c r="F213" s="227"/>
      <c r="G213" s="227"/>
      <c r="H213" s="227"/>
      <c r="I213" s="227"/>
    </row>
    <row r="214" spans="2:9" ht="12.75" customHeight="1" x14ac:dyDescent="0.15">
      <c r="B214" s="219"/>
      <c r="C214" s="227"/>
      <c r="D214" s="218"/>
      <c r="E214" s="227"/>
      <c r="F214" s="227"/>
      <c r="G214" s="227"/>
      <c r="H214" s="227"/>
      <c r="I214" s="227"/>
    </row>
    <row r="215" spans="2:9" ht="12.75" customHeight="1" x14ac:dyDescent="0.15">
      <c r="B215" s="219"/>
      <c r="C215" s="227"/>
      <c r="D215" s="218"/>
      <c r="E215" s="227"/>
      <c r="F215" s="227"/>
      <c r="G215" s="227"/>
      <c r="H215" s="227"/>
      <c r="I215" s="227"/>
    </row>
    <row r="216" spans="2:9" ht="12.75" customHeight="1" x14ac:dyDescent="0.15">
      <c r="B216" s="219"/>
      <c r="C216" s="227"/>
      <c r="D216" s="218"/>
      <c r="E216" s="227"/>
      <c r="F216" s="227"/>
      <c r="G216" s="227"/>
      <c r="H216" s="227"/>
      <c r="I216" s="227"/>
    </row>
    <row r="217" spans="2:9" ht="12.75" customHeight="1" x14ac:dyDescent="0.15">
      <c r="B217" s="219"/>
      <c r="C217" s="227"/>
      <c r="D217" s="218"/>
      <c r="E217" s="227"/>
      <c r="F217" s="227"/>
      <c r="G217" s="227"/>
      <c r="H217" s="227"/>
      <c r="I217" s="227"/>
    </row>
    <row r="218" spans="2:9" ht="12.75" customHeight="1" x14ac:dyDescent="0.15">
      <c r="B218" s="219"/>
      <c r="C218" s="227"/>
      <c r="D218" s="218"/>
      <c r="E218" s="227"/>
      <c r="F218" s="227"/>
      <c r="G218" s="227"/>
      <c r="H218" s="227"/>
      <c r="I218" s="227"/>
    </row>
    <row r="219" spans="2:9" ht="12.75" customHeight="1" x14ac:dyDescent="0.15">
      <c r="B219" s="219"/>
      <c r="C219" s="227"/>
      <c r="D219" s="218"/>
      <c r="E219" s="227"/>
      <c r="F219" s="227"/>
      <c r="G219" s="227"/>
      <c r="H219" s="227"/>
      <c r="I219" s="227"/>
    </row>
    <row r="220" spans="2:9" ht="12.75" customHeight="1" x14ac:dyDescent="0.15">
      <c r="B220" s="219"/>
      <c r="C220" s="227"/>
      <c r="D220" s="218"/>
      <c r="E220" s="227"/>
      <c r="F220" s="227"/>
      <c r="G220" s="227"/>
      <c r="H220" s="227"/>
      <c r="I220" s="227"/>
    </row>
    <row r="221" spans="2:9" ht="12.75" customHeight="1" x14ac:dyDescent="0.15">
      <c r="B221" s="219"/>
      <c r="C221" s="227"/>
      <c r="D221" s="218"/>
      <c r="E221" s="227"/>
      <c r="F221" s="227"/>
      <c r="G221" s="227"/>
      <c r="H221" s="227"/>
      <c r="I221" s="227"/>
    </row>
    <row r="222" spans="2:9" ht="12.75" customHeight="1" x14ac:dyDescent="0.15">
      <c r="B222" s="219"/>
      <c r="C222" s="227"/>
      <c r="D222" s="218"/>
      <c r="E222" s="227"/>
      <c r="F222" s="227"/>
      <c r="G222" s="227"/>
      <c r="H222" s="227"/>
      <c r="I222" s="227"/>
    </row>
    <row r="223" spans="2:9" ht="12.75" customHeight="1" x14ac:dyDescent="0.15">
      <c r="B223" s="219"/>
      <c r="C223" s="227"/>
      <c r="D223" s="218"/>
      <c r="E223" s="227"/>
      <c r="F223" s="227"/>
      <c r="G223" s="227"/>
      <c r="H223" s="227"/>
      <c r="I223" s="227"/>
    </row>
    <row r="224" spans="2:9" ht="12.75" customHeight="1" x14ac:dyDescent="0.15">
      <c r="B224" s="219"/>
      <c r="C224" s="227"/>
      <c r="D224" s="218"/>
      <c r="E224" s="227"/>
      <c r="F224" s="227"/>
      <c r="G224" s="227"/>
      <c r="H224" s="227"/>
      <c r="I224" s="227"/>
    </row>
    <row r="225" spans="2:9" ht="12.75" customHeight="1" x14ac:dyDescent="0.15">
      <c r="B225" s="219"/>
      <c r="C225" s="227"/>
      <c r="D225" s="218"/>
      <c r="E225" s="227"/>
      <c r="F225" s="227"/>
      <c r="G225" s="227"/>
      <c r="H225" s="227"/>
      <c r="I225" s="227"/>
    </row>
    <row r="226" spans="2:9" ht="12.75" customHeight="1" x14ac:dyDescent="0.15">
      <c r="B226" s="219"/>
      <c r="C226" s="227"/>
      <c r="D226" s="218"/>
      <c r="E226" s="227"/>
      <c r="F226" s="227"/>
      <c r="G226" s="227"/>
      <c r="H226" s="227"/>
      <c r="I226" s="227"/>
    </row>
    <row r="227" spans="2:9" ht="12.75" customHeight="1" x14ac:dyDescent="0.15">
      <c r="B227" s="219"/>
      <c r="C227" s="227"/>
      <c r="D227" s="218"/>
      <c r="E227" s="227"/>
      <c r="F227" s="227"/>
      <c r="G227" s="227"/>
      <c r="H227" s="227"/>
      <c r="I227" s="227"/>
    </row>
    <row r="228" spans="2:9" ht="12.75" customHeight="1" x14ac:dyDescent="0.15">
      <c r="B228" s="219"/>
      <c r="C228" s="227"/>
      <c r="D228" s="218"/>
      <c r="E228" s="227"/>
      <c r="F228" s="227"/>
      <c r="G228" s="227"/>
      <c r="H228" s="227"/>
      <c r="I228" s="227"/>
    </row>
    <row r="229" spans="2:9" ht="12.75" customHeight="1" x14ac:dyDescent="0.15">
      <c r="B229" s="219"/>
      <c r="C229" s="227"/>
      <c r="D229" s="218"/>
      <c r="E229" s="227"/>
      <c r="F229" s="227"/>
      <c r="G229" s="227"/>
      <c r="H229" s="227"/>
      <c r="I229" s="227"/>
    </row>
    <row r="230" spans="2:9" ht="12.75" customHeight="1" x14ac:dyDescent="0.15">
      <c r="B230" s="219"/>
      <c r="C230" s="227"/>
      <c r="D230" s="218"/>
      <c r="E230" s="227"/>
      <c r="F230" s="227"/>
      <c r="G230" s="227"/>
      <c r="H230" s="227"/>
      <c r="I230" s="227"/>
    </row>
    <row r="231" spans="2:9" ht="12.75" customHeight="1" x14ac:dyDescent="0.15">
      <c r="B231" s="219"/>
      <c r="C231" s="227"/>
      <c r="D231" s="218"/>
      <c r="E231" s="227"/>
      <c r="F231" s="227"/>
      <c r="G231" s="227"/>
      <c r="H231" s="227"/>
      <c r="I231" s="227"/>
    </row>
    <row r="232" spans="2:9" ht="12.75" customHeight="1" x14ac:dyDescent="0.15">
      <c r="B232" s="219"/>
      <c r="C232" s="227"/>
      <c r="D232" s="218"/>
      <c r="E232" s="227"/>
      <c r="F232" s="227"/>
      <c r="G232" s="227"/>
      <c r="H232" s="227"/>
      <c r="I232" s="227"/>
    </row>
    <row r="233" spans="2:9" ht="12.75" customHeight="1" x14ac:dyDescent="0.15">
      <c r="B233" s="219"/>
      <c r="C233" s="227"/>
      <c r="D233" s="218"/>
      <c r="E233" s="227"/>
      <c r="F233" s="227"/>
      <c r="G233" s="227"/>
      <c r="H233" s="227"/>
      <c r="I233" s="227"/>
    </row>
    <row r="234" spans="2:9" ht="12.75" customHeight="1" x14ac:dyDescent="0.15">
      <c r="B234" s="219"/>
      <c r="C234" s="227"/>
      <c r="D234" s="218"/>
      <c r="E234" s="227"/>
      <c r="F234" s="227"/>
      <c r="G234" s="227"/>
      <c r="H234" s="227"/>
      <c r="I234" s="227"/>
    </row>
    <row r="235" spans="2:9" ht="12.75" customHeight="1" x14ac:dyDescent="0.15">
      <c r="B235" s="219"/>
      <c r="C235" s="227"/>
      <c r="D235" s="218"/>
      <c r="E235" s="227"/>
      <c r="F235" s="227"/>
      <c r="G235" s="227"/>
      <c r="H235" s="227"/>
      <c r="I235" s="227"/>
    </row>
    <row r="236" spans="2:9" ht="12.75" customHeight="1" x14ac:dyDescent="0.15">
      <c r="B236" s="219"/>
      <c r="C236" s="227"/>
      <c r="D236" s="218"/>
      <c r="E236" s="227"/>
      <c r="F236" s="227"/>
      <c r="G236" s="227"/>
      <c r="H236" s="227"/>
      <c r="I236" s="227"/>
    </row>
    <row r="237" spans="2:9" ht="12.75" customHeight="1" x14ac:dyDescent="0.15">
      <c r="B237" s="219"/>
      <c r="C237" s="227"/>
      <c r="D237" s="218"/>
      <c r="E237" s="227"/>
      <c r="F237" s="227"/>
      <c r="G237" s="227"/>
      <c r="H237" s="227"/>
      <c r="I237" s="227"/>
    </row>
    <row r="238" spans="2:9" ht="12.75" customHeight="1" x14ac:dyDescent="0.15">
      <c r="B238" s="219"/>
      <c r="C238" s="227"/>
      <c r="D238" s="218"/>
      <c r="E238" s="227"/>
      <c r="F238" s="227"/>
      <c r="G238" s="227"/>
      <c r="H238" s="227"/>
      <c r="I238" s="227"/>
    </row>
    <row r="239" spans="2:9" ht="12.75" customHeight="1" x14ac:dyDescent="0.15">
      <c r="B239" s="219"/>
      <c r="C239" s="227"/>
      <c r="D239" s="218"/>
      <c r="E239" s="227"/>
      <c r="F239" s="227"/>
      <c r="G239" s="227"/>
      <c r="H239" s="227"/>
      <c r="I239" s="227"/>
    </row>
    <row r="240" spans="2:9" ht="12.75" customHeight="1" x14ac:dyDescent="0.15">
      <c r="B240" s="219"/>
      <c r="C240" s="227"/>
      <c r="D240" s="218"/>
      <c r="E240" s="227"/>
      <c r="F240" s="227"/>
      <c r="G240" s="227"/>
      <c r="H240" s="227"/>
      <c r="I240" s="227"/>
    </row>
    <row r="241" spans="2:9" ht="12.75" customHeight="1" x14ac:dyDescent="0.15">
      <c r="B241" s="219"/>
      <c r="C241" s="227"/>
      <c r="D241" s="218"/>
      <c r="E241" s="227"/>
      <c r="F241" s="227"/>
      <c r="G241" s="227"/>
      <c r="H241" s="227"/>
      <c r="I241" s="227"/>
    </row>
    <row r="242" spans="2:9" ht="12.75" customHeight="1" x14ac:dyDescent="0.15">
      <c r="B242" s="219"/>
      <c r="C242" s="227"/>
      <c r="D242" s="218"/>
      <c r="E242" s="227"/>
      <c r="F242" s="227"/>
      <c r="G242" s="227"/>
      <c r="H242" s="227"/>
      <c r="I242" s="227"/>
    </row>
    <row r="243" spans="2:9" ht="12.75" customHeight="1" x14ac:dyDescent="0.15">
      <c r="B243" s="219"/>
      <c r="C243" s="227"/>
      <c r="D243" s="218"/>
      <c r="E243" s="227"/>
      <c r="F243" s="227"/>
      <c r="G243" s="227"/>
      <c r="H243" s="227"/>
      <c r="I243" s="227"/>
    </row>
    <row r="244" spans="2:9" ht="12.75" customHeight="1" x14ac:dyDescent="0.15">
      <c r="B244" s="219"/>
      <c r="C244" s="227"/>
      <c r="D244" s="218"/>
      <c r="E244" s="227"/>
      <c r="F244" s="227"/>
      <c r="G244" s="227"/>
      <c r="H244" s="227"/>
      <c r="I244" s="227"/>
    </row>
    <row r="245" spans="2:9" ht="12.75" customHeight="1" x14ac:dyDescent="0.15">
      <c r="B245" s="219"/>
      <c r="C245" s="227"/>
      <c r="D245" s="218"/>
      <c r="E245" s="227"/>
      <c r="F245" s="227"/>
      <c r="G245" s="227"/>
      <c r="H245" s="227"/>
      <c r="I245" s="227"/>
    </row>
    <row r="246" spans="2:9" ht="12.75" customHeight="1" x14ac:dyDescent="0.15">
      <c r="B246" s="219"/>
      <c r="C246" s="227"/>
      <c r="D246" s="218"/>
      <c r="E246" s="227"/>
      <c r="F246" s="227"/>
      <c r="G246" s="227"/>
      <c r="H246" s="227"/>
      <c r="I246" s="227"/>
    </row>
    <row r="247" spans="2:9" ht="12.75" customHeight="1" x14ac:dyDescent="0.15">
      <c r="B247" s="219"/>
      <c r="C247" s="227"/>
      <c r="D247" s="218"/>
      <c r="E247" s="227"/>
      <c r="F247" s="227"/>
      <c r="G247" s="227"/>
      <c r="H247" s="227"/>
      <c r="I247" s="227"/>
    </row>
    <row r="248" spans="2:9" ht="12.75" customHeight="1" x14ac:dyDescent="0.15">
      <c r="B248" s="219"/>
      <c r="C248" s="227"/>
      <c r="D248" s="218"/>
      <c r="E248" s="227"/>
      <c r="F248" s="227"/>
      <c r="G248" s="227"/>
      <c r="H248" s="227"/>
      <c r="I248" s="227"/>
    </row>
    <row r="249" spans="2:9" ht="12.75" customHeight="1" x14ac:dyDescent="0.15">
      <c r="B249" s="219"/>
      <c r="C249" s="227"/>
      <c r="D249" s="218"/>
      <c r="E249" s="227"/>
      <c r="F249" s="227"/>
      <c r="G249" s="227"/>
      <c r="H249" s="227"/>
      <c r="I249" s="227"/>
    </row>
    <row r="250" spans="2:9" ht="12.75" customHeight="1" x14ac:dyDescent="0.15">
      <c r="B250" s="219"/>
      <c r="C250" s="227"/>
      <c r="D250" s="218"/>
      <c r="E250" s="227"/>
      <c r="F250" s="227"/>
      <c r="G250" s="227"/>
      <c r="H250" s="227"/>
      <c r="I250" s="227"/>
    </row>
    <row r="251" spans="2:9" ht="12.75" customHeight="1" x14ac:dyDescent="0.15">
      <c r="B251" s="219"/>
      <c r="C251" s="227"/>
      <c r="D251" s="218"/>
      <c r="E251" s="227"/>
      <c r="F251" s="227"/>
      <c r="G251" s="227"/>
      <c r="H251" s="227"/>
      <c r="I251" s="227"/>
    </row>
    <row r="252" spans="2:9" ht="12.75" customHeight="1" x14ac:dyDescent="0.15">
      <c r="B252" s="219"/>
      <c r="C252" s="227"/>
      <c r="D252" s="218"/>
      <c r="E252" s="227"/>
      <c r="F252" s="227"/>
      <c r="G252" s="227"/>
      <c r="H252" s="227"/>
      <c r="I252" s="227"/>
    </row>
    <row r="253" spans="2:9" ht="12.75" customHeight="1" x14ac:dyDescent="0.15">
      <c r="B253" s="219"/>
      <c r="C253" s="227"/>
      <c r="D253" s="218"/>
      <c r="E253" s="227"/>
      <c r="F253" s="227"/>
      <c r="G253" s="227"/>
      <c r="H253" s="227"/>
      <c r="I253" s="227"/>
    </row>
    <row r="254" spans="2:9" ht="12.75" customHeight="1" x14ac:dyDescent="0.15">
      <c r="B254" s="219"/>
      <c r="C254" s="227"/>
      <c r="D254" s="218"/>
      <c r="E254" s="227"/>
      <c r="F254" s="227"/>
      <c r="G254" s="227"/>
      <c r="H254" s="227"/>
      <c r="I254" s="227"/>
    </row>
    <row r="255" spans="2:9" ht="12.75" customHeight="1" x14ac:dyDescent="0.15">
      <c r="B255" s="219"/>
      <c r="C255" s="227"/>
      <c r="D255" s="218"/>
      <c r="E255" s="227"/>
      <c r="F255" s="227"/>
      <c r="G255" s="227"/>
      <c r="H255" s="227"/>
      <c r="I255" s="227"/>
    </row>
    <row r="256" spans="2:9" ht="12.75" customHeight="1" x14ac:dyDescent="0.15">
      <c r="B256" s="219"/>
      <c r="C256" s="227"/>
      <c r="D256" s="218"/>
      <c r="E256" s="227"/>
      <c r="F256" s="227"/>
      <c r="G256" s="227"/>
      <c r="H256" s="227"/>
      <c r="I256" s="227"/>
    </row>
    <row r="257" spans="2:9" ht="12.75" customHeight="1" x14ac:dyDescent="0.15">
      <c r="B257" s="219"/>
      <c r="C257" s="227"/>
      <c r="D257" s="218"/>
      <c r="E257" s="227"/>
      <c r="F257" s="227"/>
      <c r="G257" s="227"/>
      <c r="H257" s="227"/>
      <c r="I257" s="227"/>
    </row>
    <row r="258" spans="2:9" ht="12.75" customHeight="1" x14ac:dyDescent="0.15">
      <c r="B258" s="219"/>
      <c r="C258" s="227"/>
      <c r="D258" s="218"/>
      <c r="E258" s="227"/>
      <c r="F258" s="227"/>
      <c r="G258" s="227"/>
      <c r="H258" s="227"/>
      <c r="I258" s="227"/>
    </row>
    <row r="259" spans="2:9" ht="12.75" customHeight="1" x14ac:dyDescent="0.15">
      <c r="B259" s="219"/>
      <c r="C259" s="227"/>
      <c r="D259" s="218"/>
      <c r="E259" s="227"/>
      <c r="F259" s="227"/>
      <c r="G259" s="227"/>
      <c r="H259" s="227"/>
      <c r="I259" s="227"/>
    </row>
    <row r="260" spans="2:9" ht="12.75" customHeight="1" x14ac:dyDescent="0.15">
      <c r="B260" s="219"/>
      <c r="C260" s="227"/>
      <c r="D260" s="218"/>
      <c r="E260" s="227"/>
      <c r="F260" s="227"/>
      <c r="G260" s="227"/>
      <c r="H260" s="227"/>
      <c r="I260" s="227"/>
    </row>
    <row r="261" spans="2:9" ht="12.75" customHeight="1" x14ac:dyDescent="0.15">
      <c r="B261" s="219"/>
      <c r="C261" s="227"/>
      <c r="D261" s="218"/>
      <c r="E261" s="227"/>
      <c r="F261" s="227"/>
      <c r="G261" s="227"/>
      <c r="H261" s="227"/>
      <c r="I261" s="227"/>
    </row>
    <row r="262" spans="2:9" ht="12.75" customHeight="1" x14ac:dyDescent="0.15">
      <c r="B262" s="219"/>
      <c r="C262" s="227"/>
      <c r="D262" s="218"/>
      <c r="E262" s="227"/>
      <c r="F262" s="227"/>
      <c r="G262" s="227"/>
      <c r="H262" s="227"/>
      <c r="I262" s="227"/>
    </row>
    <row r="263" spans="2:9" ht="12.75" customHeight="1" x14ac:dyDescent="0.15">
      <c r="B263" s="219"/>
      <c r="C263" s="227"/>
      <c r="D263" s="218"/>
      <c r="E263" s="227"/>
      <c r="F263" s="227"/>
      <c r="G263" s="227"/>
      <c r="H263" s="227"/>
      <c r="I263" s="227"/>
    </row>
    <row r="264" spans="2:9" ht="12.75" customHeight="1" x14ac:dyDescent="0.15">
      <c r="B264" s="219"/>
      <c r="C264" s="227"/>
      <c r="D264" s="218"/>
      <c r="E264" s="227"/>
      <c r="F264" s="227"/>
      <c r="G264" s="227"/>
      <c r="H264" s="227"/>
      <c r="I264" s="227"/>
    </row>
    <row r="265" spans="2:9" ht="12.75" customHeight="1" x14ac:dyDescent="0.15">
      <c r="B265" s="219"/>
      <c r="C265" s="227"/>
      <c r="D265" s="218"/>
      <c r="E265" s="227"/>
      <c r="F265" s="227"/>
      <c r="G265" s="227"/>
      <c r="H265" s="227"/>
      <c r="I265" s="227"/>
    </row>
    <row r="266" spans="2:9" ht="12.75" customHeight="1" x14ac:dyDescent="0.15">
      <c r="B266" s="219"/>
      <c r="C266" s="227"/>
      <c r="D266" s="218"/>
      <c r="E266" s="227"/>
      <c r="F266" s="227"/>
      <c r="G266" s="227"/>
      <c r="H266" s="227"/>
      <c r="I266" s="227"/>
    </row>
    <row r="267" spans="2:9" ht="12.75" customHeight="1" x14ac:dyDescent="0.15">
      <c r="B267" s="219"/>
      <c r="C267" s="227"/>
      <c r="D267" s="218"/>
      <c r="E267" s="227"/>
      <c r="F267" s="227"/>
      <c r="G267" s="227"/>
      <c r="H267" s="227"/>
      <c r="I267" s="227"/>
    </row>
    <row r="268" spans="2:9" ht="12.75" customHeight="1" x14ac:dyDescent="0.15">
      <c r="B268" s="219"/>
      <c r="C268" s="227"/>
      <c r="D268" s="218"/>
      <c r="E268" s="227"/>
      <c r="F268" s="227"/>
      <c r="G268" s="227"/>
      <c r="H268" s="227"/>
      <c r="I268" s="227"/>
    </row>
    <row r="269" spans="2:9" ht="12.75" customHeight="1" x14ac:dyDescent="0.15">
      <c r="B269" s="219"/>
      <c r="C269" s="227"/>
      <c r="D269" s="218"/>
      <c r="E269" s="227"/>
      <c r="F269" s="227"/>
      <c r="G269" s="227"/>
      <c r="H269" s="227"/>
      <c r="I269" s="227"/>
    </row>
    <row r="270" spans="2:9" ht="12.75" customHeight="1" x14ac:dyDescent="0.15">
      <c r="B270" s="219"/>
      <c r="C270" s="227"/>
      <c r="D270" s="218"/>
      <c r="E270" s="227"/>
      <c r="F270" s="227"/>
      <c r="G270" s="227"/>
      <c r="H270" s="227"/>
      <c r="I270" s="227"/>
    </row>
    <row r="271" spans="2:9" ht="12.75" customHeight="1" x14ac:dyDescent="0.15">
      <c r="B271" s="219"/>
      <c r="C271" s="227"/>
      <c r="D271" s="218"/>
      <c r="E271" s="227"/>
      <c r="F271" s="227"/>
      <c r="G271" s="227"/>
      <c r="H271" s="227"/>
      <c r="I271" s="227"/>
    </row>
    <row r="272" spans="2:9" ht="12.75" customHeight="1" x14ac:dyDescent="0.15">
      <c r="B272" s="219"/>
      <c r="C272" s="227"/>
      <c r="D272" s="218"/>
      <c r="E272" s="227"/>
      <c r="F272" s="227"/>
      <c r="G272" s="227"/>
      <c r="H272" s="227"/>
      <c r="I272" s="227"/>
    </row>
    <row r="273" spans="2:9" ht="12.75" customHeight="1" x14ac:dyDescent="0.15">
      <c r="B273" s="219"/>
      <c r="C273" s="227"/>
      <c r="D273" s="218"/>
      <c r="E273" s="227"/>
      <c r="F273" s="227"/>
      <c r="G273" s="227"/>
      <c r="H273" s="227"/>
      <c r="I273" s="227"/>
    </row>
    <row r="274" spans="2:9" ht="12.75" customHeight="1" x14ac:dyDescent="0.15">
      <c r="B274" s="219"/>
      <c r="C274" s="227"/>
      <c r="D274" s="218"/>
      <c r="E274" s="227"/>
      <c r="F274" s="227"/>
      <c r="G274" s="227"/>
      <c r="H274" s="227"/>
      <c r="I274" s="227"/>
    </row>
    <row r="275" spans="2:9" ht="12.75" customHeight="1" x14ac:dyDescent="0.15">
      <c r="B275" s="219"/>
      <c r="C275" s="227"/>
      <c r="D275" s="218"/>
      <c r="E275" s="227"/>
      <c r="F275" s="227"/>
      <c r="G275" s="227"/>
      <c r="H275" s="227"/>
      <c r="I275" s="227"/>
    </row>
    <row r="276" spans="2:9" ht="12.75" customHeight="1" x14ac:dyDescent="0.15">
      <c r="B276" s="219"/>
      <c r="C276" s="227"/>
      <c r="D276" s="218"/>
      <c r="E276" s="227"/>
      <c r="F276" s="227"/>
      <c r="G276" s="227"/>
      <c r="H276" s="227"/>
      <c r="I276" s="227"/>
    </row>
    <row r="277" spans="2:9" ht="12.75" customHeight="1" x14ac:dyDescent="0.15">
      <c r="B277" s="219"/>
      <c r="C277" s="227"/>
      <c r="D277" s="218"/>
      <c r="E277" s="227"/>
      <c r="F277" s="227"/>
      <c r="G277" s="227"/>
      <c r="H277" s="227"/>
      <c r="I277" s="227"/>
    </row>
    <row r="278" spans="2:9" ht="12.75" customHeight="1" x14ac:dyDescent="0.15">
      <c r="B278" s="219"/>
      <c r="C278" s="227"/>
      <c r="D278" s="218"/>
      <c r="E278" s="227"/>
      <c r="F278" s="227"/>
      <c r="G278" s="227"/>
      <c r="H278" s="227"/>
      <c r="I278" s="227"/>
    </row>
    <row r="279" spans="2:9" ht="12.75" customHeight="1" x14ac:dyDescent="0.15">
      <c r="B279" s="219"/>
      <c r="C279" s="227"/>
      <c r="D279" s="218"/>
      <c r="E279" s="227"/>
      <c r="F279" s="227"/>
      <c r="G279" s="227"/>
      <c r="H279" s="227"/>
      <c r="I279" s="227"/>
    </row>
    <row r="280" spans="2:9" ht="12.75" customHeight="1" x14ac:dyDescent="0.15">
      <c r="B280" s="219"/>
      <c r="C280" s="227"/>
      <c r="D280" s="218"/>
      <c r="E280" s="227"/>
      <c r="F280" s="227"/>
      <c r="G280" s="227"/>
      <c r="H280" s="227"/>
      <c r="I280" s="227"/>
    </row>
    <row r="281" spans="2:9" ht="12.75" customHeight="1" x14ac:dyDescent="0.15">
      <c r="B281" s="219"/>
      <c r="C281" s="227"/>
      <c r="D281" s="218"/>
      <c r="E281" s="227"/>
      <c r="F281" s="227"/>
      <c r="G281" s="227"/>
      <c r="H281" s="227"/>
      <c r="I281" s="227"/>
    </row>
    <row r="282" spans="2:9" ht="12.75" customHeight="1" x14ac:dyDescent="0.15">
      <c r="B282" s="219"/>
      <c r="C282" s="227"/>
      <c r="D282" s="218"/>
      <c r="E282" s="227"/>
      <c r="F282" s="227"/>
      <c r="G282" s="227"/>
      <c r="H282" s="227"/>
      <c r="I282" s="227"/>
    </row>
    <row r="283" spans="2:9" ht="12.75" customHeight="1" x14ac:dyDescent="0.15">
      <c r="B283" s="219"/>
      <c r="C283" s="227"/>
      <c r="D283" s="218"/>
      <c r="E283" s="227"/>
      <c r="F283" s="227"/>
      <c r="G283" s="227"/>
      <c r="H283" s="227"/>
      <c r="I283" s="227"/>
    </row>
    <row r="284" spans="2:9" ht="12.75" customHeight="1" x14ac:dyDescent="0.15">
      <c r="B284" s="219"/>
      <c r="C284" s="227"/>
      <c r="D284" s="218"/>
      <c r="E284" s="227"/>
      <c r="F284" s="227"/>
      <c r="G284" s="227"/>
      <c r="H284" s="227"/>
      <c r="I284" s="227"/>
    </row>
    <row r="285" spans="2:9" ht="12.75" customHeight="1" x14ac:dyDescent="0.15">
      <c r="B285" s="219"/>
      <c r="C285" s="227"/>
      <c r="D285" s="218"/>
      <c r="E285" s="227"/>
      <c r="F285" s="227"/>
      <c r="G285" s="227"/>
      <c r="H285" s="227"/>
      <c r="I285" s="227"/>
    </row>
    <row r="286" spans="2:9" ht="12.75" customHeight="1" x14ac:dyDescent="0.15">
      <c r="B286" s="219"/>
      <c r="C286" s="227"/>
      <c r="D286" s="218"/>
      <c r="E286" s="227"/>
      <c r="F286" s="227"/>
      <c r="G286" s="227"/>
      <c r="H286" s="227"/>
      <c r="I286" s="227"/>
    </row>
    <row r="287" spans="2:9" ht="12.75" customHeight="1" x14ac:dyDescent="0.15">
      <c r="B287" s="219"/>
      <c r="C287" s="227"/>
      <c r="D287" s="218"/>
      <c r="E287" s="227"/>
      <c r="F287" s="227"/>
      <c r="G287" s="227"/>
      <c r="H287" s="227"/>
      <c r="I287" s="227"/>
    </row>
    <row r="288" spans="2:9" ht="12.75" customHeight="1" x14ac:dyDescent="0.15">
      <c r="B288" s="219"/>
      <c r="C288" s="227"/>
      <c r="D288" s="218"/>
      <c r="E288" s="227"/>
      <c r="F288" s="227"/>
      <c r="G288" s="227"/>
      <c r="H288" s="227"/>
      <c r="I288" s="227"/>
    </row>
    <row r="289" spans="2:9" ht="12.75" customHeight="1" x14ac:dyDescent="0.15">
      <c r="B289" s="219"/>
      <c r="C289" s="227"/>
      <c r="D289" s="218"/>
      <c r="E289" s="227"/>
      <c r="F289" s="227"/>
      <c r="G289" s="227"/>
      <c r="H289" s="227"/>
      <c r="I289" s="227"/>
    </row>
    <row r="290" spans="2:9" ht="12.75" customHeight="1" x14ac:dyDescent="0.15">
      <c r="B290" s="219"/>
      <c r="C290" s="227"/>
      <c r="D290" s="218"/>
      <c r="E290" s="227"/>
      <c r="F290" s="227"/>
      <c r="G290" s="227"/>
      <c r="H290" s="227"/>
      <c r="I290" s="227"/>
    </row>
    <row r="291" spans="2:9" ht="12.75" customHeight="1" x14ac:dyDescent="0.15">
      <c r="B291" s="219"/>
      <c r="C291" s="227"/>
      <c r="D291" s="218"/>
      <c r="E291" s="227"/>
      <c r="F291" s="227"/>
      <c r="G291" s="227"/>
      <c r="H291" s="227"/>
      <c r="I291" s="227"/>
    </row>
    <row r="292" spans="2:9" ht="12.75" customHeight="1" x14ac:dyDescent="0.15">
      <c r="B292" s="219"/>
      <c r="C292" s="227"/>
      <c r="D292" s="218"/>
      <c r="E292" s="227"/>
      <c r="F292" s="227"/>
      <c r="G292" s="227"/>
      <c r="H292" s="227"/>
      <c r="I292" s="227"/>
    </row>
    <row r="293" spans="2:9" ht="12.75" customHeight="1" x14ac:dyDescent="0.15">
      <c r="B293" s="219"/>
      <c r="C293" s="227"/>
      <c r="D293" s="218"/>
      <c r="E293" s="227"/>
      <c r="F293" s="227"/>
      <c r="G293" s="227"/>
      <c r="H293" s="227"/>
      <c r="I293" s="227"/>
    </row>
    <row r="294" spans="2:9" ht="12.75" customHeight="1" x14ac:dyDescent="0.15">
      <c r="B294" s="219"/>
      <c r="C294" s="227"/>
      <c r="D294" s="218"/>
      <c r="E294" s="227"/>
      <c r="F294" s="227"/>
      <c r="G294" s="227"/>
      <c r="H294" s="227"/>
      <c r="I294" s="227"/>
    </row>
    <row r="295" spans="2:9" ht="12.75" customHeight="1" x14ac:dyDescent="0.15">
      <c r="B295" s="219"/>
      <c r="C295" s="227"/>
      <c r="D295" s="218"/>
      <c r="E295" s="227"/>
      <c r="F295" s="227"/>
      <c r="G295" s="227"/>
      <c r="H295" s="227"/>
      <c r="I295" s="227"/>
    </row>
    <row r="296" spans="2:9" ht="12.75" customHeight="1" x14ac:dyDescent="0.15">
      <c r="B296" s="219"/>
      <c r="C296" s="227"/>
      <c r="D296" s="218"/>
      <c r="E296" s="227"/>
      <c r="F296" s="227"/>
      <c r="G296" s="227"/>
      <c r="H296" s="227"/>
      <c r="I296" s="227"/>
    </row>
    <row r="297" spans="2:9" ht="12.75" customHeight="1" x14ac:dyDescent="0.15">
      <c r="B297" s="219"/>
      <c r="C297" s="227"/>
      <c r="D297" s="218"/>
      <c r="E297" s="227"/>
      <c r="F297" s="227"/>
      <c r="G297" s="227"/>
      <c r="H297" s="227"/>
      <c r="I297" s="227"/>
    </row>
    <row r="298" spans="2:9" ht="12.75" customHeight="1" x14ac:dyDescent="0.15">
      <c r="B298" s="219"/>
      <c r="C298" s="227"/>
      <c r="D298" s="218"/>
      <c r="E298" s="227"/>
      <c r="F298" s="227"/>
      <c r="G298" s="227"/>
      <c r="H298" s="227"/>
      <c r="I298" s="227"/>
    </row>
    <row r="299" spans="2:9" ht="12.75" customHeight="1" x14ac:dyDescent="0.15">
      <c r="B299" s="219"/>
      <c r="C299" s="227"/>
      <c r="D299" s="218"/>
      <c r="E299" s="227"/>
      <c r="F299" s="227"/>
      <c r="G299" s="227"/>
      <c r="H299" s="227"/>
      <c r="I299" s="227"/>
    </row>
    <row r="300" spans="2:9" ht="12.75" customHeight="1" x14ac:dyDescent="0.15">
      <c r="B300" s="219"/>
      <c r="C300" s="227"/>
      <c r="D300" s="218"/>
      <c r="E300" s="227"/>
      <c r="F300" s="227"/>
      <c r="G300" s="227"/>
      <c r="H300" s="227"/>
      <c r="I300" s="227"/>
    </row>
    <row r="301" spans="2:9" ht="12.75" customHeight="1" x14ac:dyDescent="0.15">
      <c r="B301" s="219"/>
      <c r="C301" s="227"/>
      <c r="D301" s="218"/>
      <c r="E301" s="227"/>
      <c r="F301" s="227"/>
      <c r="G301" s="227"/>
      <c r="H301" s="227"/>
      <c r="I301" s="227"/>
    </row>
    <row r="302" spans="2:9" ht="12.75" customHeight="1" x14ac:dyDescent="0.15">
      <c r="B302" s="219"/>
      <c r="C302" s="227"/>
      <c r="D302" s="218"/>
      <c r="E302" s="227"/>
      <c r="F302" s="227"/>
      <c r="G302" s="227"/>
      <c r="H302" s="227"/>
      <c r="I302" s="227"/>
    </row>
    <row r="303" spans="2:9" ht="12.75" customHeight="1" x14ac:dyDescent="0.15">
      <c r="B303" s="219"/>
      <c r="C303" s="227"/>
      <c r="D303" s="218"/>
      <c r="E303" s="227"/>
      <c r="F303" s="227"/>
      <c r="G303" s="227"/>
      <c r="H303" s="227"/>
      <c r="I303" s="227"/>
    </row>
    <row r="304" spans="2:9" ht="12.75" customHeight="1" x14ac:dyDescent="0.15">
      <c r="B304" s="219"/>
      <c r="C304" s="227"/>
      <c r="D304" s="218"/>
      <c r="E304" s="227"/>
      <c r="F304" s="227"/>
      <c r="G304" s="227"/>
      <c r="H304" s="227"/>
      <c r="I304" s="227"/>
    </row>
    <row r="305" spans="2:9" ht="12.75" customHeight="1" x14ac:dyDescent="0.15">
      <c r="B305" s="219"/>
      <c r="C305" s="227"/>
      <c r="D305" s="218"/>
      <c r="E305" s="227"/>
      <c r="F305" s="227"/>
      <c r="G305" s="227"/>
      <c r="H305" s="227"/>
      <c r="I305" s="227"/>
    </row>
    <row r="306" spans="2:9" ht="12.75" customHeight="1" x14ac:dyDescent="0.15">
      <c r="B306" s="219"/>
      <c r="C306" s="227"/>
      <c r="D306" s="218"/>
      <c r="E306" s="227"/>
      <c r="F306" s="227"/>
      <c r="G306" s="227"/>
      <c r="H306" s="227"/>
      <c r="I306" s="227"/>
    </row>
    <row r="307" spans="2:9" ht="12.75" customHeight="1" x14ac:dyDescent="0.15">
      <c r="B307" s="219"/>
      <c r="C307" s="227"/>
      <c r="D307" s="218"/>
      <c r="E307" s="227"/>
      <c r="F307" s="227"/>
      <c r="G307" s="227"/>
      <c r="H307" s="227"/>
      <c r="I307" s="227"/>
    </row>
    <row r="308" spans="2:9" ht="12.75" customHeight="1" x14ac:dyDescent="0.15">
      <c r="B308" s="219"/>
      <c r="C308" s="227"/>
      <c r="D308" s="218"/>
      <c r="E308" s="227"/>
      <c r="F308" s="227"/>
      <c r="G308" s="227"/>
      <c r="H308" s="227"/>
      <c r="I308" s="227"/>
    </row>
    <row r="309" spans="2:9" ht="12.75" customHeight="1" x14ac:dyDescent="0.15">
      <c r="B309" s="219"/>
      <c r="C309" s="227"/>
      <c r="D309" s="218"/>
      <c r="E309" s="227"/>
      <c r="F309" s="227"/>
      <c r="G309" s="227"/>
      <c r="H309" s="227"/>
      <c r="I309" s="227"/>
    </row>
    <row r="310" spans="2:9" ht="12.75" customHeight="1" x14ac:dyDescent="0.15">
      <c r="B310" s="219"/>
      <c r="C310" s="227"/>
      <c r="D310" s="218"/>
      <c r="E310" s="227"/>
      <c r="F310" s="227"/>
      <c r="G310" s="227"/>
      <c r="H310" s="227"/>
      <c r="I310" s="227"/>
    </row>
    <row r="311" spans="2:9" ht="12.75" customHeight="1" x14ac:dyDescent="0.15">
      <c r="B311" s="219"/>
      <c r="C311" s="227"/>
      <c r="D311" s="218"/>
      <c r="E311" s="227"/>
      <c r="F311" s="227"/>
      <c r="G311" s="227"/>
      <c r="H311" s="227"/>
      <c r="I311" s="227"/>
    </row>
    <row r="312" spans="2:9" ht="12.75" customHeight="1" x14ac:dyDescent="0.15">
      <c r="B312" s="219"/>
      <c r="C312" s="227"/>
      <c r="D312" s="218"/>
      <c r="E312" s="227"/>
      <c r="F312" s="227"/>
      <c r="G312" s="227"/>
      <c r="H312" s="227"/>
      <c r="I312" s="227"/>
    </row>
    <row r="313" spans="2:9" ht="12.75" customHeight="1" x14ac:dyDescent="0.15">
      <c r="B313" s="219"/>
      <c r="C313" s="227"/>
      <c r="D313" s="218"/>
      <c r="E313" s="227"/>
      <c r="F313" s="227"/>
      <c r="G313" s="227"/>
      <c r="H313" s="227"/>
      <c r="I313" s="227"/>
    </row>
    <row r="314" spans="2:9" ht="12.75" customHeight="1" x14ac:dyDescent="0.15">
      <c r="B314" s="219"/>
      <c r="C314" s="227"/>
      <c r="D314" s="218"/>
      <c r="E314" s="227"/>
      <c r="F314" s="227"/>
      <c r="G314" s="227"/>
      <c r="H314" s="227"/>
      <c r="I314" s="227"/>
    </row>
    <row r="315" spans="2:9" ht="12.75" customHeight="1" x14ac:dyDescent="0.15">
      <c r="B315" s="219"/>
      <c r="C315" s="227"/>
      <c r="D315" s="218"/>
      <c r="E315" s="227"/>
      <c r="F315" s="227"/>
      <c r="G315" s="227"/>
      <c r="H315" s="227"/>
      <c r="I315" s="227"/>
    </row>
    <row r="316" spans="2:9" ht="12.75" customHeight="1" x14ac:dyDescent="0.15">
      <c r="B316" s="219"/>
      <c r="C316" s="227"/>
      <c r="D316" s="218"/>
      <c r="E316" s="227"/>
      <c r="F316" s="227"/>
      <c r="G316" s="227"/>
      <c r="H316" s="227"/>
      <c r="I316" s="227"/>
    </row>
    <row r="317" spans="2:9" ht="12.75" customHeight="1" x14ac:dyDescent="0.15">
      <c r="B317" s="219"/>
      <c r="C317" s="227"/>
      <c r="D317" s="218"/>
      <c r="E317" s="227"/>
      <c r="F317" s="227"/>
      <c r="G317" s="227"/>
      <c r="H317" s="227"/>
      <c r="I317" s="227"/>
    </row>
    <row r="318" spans="2:9" ht="12.75" customHeight="1" x14ac:dyDescent="0.15">
      <c r="B318" s="219"/>
      <c r="C318" s="227"/>
      <c r="D318" s="218"/>
      <c r="E318" s="227"/>
      <c r="F318" s="227"/>
      <c r="G318" s="227"/>
      <c r="H318" s="227"/>
      <c r="I318" s="227"/>
    </row>
    <row r="319" spans="2:9" ht="12.75" customHeight="1" x14ac:dyDescent="0.15">
      <c r="B319" s="219"/>
      <c r="C319" s="227"/>
      <c r="D319" s="218"/>
      <c r="E319" s="227"/>
      <c r="F319" s="227"/>
      <c r="G319" s="227"/>
      <c r="H319" s="227"/>
      <c r="I319" s="227"/>
    </row>
    <row r="320" spans="2:9" ht="12.75" customHeight="1" x14ac:dyDescent="0.15">
      <c r="B320" s="219"/>
      <c r="C320" s="227"/>
      <c r="D320" s="218"/>
      <c r="E320" s="227"/>
      <c r="F320" s="227"/>
      <c r="G320" s="227"/>
      <c r="H320" s="227"/>
      <c r="I320" s="227"/>
    </row>
    <row r="321" spans="2:9" ht="12.75" customHeight="1" x14ac:dyDescent="0.15">
      <c r="B321" s="219"/>
      <c r="C321" s="227"/>
      <c r="D321" s="218"/>
      <c r="E321" s="227"/>
      <c r="F321" s="227"/>
      <c r="G321" s="227"/>
      <c r="H321" s="227"/>
      <c r="I321" s="227"/>
    </row>
    <row r="322" spans="2:9" ht="12.75" customHeight="1" x14ac:dyDescent="0.15">
      <c r="B322" s="219"/>
      <c r="C322" s="227"/>
      <c r="D322" s="218"/>
      <c r="E322" s="227"/>
      <c r="F322" s="227"/>
      <c r="G322" s="227"/>
      <c r="H322" s="227"/>
      <c r="I322" s="227"/>
    </row>
    <row r="323" spans="2:9" ht="12.75" customHeight="1" x14ac:dyDescent="0.15">
      <c r="B323" s="219"/>
      <c r="C323" s="227"/>
      <c r="D323" s="218"/>
      <c r="E323" s="227"/>
      <c r="F323" s="227"/>
      <c r="G323" s="227"/>
      <c r="H323" s="227"/>
      <c r="I323" s="227"/>
    </row>
    <row r="324" spans="2:9" ht="12.75" customHeight="1" x14ac:dyDescent="0.15">
      <c r="B324" s="219"/>
      <c r="C324" s="227"/>
      <c r="D324" s="218"/>
      <c r="E324" s="227"/>
      <c r="F324" s="227"/>
      <c r="G324" s="227"/>
      <c r="H324" s="227"/>
      <c r="I324" s="227"/>
    </row>
    <row r="325" spans="2:9" ht="12.75" customHeight="1" x14ac:dyDescent="0.15">
      <c r="B325" s="219"/>
      <c r="C325" s="227"/>
      <c r="D325" s="218"/>
      <c r="E325" s="227"/>
      <c r="F325" s="227"/>
      <c r="G325" s="227"/>
      <c r="H325" s="227"/>
      <c r="I325" s="227"/>
    </row>
    <row r="326" spans="2:9" ht="12.75" customHeight="1" x14ac:dyDescent="0.15">
      <c r="B326" s="219"/>
      <c r="C326" s="227"/>
      <c r="D326" s="218"/>
      <c r="E326" s="227"/>
      <c r="F326" s="227"/>
      <c r="G326" s="227"/>
      <c r="H326" s="227"/>
      <c r="I326" s="227"/>
    </row>
    <row r="327" spans="2:9" ht="12.75" customHeight="1" x14ac:dyDescent="0.15">
      <c r="B327" s="219"/>
      <c r="C327" s="227"/>
      <c r="D327" s="218"/>
      <c r="E327" s="227"/>
      <c r="F327" s="227"/>
      <c r="G327" s="227"/>
      <c r="H327" s="227"/>
      <c r="I327" s="227"/>
    </row>
    <row r="328" spans="2:9" ht="12.75" customHeight="1" x14ac:dyDescent="0.15">
      <c r="B328" s="219"/>
      <c r="C328" s="227"/>
      <c r="D328" s="218"/>
      <c r="E328" s="227"/>
      <c r="F328" s="227"/>
      <c r="G328" s="227"/>
      <c r="H328" s="227"/>
      <c r="I328" s="227"/>
    </row>
    <row r="329" spans="2:9" ht="12.75" customHeight="1" x14ac:dyDescent="0.15">
      <c r="B329" s="219"/>
      <c r="C329" s="227"/>
      <c r="D329" s="218"/>
      <c r="E329" s="227"/>
      <c r="F329" s="227"/>
      <c r="G329" s="227"/>
      <c r="H329" s="227"/>
      <c r="I329" s="227"/>
    </row>
    <row r="330" spans="2:9" ht="12.75" customHeight="1" x14ac:dyDescent="0.15">
      <c r="B330" s="219"/>
      <c r="C330" s="227"/>
      <c r="D330" s="218"/>
      <c r="E330" s="227"/>
      <c r="F330" s="227"/>
      <c r="G330" s="227"/>
      <c r="H330" s="227"/>
      <c r="I330" s="227"/>
    </row>
    <row r="331" spans="2:9" ht="12.75" customHeight="1" x14ac:dyDescent="0.15">
      <c r="B331" s="219"/>
      <c r="C331" s="227"/>
      <c r="D331" s="218"/>
      <c r="E331" s="227"/>
      <c r="F331" s="227"/>
      <c r="G331" s="227"/>
      <c r="H331" s="227"/>
      <c r="I331" s="227"/>
    </row>
    <row r="332" spans="2:9" ht="12.75" customHeight="1" x14ac:dyDescent="0.15">
      <c r="B332" s="219"/>
      <c r="C332" s="227"/>
      <c r="D332" s="218"/>
      <c r="E332" s="227"/>
      <c r="F332" s="227"/>
      <c r="G332" s="227"/>
      <c r="H332" s="227"/>
      <c r="I332" s="227"/>
    </row>
    <row r="333" spans="2:9" ht="12.75" customHeight="1" x14ac:dyDescent="0.15">
      <c r="B333" s="219"/>
      <c r="C333" s="227"/>
      <c r="D333" s="218"/>
      <c r="E333" s="227"/>
      <c r="F333" s="227"/>
      <c r="G333" s="227"/>
      <c r="H333" s="227"/>
      <c r="I333" s="227"/>
    </row>
    <row r="334" spans="2:9" ht="12.75" customHeight="1" x14ac:dyDescent="0.15">
      <c r="B334" s="219"/>
      <c r="C334" s="227"/>
      <c r="D334" s="218"/>
      <c r="E334" s="227"/>
      <c r="F334" s="227"/>
      <c r="G334" s="227"/>
      <c r="H334" s="227"/>
      <c r="I334" s="227"/>
    </row>
    <row r="335" spans="2:9" ht="12.75" customHeight="1" x14ac:dyDescent="0.15">
      <c r="B335" s="219"/>
      <c r="C335" s="227"/>
      <c r="D335" s="218"/>
      <c r="E335" s="227"/>
      <c r="F335" s="227"/>
      <c r="G335" s="227"/>
      <c r="H335" s="227"/>
      <c r="I335" s="227"/>
    </row>
    <row r="336" spans="2:9" ht="12.75" customHeight="1" x14ac:dyDescent="0.15">
      <c r="B336" s="219"/>
      <c r="C336" s="227"/>
      <c r="D336" s="218"/>
      <c r="E336" s="227"/>
      <c r="F336" s="227"/>
      <c r="G336" s="227"/>
      <c r="H336" s="227"/>
      <c r="I336" s="227"/>
    </row>
    <row r="337" spans="2:9" ht="12.75" customHeight="1" x14ac:dyDescent="0.15">
      <c r="B337" s="219"/>
      <c r="C337" s="227"/>
      <c r="D337" s="218"/>
      <c r="E337" s="227"/>
      <c r="F337" s="227"/>
      <c r="G337" s="227"/>
      <c r="H337" s="227"/>
      <c r="I337" s="227"/>
    </row>
    <row r="338" spans="2:9" ht="12.75" customHeight="1" x14ac:dyDescent="0.15">
      <c r="B338" s="219"/>
      <c r="C338" s="227"/>
      <c r="D338" s="218"/>
      <c r="E338" s="227"/>
      <c r="F338" s="227"/>
      <c r="G338" s="227"/>
      <c r="H338" s="227"/>
      <c r="I338" s="227"/>
    </row>
    <row r="339" spans="2:9" ht="12.75" customHeight="1" x14ac:dyDescent="0.15">
      <c r="B339" s="219"/>
      <c r="C339" s="227"/>
      <c r="D339" s="218"/>
      <c r="E339" s="227"/>
      <c r="F339" s="227"/>
      <c r="G339" s="227"/>
      <c r="H339" s="227"/>
      <c r="I339" s="227"/>
    </row>
    <row r="340" spans="2:9" ht="12.75" customHeight="1" x14ac:dyDescent="0.15">
      <c r="B340" s="219"/>
      <c r="C340" s="227"/>
      <c r="D340" s="218"/>
      <c r="E340" s="227"/>
      <c r="F340" s="227"/>
      <c r="G340" s="227"/>
      <c r="H340" s="227"/>
      <c r="I340" s="227"/>
    </row>
    <row r="341" spans="2:9" ht="12.75" customHeight="1" x14ac:dyDescent="0.15">
      <c r="B341" s="219"/>
      <c r="C341" s="227"/>
      <c r="D341" s="218"/>
      <c r="E341" s="227"/>
      <c r="F341" s="227"/>
      <c r="G341" s="227"/>
      <c r="H341" s="227"/>
      <c r="I341" s="227"/>
    </row>
    <row r="342" spans="2:9" ht="12.75" customHeight="1" x14ac:dyDescent="0.15">
      <c r="B342" s="219"/>
      <c r="C342" s="227"/>
      <c r="D342" s="218"/>
      <c r="E342" s="227"/>
      <c r="F342" s="227"/>
      <c r="G342" s="227"/>
      <c r="H342" s="227"/>
      <c r="I342" s="227"/>
    </row>
    <row r="343" spans="2:9" ht="12.75" customHeight="1" x14ac:dyDescent="0.15">
      <c r="B343" s="219"/>
      <c r="C343" s="227"/>
      <c r="D343" s="218"/>
      <c r="E343" s="227"/>
      <c r="F343" s="227"/>
      <c r="G343" s="227"/>
      <c r="H343" s="227"/>
      <c r="I343" s="227"/>
    </row>
    <row r="344" spans="2:9" ht="12.75" customHeight="1" x14ac:dyDescent="0.15">
      <c r="B344" s="219"/>
      <c r="C344" s="227"/>
      <c r="D344" s="218"/>
      <c r="E344" s="227"/>
      <c r="F344" s="227"/>
      <c r="G344" s="227"/>
      <c r="H344" s="227"/>
      <c r="I344" s="227"/>
    </row>
    <row r="345" spans="2:9" ht="12.75" customHeight="1" x14ac:dyDescent="0.15">
      <c r="B345" s="219"/>
      <c r="C345" s="227"/>
      <c r="D345" s="218"/>
      <c r="E345" s="227"/>
      <c r="F345" s="227"/>
      <c r="G345" s="227"/>
      <c r="H345" s="227"/>
      <c r="I345" s="227"/>
    </row>
    <row r="346" spans="2:9" ht="12.75" customHeight="1" x14ac:dyDescent="0.15">
      <c r="B346" s="219"/>
      <c r="C346" s="227"/>
      <c r="D346" s="218"/>
      <c r="E346" s="227"/>
      <c r="F346" s="227"/>
      <c r="G346" s="227"/>
      <c r="H346" s="227"/>
      <c r="I346" s="227"/>
    </row>
    <row r="347" spans="2:9" ht="12.75" customHeight="1" x14ac:dyDescent="0.15">
      <c r="B347" s="219"/>
      <c r="C347" s="227"/>
      <c r="D347" s="218"/>
      <c r="E347" s="227"/>
      <c r="F347" s="227"/>
      <c r="G347" s="227"/>
      <c r="H347" s="227"/>
      <c r="I347" s="227"/>
    </row>
    <row r="348" spans="2:9" ht="12.75" customHeight="1" x14ac:dyDescent="0.15">
      <c r="B348" s="219"/>
      <c r="C348" s="227"/>
      <c r="D348" s="218"/>
      <c r="E348" s="227"/>
      <c r="F348" s="227"/>
      <c r="G348" s="227"/>
      <c r="H348" s="227"/>
      <c r="I348" s="227"/>
    </row>
    <row r="349" spans="2:9" ht="12.75" customHeight="1" x14ac:dyDescent="0.15">
      <c r="B349" s="219"/>
      <c r="C349" s="227"/>
      <c r="D349" s="218"/>
      <c r="E349" s="227"/>
      <c r="F349" s="227"/>
      <c r="G349" s="227"/>
      <c r="H349" s="227"/>
      <c r="I349" s="227"/>
    </row>
    <row r="350" spans="2:9" ht="12.75" customHeight="1" x14ac:dyDescent="0.15">
      <c r="B350" s="219"/>
      <c r="C350" s="227"/>
      <c r="D350" s="218"/>
      <c r="E350" s="227"/>
      <c r="F350" s="227"/>
      <c r="G350" s="227"/>
      <c r="H350" s="227"/>
      <c r="I350" s="227"/>
    </row>
    <row r="351" spans="2:9" ht="12.75" customHeight="1" x14ac:dyDescent="0.15">
      <c r="B351" s="219"/>
      <c r="C351" s="227"/>
      <c r="D351" s="218"/>
      <c r="E351" s="227"/>
      <c r="F351" s="227"/>
      <c r="G351" s="227"/>
      <c r="H351" s="227"/>
      <c r="I351" s="227"/>
    </row>
    <row r="352" spans="2:9" ht="12.75" customHeight="1" x14ac:dyDescent="0.15">
      <c r="B352" s="219"/>
      <c r="C352" s="227"/>
      <c r="D352" s="218"/>
      <c r="E352" s="227"/>
      <c r="F352" s="227"/>
      <c r="G352" s="227"/>
      <c r="H352" s="227"/>
      <c r="I352" s="227"/>
    </row>
    <row r="353" spans="2:9" ht="12.75" customHeight="1" x14ac:dyDescent="0.15">
      <c r="B353" s="219"/>
      <c r="C353" s="227"/>
      <c r="D353" s="218"/>
      <c r="E353" s="227"/>
      <c r="F353" s="227"/>
      <c r="G353" s="227"/>
      <c r="H353" s="227"/>
      <c r="I353" s="227"/>
    </row>
    <row r="354" spans="2:9" ht="12.75" customHeight="1" x14ac:dyDescent="0.15">
      <c r="B354" s="219"/>
      <c r="C354" s="227"/>
      <c r="D354" s="218"/>
      <c r="E354" s="227"/>
      <c r="F354" s="227"/>
      <c r="G354" s="227"/>
      <c r="H354" s="227"/>
      <c r="I354" s="227"/>
    </row>
    <row r="355" spans="2:9" ht="12.75" customHeight="1" x14ac:dyDescent="0.15">
      <c r="B355" s="219"/>
      <c r="C355" s="227"/>
      <c r="D355" s="218"/>
      <c r="E355" s="227"/>
      <c r="F355" s="227"/>
      <c r="G355" s="227"/>
      <c r="H355" s="227"/>
      <c r="I355" s="227"/>
    </row>
    <row r="356" spans="2:9" ht="12.75" customHeight="1" x14ac:dyDescent="0.15">
      <c r="B356" s="219"/>
      <c r="C356" s="227"/>
      <c r="D356" s="218"/>
      <c r="E356" s="227"/>
      <c r="F356" s="227"/>
      <c r="G356" s="227"/>
      <c r="H356" s="227"/>
      <c r="I356" s="227"/>
    </row>
    <row r="357" spans="2:9" ht="12.75" customHeight="1" x14ac:dyDescent="0.15">
      <c r="B357" s="219"/>
      <c r="C357" s="227"/>
      <c r="D357" s="218"/>
      <c r="E357" s="227"/>
      <c r="F357" s="227"/>
      <c r="G357" s="227"/>
      <c r="H357" s="227"/>
      <c r="I357" s="227"/>
    </row>
    <row r="358" spans="2:9" ht="12.75" customHeight="1" x14ac:dyDescent="0.15">
      <c r="B358" s="219"/>
      <c r="C358" s="227"/>
      <c r="D358" s="218"/>
      <c r="E358" s="227"/>
      <c r="F358" s="227"/>
      <c r="G358" s="227"/>
      <c r="H358" s="227"/>
      <c r="I358" s="227"/>
    </row>
    <row r="359" spans="2:9" ht="12.75" customHeight="1" x14ac:dyDescent="0.15">
      <c r="B359" s="219"/>
      <c r="C359" s="227"/>
      <c r="D359" s="218"/>
      <c r="E359" s="227"/>
      <c r="F359" s="227"/>
      <c r="G359" s="227"/>
      <c r="H359" s="227"/>
      <c r="I359" s="227"/>
    </row>
    <row r="360" spans="2:9" ht="12.75" customHeight="1" x14ac:dyDescent="0.15">
      <c r="B360" s="219"/>
      <c r="C360" s="227"/>
      <c r="D360" s="218"/>
      <c r="E360" s="227"/>
      <c r="F360" s="227"/>
      <c r="G360" s="227"/>
      <c r="H360" s="227"/>
      <c r="I360" s="227"/>
    </row>
    <row r="361" spans="2:9" ht="12.75" customHeight="1" x14ac:dyDescent="0.15">
      <c r="B361" s="219"/>
      <c r="C361" s="227"/>
      <c r="D361" s="218"/>
      <c r="E361" s="227"/>
      <c r="F361" s="227"/>
      <c r="G361" s="227"/>
      <c r="H361" s="227"/>
      <c r="I361" s="227"/>
    </row>
    <row r="362" spans="2:9" ht="12.75" customHeight="1" x14ac:dyDescent="0.15">
      <c r="B362" s="219"/>
      <c r="C362" s="227"/>
      <c r="D362" s="218"/>
      <c r="E362" s="227"/>
      <c r="F362" s="227"/>
      <c r="G362" s="227"/>
      <c r="H362" s="227"/>
      <c r="I362" s="227"/>
    </row>
    <row r="363" spans="2:9" ht="12.75" customHeight="1" x14ac:dyDescent="0.15">
      <c r="B363" s="219"/>
      <c r="C363" s="227"/>
      <c r="D363" s="218"/>
      <c r="E363" s="227"/>
      <c r="F363" s="227"/>
      <c r="G363" s="227"/>
      <c r="H363" s="227"/>
      <c r="I363" s="227"/>
    </row>
    <row r="364" spans="2:9" ht="12.75" customHeight="1" x14ac:dyDescent="0.15">
      <c r="B364" s="219"/>
      <c r="C364" s="227"/>
      <c r="D364" s="218"/>
      <c r="E364" s="227"/>
      <c r="F364" s="227"/>
      <c r="G364" s="227"/>
      <c r="H364" s="227"/>
      <c r="I364" s="227"/>
    </row>
    <row r="365" spans="2:9" ht="12.75" customHeight="1" x14ac:dyDescent="0.15">
      <c r="B365" s="219"/>
      <c r="C365" s="227"/>
      <c r="D365" s="218"/>
      <c r="E365" s="227"/>
      <c r="F365" s="227"/>
      <c r="G365" s="227"/>
      <c r="H365" s="227"/>
      <c r="I365" s="227"/>
    </row>
    <row r="366" spans="2:9" ht="12.75" customHeight="1" x14ac:dyDescent="0.15">
      <c r="B366" s="219"/>
      <c r="C366" s="227"/>
      <c r="D366" s="218"/>
      <c r="E366" s="227"/>
      <c r="F366" s="227"/>
      <c r="G366" s="227"/>
      <c r="H366" s="227"/>
      <c r="I366" s="227"/>
    </row>
    <row r="367" spans="2:9" ht="12.75" customHeight="1" x14ac:dyDescent="0.15">
      <c r="B367" s="219"/>
      <c r="C367" s="227"/>
      <c r="D367" s="218"/>
      <c r="E367" s="227"/>
      <c r="F367" s="227"/>
      <c r="G367" s="227"/>
      <c r="H367" s="227"/>
      <c r="I367" s="227"/>
    </row>
    <row r="368" spans="2:9" ht="12.75" customHeight="1" x14ac:dyDescent="0.15">
      <c r="B368" s="219"/>
      <c r="C368" s="227"/>
      <c r="D368" s="218"/>
      <c r="E368" s="227"/>
      <c r="F368" s="227"/>
      <c r="G368" s="227"/>
      <c r="H368" s="227"/>
      <c r="I368" s="227"/>
    </row>
    <row r="369" spans="2:9" ht="12.75" customHeight="1" x14ac:dyDescent="0.15">
      <c r="B369" s="219"/>
      <c r="C369" s="227"/>
      <c r="D369" s="218"/>
      <c r="E369" s="227"/>
      <c r="F369" s="227"/>
      <c r="G369" s="227"/>
      <c r="H369" s="227"/>
      <c r="I369" s="227"/>
    </row>
    <row r="370" spans="2:9" ht="12.75" customHeight="1" x14ac:dyDescent="0.15">
      <c r="B370" s="219"/>
      <c r="C370" s="227"/>
      <c r="D370" s="218"/>
      <c r="E370" s="227"/>
      <c r="F370" s="227"/>
      <c r="G370" s="227"/>
      <c r="H370" s="227"/>
      <c r="I370" s="227"/>
    </row>
    <row r="371" spans="2:9" ht="12.75" customHeight="1" x14ac:dyDescent="0.15">
      <c r="B371" s="219"/>
      <c r="C371" s="227"/>
      <c r="D371" s="218"/>
      <c r="E371" s="227"/>
      <c r="F371" s="227"/>
      <c r="G371" s="227"/>
      <c r="H371" s="227"/>
      <c r="I371" s="227"/>
    </row>
    <row r="372" spans="2:9" ht="12.75" customHeight="1" x14ac:dyDescent="0.15">
      <c r="B372" s="219"/>
      <c r="C372" s="227"/>
      <c r="D372" s="218"/>
      <c r="E372" s="227"/>
      <c r="F372" s="227"/>
      <c r="G372" s="227"/>
      <c r="H372" s="227"/>
      <c r="I372" s="227"/>
    </row>
    <row r="373" spans="2:9" ht="12.75" customHeight="1" x14ac:dyDescent="0.15">
      <c r="B373" s="219"/>
      <c r="C373" s="227"/>
      <c r="D373" s="218"/>
      <c r="E373" s="227"/>
      <c r="F373" s="227"/>
      <c r="G373" s="227"/>
      <c r="H373" s="227"/>
      <c r="I373" s="227"/>
    </row>
    <row r="374" spans="2:9" ht="12.75" customHeight="1" x14ac:dyDescent="0.15">
      <c r="B374" s="219"/>
      <c r="C374" s="227"/>
      <c r="D374" s="218"/>
      <c r="E374" s="227"/>
      <c r="F374" s="227"/>
      <c r="G374" s="227"/>
      <c r="H374" s="227"/>
      <c r="I374" s="227"/>
    </row>
    <row r="375" spans="2:9" ht="12.75" customHeight="1" x14ac:dyDescent="0.15">
      <c r="B375" s="219"/>
      <c r="C375" s="227"/>
      <c r="D375" s="218"/>
      <c r="E375" s="227"/>
      <c r="F375" s="227"/>
      <c r="G375" s="227"/>
      <c r="H375" s="227"/>
      <c r="I375" s="227"/>
    </row>
    <row r="376" spans="2:9" ht="12.75" customHeight="1" x14ac:dyDescent="0.15">
      <c r="B376" s="219"/>
      <c r="C376" s="227"/>
      <c r="D376" s="218"/>
      <c r="E376" s="227"/>
      <c r="F376" s="227"/>
      <c r="G376" s="227"/>
      <c r="H376" s="227"/>
      <c r="I376" s="227"/>
    </row>
    <row r="377" spans="2:9" ht="12.75" customHeight="1" x14ac:dyDescent="0.15">
      <c r="B377" s="219"/>
      <c r="C377" s="227"/>
      <c r="D377" s="218"/>
      <c r="E377" s="227"/>
      <c r="F377" s="227"/>
      <c r="G377" s="227"/>
      <c r="H377" s="227"/>
      <c r="I377" s="227"/>
    </row>
    <row r="378" spans="2:9" ht="12.75" customHeight="1" x14ac:dyDescent="0.15">
      <c r="B378" s="219"/>
      <c r="C378" s="227"/>
      <c r="D378" s="218"/>
      <c r="E378" s="227"/>
      <c r="F378" s="227"/>
      <c r="G378" s="227"/>
      <c r="H378" s="227"/>
      <c r="I378" s="227"/>
    </row>
    <row r="379" spans="2:9" ht="12.75" customHeight="1" x14ac:dyDescent="0.15">
      <c r="B379" s="219"/>
      <c r="C379" s="227"/>
      <c r="D379" s="218"/>
      <c r="E379" s="227"/>
      <c r="F379" s="227"/>
      <c r="G379" s="227"/>
      <c r="H379" s="227"/>
      <c r="I379" s="227"/>
    </row>
    <row r="380" spans="2:9" ht="12.75" customHeight="1" x14ac:dyDescent="0.15">
      <c r="B380" s="219"/>
      <c r="C380" s="227"/>
      <c r="D380" s="218"/>
      <c r="E380" s="227"/>
      <c r="F380" s="227"/>
      <c r="G380" s="227"/>
      <c r="H380" s="227"/>
      <c r="I380" s="227"/>
    </row>
    <row r="381" spans="2:9" ht="12.75" customHeight="1" x14ac:dyDescent="0.15">
      <c r="B381" s="219"/>
      <c r="C381" s="227"/>
      <c r="D381" s="218"/>
      <c r="E381" s="227"/>
      <c r="F381" s="227"/>
      <c r="G381" s="227"/>
      <c r="H381" s="227"/>
      <c r="I381" s="227"/>
    </row>
    <row r="382" spans="2:9" ht="12.75" customHeight="1" x14ac:dyDescent="0.15">
      <c r="B382" s="219"/>
      <c r="C382" s="227"/>
      <c r="D382" s="218"/>
      <c r="E382" s="227"/>
      <c r="F382" s="227"/>
      <c r="G382" s="227"/>
      <c r="H382" s="227"/>
      <c r="I382" s="227"/>
    </row>
    <row r="383" spans="2:9" ht="12.75" customHeight="1" x14ac:dyDescent="0.15">
      <c r="B383" s="219"/>
      <c r="C383" s="227"/>
      <c r="D383" s="218"/>
      <c r="E383" s="227"/>
      <c r="F383" s="227"/>
      <c r="G383" s="227"/>
      <c r="H383" s="227"/>
      <c r="I383" s="227"/>
    </row>
    <row r="384" spans="2:9" ht="12.75" customHeight="1" x14ac:dyDescent="0.15">
      <c r="B384" s="219"/>
      <c r="C384" s="227"/>
      <c r="D384" s="218"/>
      <c r="E384" s="227"/>
      <c r="F384" s="227"/>
      <c r="G384" s="227"/>
      <c r="H384" s="227"/>
      <c r="I384" s="227"/>
    </row>
    <row r="385" spans="2:9" ht="12.75" customHeight="1" x14ac:dyDescent="0.15">
      <c r="B385" s="219"/>
      <c r="C385" s="227"/>
      <c r="D385" s="218"/>
      <c r="E385" s="227"/>
      <c r="F385" s="227"/>
      <c r="G385" s="227"/>
      <c r="H385" s="227"/>
      <c r="I385" s="227"/>
    </row>
    <row r="386" spans="2:9" ht="12.75" customHeight="1" x14ac:dyDescent="0.15">
      <c r="B386" s="219"/>
      <c r="C386" s="227"/>
      <c r="D386" s="218"/>
      <c r="E386" s="227"/>
      <c r="F386" s="227"/>
      <c r="G386" s="227"/>
      <c r="H386" s="227"/>
      <c r="I386" s="227"/>
    </row>
    <row r="387" spans="2:9" ht="12.75" customHeight="1" x14ac:dyDescent="0.15">
      <c r="B387" s="219"/>
      <c r="C387" s="227"/>
      <c r="D387" s="218"/>
      <c r="E387" s="227"/>
      <c r="F387" s="227"/>
      <c r="G387" s="227"/>
      <c r="H387" s="227"/>
      <c r="I387" s="227"/>
    </row>
    <row r="388" spans="2:9" ht="12.75" customHeight="1" x14ac:dyDescent="0.15">
      <c r="B388" s="219"/>
      <c r="C388" s="227"/>
      <c r="D388" s="218"/>
      <c r="E388" s="227"/>
      <c r="F388" s="227"/>
      <c r="G388" s="227"/>
      <c r="H388" s="227"/>
      <c r="I388" s="227"/>
    </row>
    <row r="389" spans="2:9" ht="12.75" customHeight="1" x14ac:dyDescent="0.15">
      <c r="B389" s="219"/>
      <c r="C389" s="227"/>
      <c r="D389" s="218"/>
      <c r="E389" s="227"/>
      <c r="F389" s="227"/>
      <c r="G389" s="227"/>
      <c r="H389" s="227"/>
      <c r="I389" s="227"/>
    </row>
    <row r="390" spans="2:9" ht="12.75" customHeight="1" x14ac:dyDescent="0.15">
      <c r="B390" s="219"/>
      <c r="C390" s="227"/>
      <c r="D390" s="218"/>
      <c r="E390" s="227"/>
      <c r="F390" s="227"/>
      <c r="G390" s="227"/>
      <c r="H390" s="227"/>
      <c r="I390" s="227"/>
    </row>
    <row r="391" spans="2:9" ht="12.75" customHeight="1" x14ac:dyDescent="0.15">
      <c r="B391" s="219"/>
      <c r="C391" s="227"/>
      <c r="D391" s="218"/>
      <c r="E391" s="227"/>
      <c r="F391" s="227"/>
      <c r="G391" s="227"/>
      <c r="H391" s="227"/>
      <c r="I391" s="227"/>
    </row>
    <row r="392" spans="2:9" ht="12.75" customHeight="1" x14ac:dyDescent="0.15">
      <c r="B392" s="219"/>
      <c r="C392" s="227"/>
      <c r="D392" s="218"/>
      <c r="E392" s="227"/>
      <c r="F392" s="227"/>
      <c r="G392" s="227"/>
      <c r="H392" s="227"/>
      <c r="I392" s="227"/>
    </row>
    <row r="393" spans="2:9" ht="12.75" customHeight="1" x14ac:dyDescent="0.15">
      <c r="B393" s="219"/>
      <c r="C393" s="227"/>
      <c r="D393" s="218"/>
      <c r="E393" s="227"/>
      <c r="F393" s="227"/>
      <c r="G393" s="227"/>
      <c r="H393" s="227"/>
      <c r="I393" s="227"/>
    </row>
    <row r="394" spans="2:9" ht="12.75" customHeight="1" x14ac:dyDescent="0.15">
      <c r="B394" s="219"/>
      <c r="C394" s="227"/>
      <c r="D394" s="218"/>
      <c r="E394" s="227"/>
      <c r="F394" s="227"/>
      <c r="G394" s="227"/>
      <c r="H394" s="227"/>
      <c r="I394" s="227"/>
    </row>
    <row r="395" spans="2:9" ht="12.75" customHeight="1" x14ac:dyDescent="0.15">
      <c r="B395" s="219"/>
      <c r="C395" s="227"/>
      <c r="D395" s="218"/>
      <c r="E395" s="227"/>
      <c r="F395" s="227"/>
      <c r="G395" s="227"/>
      <c r="H395" s="227"/>
      <c r="I395" s="227"/>
    </row>
    <row r="396" spans="2:9" ht="12.75" customHeight="1" x14ac:dyDescent="0.15">
      <c r="B396" s="219"/>
      <c r="C396" s="227"/>
      <c r="D396" s="218"/>
      <c r="E396" s="227"/>
      <c r="F396" s="227"/>
      <c r="G396" s="227"/>
      <c r="H396" s="227"/>
      <c r="I396" s="227"/>
    </row>
    <row r="397" spans="2:9" ht="12.75" customHeight="1" x14ac:dyDescent="0.15">
      <c r="B397" s="219"/>
      <c r="C397" s="227"/>
      <c r="D397" s="218"/>
      <c r="E397" s="227"/>
      <c r="F397" s="227"/>
      <c r="G397" s="227"/>
      <c r="H397" s="227"/>
      <c r="I397" s="227"/>
    </row>
    <row r="398" spans="2:9" ht="12.75" customHeight="1" x14ac:dyDescent="0.15">
      <c r="B398" s="219"/>
      <c r="C398" s="227"/>
      <c r="D398" s="218"/>
      <c r="E398" s="227"/>
      <c r="F398" s="227"/>
      <c r="G398" s="227"/>
      <c r="H398" s="227"/>
      <c r="I398" s="227"/>
    </row>
    <row r="399" spans="2:9" ht="12.75" customHeight="1" x14ac:dyDescent="0.15">
      <c r="B399" s="219"/>
      <c r="C399" s="227"/>
      <c r="D399" s="218"/>
      <c r="E399" s="227"/>
      <c r="F399" s="227"/>
      <c r="G399" s="227"/>
      <c r="H399" s="227"/>
      <c r="I399" s="227"/>
    </row>
    <row r="400" spans="2:9" ht="12.75" customHeight="1" x14ac:dyDescent="0.15">
      <c r="B400" s="219"/>
      <c r="C400" s="227"/>
      <c r="D400" s="218"/>
      <c r="E400" s="227"/>
      <c r="F400" s="227"/>
      <c r="G400" s="227"/>
      <c r="H400" s="227"/>
      <c r="I400" s="227"/>
    </row>
    <row r="401" spans="2:9" ht="12.75" customHeight="1" x14ac:dyDescent="0.15">
      <c r="B401" s="219"/>
      <c r="C401" s="227"/>
      <c r="D401" s="218"/>
      <c r="E401" s="227"/>
      <c r="F401" s="227"/>
      <c r="G401" s="227"/>
      <c r="H401" s="227"/>
      <c r="I401" s="227"/>
    </row>
    <row r="402" spans="2:9" ht="12.75" customHeight="1" x14ac:dyDescent="0.15">
      <c r="B402" s="219"/>
      <c r="C402" s="227"/>
      <c r="D402" s="218"/>
      <c r="E402" s="227"/>
      <c r="F402" s="227"/>
      <c r="G402" s="227"/>
      <c r="H402" s="227"/>
      <c r="I402" s="227"/>
    </row>
    <row r="403" spans="2:9" ht="12.75" customHeight="1" x14ac:dyDescent="0.15">
      <c r="B403" s="219"/>
      <c r="C403" s="227"/>
      <c r="D403" s="218"/>
      <c r="E403" s="227"/>
      <c r="F403" s="227"/>
      <c r="G403" s="227"/>
      <c r="H403" s="227"/>
      <c r="I403" s="227"/>
    </row>
    <row r="404" spans="2:9" ht="12.75" customHeight="1" x14ac:dyDescent="0.15">
      <c r="B404" s="219"/>
      <c r="C404" s="227"/>
      <c r="D404" s="218"/>
      <c r="E404" s="227"/>
      <c r="F404" s="227"/>
      <c r="G404" s="227"/>
      <c r="H404" s="227"/>
      <c r="I404" s="227"/>
    </row>
    <row r="405" spans="2:9" ht="12.75" customHeight="1" x14ac:dyDescent="0.15">
      <c r="B405" s="219"/>
      <c r="C405" s="227"/>
      <c r="D405" s="218"/>
      <c r="E405" s="227"/>
      <c r="F405" s="227"/>
      <c r="G405" s="227"/>
      <c r="H405" s="227"/>
      <c r="I405" s="227"/>
    </row>
    <row r="406" spans="2:9" ht="12.75" customHeight="1" x14ac:dyDescent="0.15">
      <c r="B406" s="219"/>
      <c r="C406" s="227"/>
      <c r="D406" s="218"/>
      <c r="E406" s="227"/>
      <c r="F406" s="227"/>
      <c r="G406" s="227"/>
      <c r="H406" s="227"/>
      <c r="I406" s="227"/>
    </row>
    <row r="407" spans="2:9" ht="12.75" customHeight="1" x14ac:dyDescent="0.15">
      <c r="B407" s="219"/>
      <c r="C407" s="227"/>
      <c r="D407" s="218"/>
      <c r="E407" s="227"/>
      <c r="F407" s="227"/>
      <c r="G407" s="227"/>
      <c r="H407" s="227"/>
      <c r="I407" s="227"/>
    </row>
    <row r="408" spans="2:9" ht="12.75" customHeight="1" x14ac:dyDescent="0.15">
      <c r="B408" s="219"/>
      <c r="C408" s="227"/>
      <c r="D408" s="218"/>
      <c r="E408" s="227"/>
      <c r="F408" s="227"/>
      <c r="G408" s="227"/>
      <c r="H408" s="227"/>
      <c r="I408" s="227"/>
    </row>
    <row r="409" spans="2:9" ht="12.75" customHeight="1" x14ac:dyDescent="0.15">
      <c r="B409" s="219"/>
      <c r="C409" s="227"/>
      <c r="D409" s="218"/>
      <c r="E409" s="227"/>
      <c r="F409" s="227"/>
      <c r="G409" s="227"/>
      <c r="H409" s="227"/>
      <c r="I409" s="227"/>
    </row>
    <row r="410" spans="2:9" ht="12.75" customHeight="1" x14ac:dyDescent="0.15">
      <c r="B410" s="219"/>
      <c r="C410" s="227"/>
      <c r="D410" s="218"/>
      <c r="E410" s="227"/>
      <c r="F410" s="227"/>
      <c r="G410" s="227"/>
      <c r="H410" s="227"/>
      <c r="I410" s="227"/>
    </row>
    <row r="411" spans="2:9" ht="12.75" customHeight="1" x14ac:dyDescent="0.15">
      <c r="B411" s="219"/>
      <c r="C411" s="227"/>
      <c r="D411" s="218"/>
      <c r="E411" s="227"/>
      <c r="F411" s="227"/>
      <c r="G411" s="227"/>
      <c r="H411" s="227"/>
      <c r="I411" s="227"/>
    </row>
    <row r="412" spans="2:9" ht="12.75" customHeight="1" x14ac:dyDescent="0.15">
      <c r="B412" s="219"/>
      <c r="C412" s="227"/>
      <c r="D412" s="218"/>
      <c r="E412" s="227"/>
      <c r="F412" s="227"/>
      <c r="G412" s="227"/>
      <c r="H412" s="227"/>
      <c r="I412" s="227"/>
    </row>
    <row r="413" spans="2:9" ht="12.75" customHeight="1" x14ac:dyDescent="0.15">
      <c r="B413" s="219"/>
      <c r="C413" s="227"/>
      <c r="D413" s="218"/>
      <c r="E413" s="227"/>
      <c r="F413" s="227"/>
      <c r="G413" s="227"/>
      <c r="H413" s="227"/>
      <c r="I413" s="227"/>
    </row>
    <row r="414" spans="2:9" ht="12.75" customHeight="1" x14ac:dyDescent="0.15">
      <c r="B414" s="219"/>
      <c r="C414" s="227"/>
      <c r="D414" s="218"/>
      <c r="E414" s="227"/>
      <c r="F414" s="227"/>
      <c r="G414" s="227"/>
      <c r="H414" s="227"/>
      <c r="I414" s="227"/>
    </row>
    <row r="415" spans="2:9" ht="12.75" customHeight="1" x14ac:dyDescent="0.15">
      <c r="B415" s="219"/>
      <c r="C415" s="227"/>
      <c r="D415" s="218"/>
      <c r="E415" s="227"/>
      <c r="F415" s="227"/>
      <c r="G415" s="227"/>
      <c r="H415" s="227"/>
      <c r="I415" s="227"/>
    </row>
    <row r="416" spans="2:9" ht="12.75" customHeight="1" x14ac:dyDescent="0.15">
      <c r="B416" s="219"/>
      <c r="C416" s="227"/>
      <c r="D416" s="218"/>
      <c r="E416" s="227"/>
      <c r="F416" s="227"/>
      <c r="G416" s="227"/>
      <c r="H416" s="227"/>
      <c r="I416" s="227"/>
    </row>
    <row r="417" spans="2:9" ht="12.75" customHeight="1" x14ac:dyDescent="0.15">
      <c r="B417" s="219"/>
      <c r="C417" s="227"/>
      <c r="D417" s="218"/>
      <c r="E417" s="227"/>
      <c r="F417" s="227"/>
      <c r="G417" s="227"/>
      <c r="H417" s="227"/>
      <c r="I417" s="227"/>
    </row>
    <row r="418" spans="2:9" ht="12.75" customHeight="1" x14ac:dyDescent="0.15">
      <c r="B418" s="219"/>
      <c r="C418" s="227"/>
      <c r="D418" s="218"/>
      <c r="E418" s="227"/>
      <c r="F418" s="227"/>
      <c r="G418" s="227"/>
      <c r="H418" s="227"/>
      <c r="I418" s="227"/>
    </row>
    <row r="419" spans="2:9" ht="12.75" customHeight="1" x14ac:dyDescent="0.15">
      <c r="B419" s="219"/>
      <c r="C419" s="227"/>
      <c r="D419" s="218"/>
      <c r="E419" s="227"/>
      <c r="F419" s="227"/>
      <c r="G419" s="227"/>
      <c r="H419" s="227"/>
      <c r="I419" s="227"/>
    </row>
    <row r="420" spans="2:9" ht="12.75" customHeight="1" x14ac:dyDescent="0.15">
      <c r="B420" s="219"/>
      <c r="C420" s="227"/>
      <c r="D420" s="218"/>
      <c r="E420" s="227"/>
      <c r="F420" s="227"/>
      <c r="G420" s="227"/>
      <c r="H420" s="227"/>
      <c r="I420" s="227"/>
    </row>
    <row r="421" spans="2:9" ht="12.75" customHeight="1" x14ac:dyDescent="0.15">
      <c r="B421" s="219"/>
      <c r="C421" s="227"/>
      <c r="D421" s="218"/>
      <c r="E421" s="227"/>
      <c r="F421" s="227"/>
      <c r="G421" s="227"/>
      <c r="H421" s="227"/>
      <c r="I421" s="227"/>
    </row>
    <row r="422" spans="2:9" ht="12.75" customHeight="1" x14ac:dyDescent="0.15">
      <c r="B422" s="219"/>
      <c r="C422" s="227"/>
      <c r="D422" s="218"/>
      <c r="E422" s="227"/>
      <c r="F422" s="227"/>
      <c r="G422" s="227"/>
      <c r="H422" s="227"/>
      <c r="I422" s="227"/>
    </row>
    <row r="423" spans="2:9" ht="12.75" customHeight="1" x14ac:dyDescent="0.15">
      <c r="B423" s="219"/>
      <c r="C423" s="227"/>
      <c r="D423" s="218"/>
      <c r="E423" s="227"/>
      <c r="F423" s="227"/>
      <c r="G423" s="227"/>
      <c r="H423" s="227"/>
      <c r="I423" s="227"/>
    </row>
    <row r="424" spans="2:9" ht="12.75" customHeight="1" x14ac:dyDescent="0.15">
      <c r="B424" s="219"/>
      <c r="C424" s="227"/>
      <c r="D424" s="218"/>
      <c r="E424" s="227"/>
      <c r="F424" s="227"/>
      <c r="G424" s="227"/>
      <c r="H424" s="227"/>
      <c r="I424" s="227"/>
    </row>
    <row r="425" spans="2:9" ht="12.75" customHeight="1" x14ac:dyDescent="0.15">
      <c r="B425" s="219"/>
      <c r="C425" s="227"/>
      <c r="D425" s="218"/>
      <c r="E425" s="227"/>
      <c r="F425" s="227"/>
      <c r="G425" s="227"/>
      <c r="H425" s="227"/>
      <c r="I425" s="227"/>
    </row>
    <row r="426" spans="2:9" ht="12.75" customHeight="1" x14ac:dyDescent="0.15">
      <c r="B426" s="219"/>
      <c r="C426" s="227"/>
      <c r="D426" s="218"/>
      <c r="E426" s="227"/>
      <c r="F426" s="227"/>
      <c r="G426" s="227"/>
      <c r="H426" s="227"/>
      <c r="I426" s="227"/>
    </row>
    <row r="427" spans="2:9" ht="12.75" customHeight="1" x14ac:dyDescent="0.15">
      <c r="B427" s="219"/>
      <c r="C427" s="227"/>
      <c r="D427" s="218"/>
      <c r="E427" s="227"/>
      <c r="F427" s="227"/>
      <c r="G427" s="227"/>
      <c r="H427" s="227"/>
      <c r="I427" s="227"/>
    </row>
    <row r="428" spans="2:9" ht="12.75" customHeight="1" x14ac:dyDescent="0.15">
      <c r="B428" s="219"/>
      <c r="C428" s="227"/>
      <c r="D428" s="218"/>
      <c r="E428" s="227"/>
      <c r="F428" s="227"/>
      <c r="G428" s="227"/>
      <c r="H428" s="227"/>
      <c r="I428" s="227"/>
    </row>
    <row r="429" spans="2:9" ht="12.75" customHeight="1" x14ac:dyDescent="0.15">
      <c r="B429" s="219"/>
      <c r="C429" s="227"/>
      <c r="D429" s="218"/>
      <c r="E429" s="227"/>
      <c r="F429" s="227"/>
      <c r="G429" s="227"/>
      <c r="H429" s="227"/>
      <c r="I429" s="227"/>
    </row>
    <row r="430" spans="2:9" ht="12.75" customHeight="1" x14ac:dyDescent="0.15">
      <c r="B430" s="219"/>
      <c r="C430" s="227"/>
      <c r="D430" s="218"/>
      <c r="E430" s="227"/>
      <c r="F430" s="227"/>
      <c r="G430" s="227"/>
      <c r="H430" s="227"/>
      <c r="I430" s="227"/>
    </row>
    <row r="431" spans="2:9" ht="12.75" customHeight="1" x14ac:dyDescent="0.15">
      <c r="B431" s="219"/>
      <c r="C431" s="227"/>
      <c r="D431" s="218"/>
      <c r="E431" s="227"/>
      <c r="F431" s="227"/>
      <c r="G431" s="227"/>
      <c r="H431" s="227"/>
      <c r="I431" s="227"/>
    </row>
    <row r="432" spans="2:9" ht="12.75" customHeight="1" x14ac:dyDescent="0.15">
      <c r="B432" s="219"/>
      <c r="C432" s="227"/>
      <c r="D432" s="218"/>
      <c r="E432" s="227"/>
      <c r="F432" s="227"/>
      <c r="G432" s="227"/>
      <c r="H432" s="227"/>
      <c r="I432" s="227"/>
    </row>
    <row r="433" spans="2:9" ht="12.75" customHeight="1" x14ac:dyDescent="0.15">
      <c r="B433" s="219"/>
      <c r="C433" s="227"/>
      <c r="D433" s="218"/>
      <c r="E433" s="227"/>
      <c r="F433" s="227"/>
      <c r="G433" s="227"/>
      <c r="H433" s="227"/>
      <c r="I433" s="227"/>
    </row>
    <row r="434" spans="2:9" ht="12.75" customHeight="1" x14ac:dyDescent="0.15">
      <c r="B434" s="219"/>
      <c r="C434" s="227"/>
      <c r="D434" s="218"/>
      <c r="E434" s="227"/>
      <c r="F434" s="227"/>
      <c r="G434" s="227"/>
      <c r="H434" s="227"/>
      <c r="I434" s="227"/>
    </row>
    <row r="435" spans="2:9" ht="12.75" customHeight="1" x14ac:dyDescent="0.15">
      <c r="B435" s="219"/>
      <c r="C435" s="227"/>
      <c r="D435" s="218"/>
      <c r="E435" s="227"/>
      <c r="F435" s="227"/>
      <c r="G435" s="227"/>
      <c r="H435" s="227"/>
      <c r="I435" s="227"/>
    </row>
    <row r="436" spans="2:9" ht="12.75" customHeight="1" x14ac:dyDescent="0.15">
      <c r="B436" s="219"/>
      <c r="C436" s="227"/>
      <c r="D436" s="218"/>
      <c r="E436" s="227"/>
      <c r="F436" s="227"/>
      <c r="G436" s="227"/>
      <c r="H436" s="227"/>
      <c r="I436" s="227"/>
    </row>
    <row r="437" spans="2:9" ht="12.75" customHeight="1" x14ac:dyDescent="0.15">
      <c r="B437" s="219"/>
      <c r="C437" s="227"/>
      <c r="D437" s="218"/>
      <c r="E437" s="227"/>
      <c r="F437" s="227"/>
      <c r="G437" s="227"/>
      <c r="H437" s="227"/>
      <c r="I437" s="227"/>
    </row>
    <row r="438" spans="2:9" ht="12.75" customHeight="1" x14ac:dyDescent="0.15">
      <c r="B438" s="219"/>
      <c r="C438" s="227"/>
      <c r="D438" s="218"/>
      <c r="E438" s="227"/>
      <c r="F438" s="227"/>
      <c r="G438" s="227"/>
      <c r="H438" s="227"/>
      <c r="I438" s="227"/>
    </row>
    <row r="439" spans="2:9" ht="12.75" customHeight="1" x14ac:dyDescent="0.15">
      <c r="B439" s="219"/>
      <c r="C439" s="227"/>
      <c r="D439" s="218"/>
      <c r="E439" s="227"/>
      <c r="F439" s="227"/>
      <c r="G439" s="227"/>
      <c r="H439" s="227"/>
      <c r="I439" s="227"/>
    </row>
    <row r="440" spans="2:9" ht="12.75" customHeight="1" x14ac:dyDescent="0.15">
      <c r="B440" s="219"/>
      <c r="C440" s="227"/>
      <c r="D440" s="218"/>
      <c r="E440" s="227"/>
      <c r="F440" s="227"/>
      <c r="G440" s="227"/>
      <c r="H440" s="227"/>
      <c r="I440" s="227"/>
    </row>
    <row r="441" spans="2:9" ht="12.75" customHeight="1" x14ac:dyDescent="0.15">
      <c r="B441" s="219"/>
      <c r="C441" s="227"/>
      <c r="D441" s="218"/>
      <c r="E441" s="227"/>
      <c r="F441" s="227"/>
      <c r="G441" s="227"/>
      <c r="H441" s="227"/>
      <c r="I441" s="227"/>
    </row>
    <row r="442" spans="2:9" ht="12.75" customHeight="1" x14ac:dyDescent="0.15">
      <c r="B442" s="219"/>
      <c r="C442" s="227"/>
      <c r="D442" s="218"/>
      <c r="E442" s="227"/>
      <c r="F442" s="227"/>
      <c r="G442" s="227"/>
      <c r="H442" s="227"/>
      <c r="I442" s="227"/>
    </row>
    <row r="443" spans="2:9" ht="12.75" customHeight="1" x14ac:dyDescent="0.15">
      <c r="B443" s="219"/>
      <c r="C443" s="227"/>
      <c r="D443" s="218"/>
      <c r="E443" s="227"/>
      <c r="F443" s="227"/>
      <c r="G443" s="227"/>
      <c r="H443" s="227"/>
      <c r="I443" s="227"/>
    </row>
    <row r="444" spans="2:9" ht="12.75" customHeight="1" x14ac:dyDescent="0.15">
      <c r="B444" s="219"/>
      <c r="C444" s="227"/>
      <c r="D444" s="218"/>
      <c r="E444" s="227"/>
      <c r="F444" s="227"/>
      <c r="G444" s="227"/>
      <c r="H444" s="227"/>
      <c r="I444" s="227"/>
    </row>
    <row r="445" spans="2:9" ht="12.75" customHeight="1" x14ac:dyDescent="0.15">
      <c r="B445" s="219"/>
      <c r="C445" s="227"/>
      <c r="D445" s="218"/>
      <c r="E445" s="227"/>
      <c r="F445" s="227"/>
      <c r="G445" s="227"/>
      <c r="H445" s="227"/>
      <c r="I445" s="227"/>
    </row>
    <row r="446" spans="2:9" ht="12.75" customHeight="1" x14ac:dyDescent="0.15">
      <c r="B446" s="219"/>
      <c r="C446" s="227"/>
      <c r="D446" s="218"/>
      <c r="E446" s="227"/>
      <c r="F446" s="227"/>
      <c r="G446" s="227"/>
      <c r="H446" s="227"/>
      <c r="I446" s="227"/>
    </row>
    <row r="447" spans="2:9" ht="12.75" customHeight="1" x14ac:dyDescent="0.15">
      <c r="B447" s="219"/>
      <c r="C447" s="227"/>
      <c r="D447" s="218"/>
      <c r="E447" s="227"/>
      <c r="F447" s="227"/>
      <c r="G447" s="227"/>
      <c r="H447" s="227"/>
      <c r="I447" s="227"/>
    </row>
    <row r="448" spans="2:9" ht="12.75" customHeight="1" x14ac:dyDescent="0.15">
      <c r="B448" s="219"/>
      <c r="C448" s="227"/>
      <c r="D448" s="218"/>
      <c r="E448" s="227"/>
      <c r="F448" s="227"/>
      <c r="G448" s="227"/>
      <c r="H448" s="227"/>
      <c r="I448" s="227"/>
    </row>
    <row r="449" spans="2:9" ht="12.75" customHeight="1" x14ac:dyDescent="0.15">
      <c r="B449" s="219"/>
      <c r="C449" s="227"/>
      <c r="D449" s="218"/>
      <c r="E449" s="227"/>
      <c r="F449" s="227"/>
      <c r="G449" s="227"/>
      <c r="H449" s="227"/>
      <c r="I449" s="227"/>
    </row>
    <row r="450" spans="2:9" ht="12.75" customHeight="1" x14ac:dyDescent="0.15">
      <c r="B450" s="219"/>
      <c r="C450" s="227"/>
      <c r="D450" s="218"/>
      <c r="E450" s="227"/>
      <c r="F450" s="227"/>
      <c r="G450" s="227"/>
      <c r="H450" s="227"/>
      <c r="I450" s="227"/>
    </row>
    <row r="451" spans="2:9" ht="12.75" customHeight="1" x14ac:dyDescent="0.15">
      <c r="B451" s="219"/>
      <c r="C451" s="227"/>
      <c r="D451" s="218"/>
      <c r="E451" s="227"/>
      <c r="F451" s="227"/>
      <c r="G451" s="227"/>
      <c r="H451" s="227"/>
      <c r="I451" s="227"/>
    </row>
    <row r="452" spans="2:9" ht="12.75" customHeight="1" x14ac:dyDescent="0.15">
      <c r="B452" s="219"/>
      <c r="C452" s="227"/>
      <c r="D452" s="218"/>
      <c r="E452" s="227"/>
      <c r="F452" s="227"/>
      <c r="G452" s="227"/>
      <c r="H452" s="227"/>
      <c r="I452" s="227"/>
    </row>
    <row r="453" spans="2:9" ht="12.75" customHeight="1" x14ac:dyDescent="0.15">
      <c r="B453" s="219"/>
      <c r="C453" s="227"/>
      <c r="D453" s="218"/>
      <c r="E453" s="227"/>
      <c r="F453" s="227"/>
      <c r="G453" s="227"/>
      <c r="H453" s="227"/>
      <c r="I453" s="227"/>
    </row>
    <row r="454" spans="2:9" ht="12.75" customHeight="1" x14ac:dyDescent="0.15">
      <c r="B454" s="219"/>
      <c r="C454" s="227"/>
      <c r="D454" s="218"/>
      <c r="E454" s="227"/>
      <c r="F454" s="227"/>
      <c r="G454" s="227"/>
      <c r="H454" s="227"/>
      <c r="I454" s="227"/>
    </row>
    <row r="455" spans="2:9" ht="12.75" customHeight="1" x14ac:dyDescent="0.15">
      <c r="B455" s="219"/>
      <c r="C455" s="227"/>
      <c r="D455" s="218"/>
      <c r="E455" s="227"/>
      <c r="F455" s="227"/>
      <c r="G455" s="227"/>
      <c r="H455" s="227"/>
      <c r="I455" s="227"/>
    </row>
    <row r="456" spans="2:9" ht="12.75" customHeight="1" x14ac:dyDescent="0.15">
      <c r="B456" s="219"/>
      <c r="C456" s="227"/>
      <c r="D456" s="218"/>
      <c r="E456" s="227"/>
      <c r="F456" s="227"/>
      <c r="G456" s="227"/>
      <c r="H456" s="227"/>
      <c r="I456" s="227"/>
    </row>
    <row r="457" spans="2:9" ht="12.75" customHeight="1" x14ac:dyDescent="0.15">
      <c r="B457" s="219"/>
      <c r="C457" s="227"/>
      <c r="D457" s="218"/>
      <c r="E457" s="227"/>
      <c r="F457" s="227"/>
      <c r="G457" s="227"/>
      <c r="H457" s="227"/>
      <c r="I457" s="227"/>
    </row>
    <row r="458" spans="2:9" ht="12.75" customHeight="1" x14ac:dyDescent="0.15">
      <c r="B458" s="219"/>
      <c r="C458" s="227"/>
      <c r="D458" s="218"/>
      <c r="E458" s="227"/>
      <c r="F458" s="227"/>
      <c r="G458" s="227"/>
      <c r="H458" s="227"/>
      <c r="I458" s="227"/>
    </row>
    <row r="459" spans="2:9" ht="12.75" customHeight="1" x14ac:dyDescent="0.15">
      <c r="B459" s="219"/>
      <c r="C459" s="227"/>
      <c r="D459" s="218"/>
      <c r="E459" s="227"/>
      <c r="F459" s="227"/>
      <c r="G459" s="227"/>
      <c r="H459" s="227"/>
      <c r="I459" s="227"/>
    </row>
    <row r="460" spans="2:9" ht="12.75" customHeight="1" x14ac:dyDescent="0.15">
      <c r="B460" s="219"/>
      <c r="C460" s="227"/>
      <c r="D460" s="218"/>
      <c r="E460" s="227"/>
      <c r="F460" s="227"/>
      <c r="G460" s="227"/>
      <c r="H460" s="227"/>
      <c r="I460" s="227"/>
    </row>
    <row r="461" spans="2:9" ht="12.75" customHeight="1" x14ac:dyDescent="0.15">
      <c r="B461" s="219"/>
      <c r="C461" s="227"/>
      <c r="D461" s="218"/>
      <c r="E461" s="227"/>
      <c r="F461" s="227"/>
      <c r="G461" s="227"/>
      <c r="H461" s="227"/>
      <c r="I461" s="227"/>
    </row>
    <row r="462" spans="2:9" ht="12.75" customHeight="1" x14ac:dyDescent="0.15">
      <c r="B462" s="219"/>
      <c r="C462" s="227"/>
      <c r="D462" s="218"/>
      <c r="E462" s="227"/>
      <c r="F462" s="227"/>
      <c r="G462" s="227"/>
      <c r="H462" s="227"/>
      <c r="I462" s="227"/>
    </row>
    <row r="463" spans="2:9" ht="12.75" customHeight="1" x14ac:dyDescent="0.15">
      <c r="B463" s="219"/>
      <c r="C463" s="227"/>
      <c r="D463" s="218"/>
      <c r="E463" s="227"/>
      <c r="F463" s="227"/>
      <c r="G463" s="227"/>
      <c r="H463" s="227"/>
      <c r="I463" s="227"/>
    </row>
    <row r="464" spans="2:9" ht="12.75" customHeight="1" x14ac:dyDescent="0.15">
      <c r="B464" s="219"/>
      <c r="C464" s="227"/>
      <c r="D464" s="218"/>
      <c r="E464" s="227"/>
      <c r="F464" s="227"/>
      <c r="G464" s="227"/>
      <c r="H464" s="227"/>
      <c r="I464" s="227"/>
    </row>
    <row r="465" spans="2:9" ht="12.75" customHeight="1" x14ac:dyDescent="0.15">
      <c r="B465" s="219"/>
      <c r="C465" s="227"/>
      <c r="D465" s="218"/>
      <c r="E465" s="227"/>
      <c r="F465" s="227"/>
      <c r="G465" s="227"/>
      <c r="H465" s="227"/>
      <c r="I465" s="227"/>
    </row>
    <row r="466" spans="2:9" ht="12.75" customHeight="1" x14ac:dyDescent="0.15">
      <c r="B466" s="219"/>
      <c r="C466" s="227"/>
      <c r="D466" s="218"/>
      <c r="E466" s="227"/>
      <c r="F466" s="227"/>
      <c r="G466" s="227"/>
      <c r="H466" s="227"/>
      <c r="I466" s="227"/>
    </row>
    <row r="467" spans="2:9" ht="12.75" customHeight="1" x14ac:dyDescent="0.15">
      <c r="B467" s="219"/>
      <c r="C467" s="227"/>
      <c r="D467" s="218"/>
      <c r="E467" s="227"/>
      <c r="F467" s="227"/>
      <c r="G467" s="227"/>
      <c r="H467" s="227"/>
      <c r="I467" s="227"/>
    </row>
    <row r="468" spans="2:9" ht="12.75" customHeight="1" x14ac:dyDescent="0.15">
      <c r="B468" s="219"/>
      <c r="C468" s="227"/>
      <c r="D468" s="218"/>
      <c r="E468" s="227"/>
      <c r="F468" s="227"/>
      <c r="G468" s="227"/>
      <c r="H468" s="227"/>
      <c r="I468" s="227"/>
    </row>
    <row r="469" spans="2:9" ht="12.75" customHeight="1" x14ac:dyDescent="0.15">
      <c r="B469" s="219"/>
      <c r="C469" s="227"/>
      <c r="D469" s="218"/>
      <c r="E469" s="227"/>
      <c r="F469" s="227"/>
      <c r="G469" s="227"/>
      <c r="H469" s="227"/>
      <c r="I469" s="227"/>
    </row>
    <row r="470" spans="2:9" ht="12.75" customHeight="1" x14ac:dyDescent="0.15">
      <c r="B470" s="219"/>
      <c r="C470" s="227"/>
      <c r="D470" s="218"/>
      <c r="E470" s="227"/>
      <c r="F470" s="227"/>
      <c r="G470" s="227"/>
      <c r="H470" s="227"/>
      <c r="I470" s="227"/>
    </row>
    <row r="471" spans="2:9" ht="12.75" customHeight="1" x14ac:dyDescent="0.15">
      <c r="B471" s="219"/>
      <c r="C471" s="227"/>
      <c r="D471" s="218"/>
      <c r="E471" s="227"/>
      <c r="F471" s="227"/>
      <c r="G471" s="227"/>
      <c r="H471" s="227"/>
      <c r="I471" s="227"/>
    </row>
    <row r="472" spans="2:9" ht="12.75" customHeight="1" x14ac:dyDescent="0.15">
      <c r="B472" s="219"/>
      <c r="C472" s="227"/>
      <c r="D472" s="218"/>
      <c r="E472" s="227"/>
      <c r="F472" s="227"/>
      <c r="G472" s="227"/>
      <c r="H472" s="227"/>
      <c r="I472" s="227"/>
    </row>
    <row r="473" spans="2:9" ht="12.75" customHeight="1" x14ac:dyDescent="0.15">
      <c r="B473" s="219"/>
      <c r="C473" s="227"/>
      <c r="D473" s="218"/>
      <c r="E473" s="227"/>
      <c r="F473" s="227"/>
      <c r="G473" s="227"/>
      <c r="H473" s="227"/>
      <c r="I473" s="227"/>
    </row>
    <row r="474" spans="2:9" ht="12.75" customHeight="1" x14ac:dyDescent="0.15">
      <c r="B474" s="219"/>
      <c r="C474" s="227"/>
      <c r="D474" s="218"/>
      <c r="E474" s="227"/>
      <c r="F474" s="227"/>
      <c r="G474" s="227"/>
      <c r="H474" s="227"/>
      <c r="I474" s="227"/>
    </row>
    <row r="475" spans="2:9" ht="12.75" customHeight="1" x14ac:dyDescent="0.15">
      <c r="B475" s="219"/>
      <c r="C475" s="227"/>
      <c r="D475" s="218"/>
      <c r="E475" s="227"/>
      <c r="F475" s="227"/>
      <c r="G475" s="227"/>
      <c r="H475" s="227"/>
      <c r="I475" s="227"/>
    </row>
    <row r="476" spans="2:9" ht="12.75" customHeight="1" x14ac:dyDescent="0.15">
      <c r="B476" s="219"/>
      <c r="C476" s="227"/>
      <c r="D476" s="218"/>
      <c r="E476" s="227"/>
      <c r="F476" s="227"/>
      <c r="G476" s="227"/>
      <c r="H476" s="227"/>
      <c r="I476" s="227"/>
    </row>
    <row r="477" spans="2:9" ht="12.75" customHeight="1" x14ac:dyDescent="0.15">
      <c r="B477" s="219"/>
      <c r="C477" s="227"/>
      <c r="D477" s="218"/>
      <c r="E477" s="227"/>
      <c r="F477" s="227"/>
      <c r="G477" s="227"/>
      <c r="H477" s="227"/>
      <c r="I477" s="227"/>
    </row>
    <row r="478" spans="2:9" ht="12.75" customHeight="1" x14ac:dyDescent="0.15">
      <c r="B478" s="219"/>
      <c r="C478" s="227"/>
      <c r="D478" s="218"/>
      <c r="E478" s="227"/>
      <c r="F478" s="227"/>
      <c r="G478" s="227"/>
      <c r="H478" s="227"/>
      <c r="I478" s="227"/>
    </row>
    <row r="479" spans="2:9" ht="12.75" customHeight="1" x14ac:dyDescent="0.15">
      <c r="B479" s="219"/>
      <c r="C479" s="227"/>
      <c r="D479" s="218"/>
      <c r="E479" s="227"/>
      <c r="F479" s="227"/>
      <c r="G479" s="227"/>
      <c r="H479" s="227"/>
      <c r="I479" s="227"/>
    </row>
    <row r="480" spans="2:9" ht="12.75" customHeight="1" x14ac:dyDescent="0.15">
      <c r="B480" s="219"/>
      <c r="C480" s="227"/>
      <c r="D480" s="218"/>
      <c r="E480" s="227"/>
      <c r="F480" s="227"/>
      <c r="G480" s="227"/>
      <c r="H480" s="227"/>
      <c r="I480" s="227"/>
    </row>
    <row r="481" spans="2:9" ht="12.75" customHeight="1" x14ac:dyDescent="0.15">
      <c r="B481" s="219"/>
      <c r="C481" s="227"/>
      <c r="D481" s="218"/>
      <c r="E481" s="227"/>
      <c r="F481" s="227"/>
      <c r="G481" s="227"/>
      <c r="H481" s="227"/>
      <c r="I481" s="227"/>
    </row>
    <row r="482" spans="2:9" ht="12.75" customHeight="1" x14ac:dyDescent="0.15">
      <c r="B482" s="219"/>
      <c r="C482" s="227"/>
      <c r="D482" s="218"/>
      <c r="E482" s="227"/>
      <c r="F482" s="227"/>
      <c r="G482" s="227"/>
      <c r="H482" s="227"/>
      <c r="I482" s="227"/>
    </row>
    <row r="483" spans="2:9" ht="12.75" customHeight="1" x14ac:dyDescent="0.15">
      <c r="B483" s="219"/>
      <c r="C483" s="227"/>
      <c r="D483" s="218"/>
      <c r="E483" s="227"/>
      <c r="F483" s="227"/>
      <c r="G483" s="227"/>
      <c r="H483" s="227"/>
      <c r="I483" s="227"/>
    </row>
    <row r="484" spans="2:9" ht="12.75" customHeight="1" x14ac:dyDescent="0.15">
      <c r="B484" s="219"/>
      <c r="C484" s="227"/>
      <c r="D484" s="218"/>
      <c r="E484" s="227"/>
      <c r="F484" s="227"/>
      <c r="G484" s="227"/>
      <c r="H484" s="227"/>
      <c r="I484" s="227"/>
    </row>
    <row r="485" spans="2:9" ht="12.75" customHeight="1" x14ac:dyDescent="0.15">
      <c r="B485" s="219"/>
      <c r="C485" s="227"/>
      <c r="D485" s="218"/>
      <c r="E485" s="227"/>
      <c r="F485" s="227"/>
      <c r="G485" s="227"/>
      <c r="H485" s="227"/>
      <c r="I485" s="227"/>
    </row>
    <row r="486" spans="2:9" ht="12.75" customHeight="1" x14ac:dyDescent="0.15">
      <c r="B486" s="219"/>
      <c r="C486" s="227"/>
      <c r="D486" s="218"/>
      <c r="E486" s="227"/>
      <c r="F486" s="227"/>
      <c r="G486" s="227"/>
      <c r="H486" s="227"/>
      <c r="I486" s="227"/>
    </row>
    <row r="487" spans="2:9" ht="12.75" customHeight="1" x14ac:dyDescent="0.15">
      <c r="B487" s="219"/>
      <c r="C487" s="227"/>
      <c r="D487" s="218"/>
      <c r="E487" s="227"/>
      <c r="F487" s="227"/>
      <c r="G487" s="227"/>
      <c r="H487" s="227"/>
      <c r="I487" s="227"/>
    </row>
    <row r="488" spans="2:9" ht="12.75" customHeight="1" x14ac:dyDescent="0.15">
      <c r="B488" s="219"/>
      <c r="C488" s="227"/>
      <c r="D488" s="218"/>
      <c r="E488" s="227"/>
      <c r="F488" s="227"/>
      <c r="G488" s="227"/>
      <c r="H488" s="227"/>
      <c r="I488" s="227"/>
    </row>
    <row r="489" spans="2:9" ht="12.75" customHeight="1" x14ac:dyDescent="0.15">
      <c r="B489" s="219"/>
      <c r="C489" s="227"/>
      <c r="D489" s="218"/>
      <c r="E489" s="227"/>
      <c r="F489" s="227"/>
      <c r="G489" s="227"/>
      <c r="H489" s="227"/>
      <c r="I489" s="227"/>
    </row>
    <row r="490" spans="2:9" ht="12.75" customHeight="1" x14ac:dyDescent="0.15">
      <c r="B490" s="219"/>
      <c r="C490" s="227"/>
      <c r="D490" s="218"/>
      <c r="E490" s="227"/>
      <c r="F490" s="227"/>
      <c r="G490" s="227"/>
      <c r="H490" s="227"/>
      <c r="I490" s="227"/>
    </row>
    <row r="491" spans="2:9" ht="12.75" customHeight="1" x14ac:dyDescent="0.15">
      <c r="B491" s="219"/>
      <c r="C491" s="227"/>
      <c r="D491" s="218"/>
      <c r="E491" s="227"/>
      <c r="F491" s="227"/>
      <c r="G491" s="227"/>
      <c r="H491" s="227"/>
      <c r="I491" s="227"/>
    </row>
    <row r="492" spans="2:9" ht="12.75" customHeight="1" x14ac:dyDescent="0.15">
      <c r="B492" s="219"/>
      <c r="C492" s="227"/>
      <c r="D492" s="218"/>
      <c r="E492" s="227"/>
      <c r="F492" s="227"/>
      <c r="G492" s="227"/>
      <c r="H492" s="227"/>
      <c r="I492" s="227"/>
    </row>
    <row r="493" spans="2:9" ht="12.75" customHeight="1" x14ac:dyDescent="0.15">
      <c r="B493" s="219"/>
      <c r="C493" s="227"/>
      <c r="D493" s="218"/>
      <c r="E493" s="227"/>
      <c r="F493" s="227"/>
      <c r="G493" s="227"/>
      <c r="H493" s="227"/>
      <c r="I493" s="227"/>
    </row>
    <row r="494" spans="2:9" ht="12.75" customHeight="1" x14ac:dyDescent="0.15">
      <c r="B494" s="219"/>
      <c r="C494" s="227"/>
      <c r="D494" s="218"/>
      <c r="E494" s="227"/>
      <c r="F494" s="227"/>
      <c r="G494" s="227"/>
      <c r="H494" s="227"/>
      <c r="I494" s="227"/>
    </row>
    <row r="495" spans="2:9" ht="12.75" customHeight="1" x14ac:dyDescent="0.15">
      <c r="B495" s="219"/>
      <c r="C495" s="227"/>
      <c r="D495" s="218"/>
      <c r="E495" s="227"/>
      <c r="F495" s="227"/>
      <c r="G495" s="227"/>
      <c r="H495" s="227"/>
      <c r="I495" s="227"/>
    </row>
    <row r="496" spans="2:9" ht="12.75" customHeight="1" x14ac:dyDescent="0.15">
      <c r="B496" s="219"/>
      <c r="C496" s="227"/>
      <c r="D496" s="218"/>
      <c r="E496" s="227"/>
      <c r="F496" s="227"/>
      <c r="G496" s="227"/>
      <c r="H496" s="227"/>
      <c r="I496" s="227"/>
    </row>
    <row r="497" spans="2:9" ht="12.75" customHeight="1" x14ac:dyDescent="0.15">
      <c r="B497" s="219"/>
      <c r="C497" s="227"/>
      <c r="D497" s="218"/>
      <c r="E497" s="227"/>
      <c r="F497" s="227"/>
      <c r="G497" s="227"/>
      <c r="H497" s="227"/>
      <c r="I497" s="227"/>
    </row>
    <row r="498" spans="2:9" ht="12.75" customHeight="1" x14ac:dyDescent="0.15">
      <c r="B498" s="219"/>
      <c r="C498" s="227"/>
      <c r="D498" s="218"/>
      <c r="E498" s="227"/>
      <c r="F498" s="227"/>
      <c r="G498" s="227"/>
      <c r="H498" s="227"/>
      <c r="I498" s="227"/>
    </row>
    <row r="499" spans="2:9" ht="12.75" customHeight="1" x14ac:dyDescent="0.15">
      <c r="B499" s="219"/>
      <c r="C499" s="227"/>
      <c r="D499" s="218"/>
      <c r="E499" s="227"/>
      <c r="F499" s="227"/>
      <c r="G499" s="227"/>
      <c r="H499" s="227"/>
      <c r="I499" s="227"/>
    </row>
    <row r="500" spans="2:9" ht="12.75" customHeight="1" x14ac:dyDescent="0.15">
      <c r="B500" s="219"/>
      <c r="C500" s="227"/>
      <c r="D500" s="218"/>
      <c r="E500" s="227"/>
      <c r="F500" s="227"/>
      <c r="G500" s="227"/>
      <c r="H500" s="227"/>
      <c r="I500" s="227"/>
    </row>
    <row r="501" spans="2:9" ht="12.75" customHeight="1" x14ac:dyDescent="0.15">
      <c r="B501" s="219"/>
      <c r="C501" s="227"/>
      <c r="D501" s="218"/>
      <c r="E501" s="227"/>
      <c r="F501" s="227"/>
      <c r="G501" s="227"/>
      <c r="H501" s="227"/>
      <c r="I501" s="227"/>
    </row>
    <row r="502" spans="2:9" ht="12.75" customHeight="1" x14ac:dyDescent="0.15">
      <c r="B502" s="219"/>
      <c r="C502" s="227"/>
      <c r="D502" s="218"/>
      <c r="E502" s="227"/>
      <c r="F502" s="227"/>
      <c r="G502" s="227"/>
      <c r="H502" s="227"/>
      <c r="I502" s="227"/>
    </row>
    <row r="503" spans="2:9" ht="12.75" customHeight="1" x14ac:dyDescent="0.15">
      <c r="B503" s="219"/>
      <c r="C503" s="227"/>
      <c r="D503" s="218"/>
      <c r="E503" s="227"/>
      <c r="F503" s="227"/>
      <c r="G503" s="227"/>
      <c r="H503" s="227"/>
      <c r="I503" s="227"/>
    </row>
    <row r="504" spans="2:9" ht="12.75" customHeight="1" x14ac:dyDescent="0.15">
      <c r="B504" s="219"/>
      <c r="C504" s="227"/>
      <c r="D504" s="218"/>
      <c r="E504" s="227"/>
      <c r="F504" s="227"/>
      <c r="G504" s="227"/>
      <c r="H504" s="227"/>
      <c r="I504" s="227"/>
    </row>
    <row r="505" spans="2:9" ht="12.75" customHeight="1" x14ac:dyDescent="0.15">
      <c r="B505" s="219"/>
      <c r="C505" s="227"/>
      <c r="D505" s="218"/>
      <c r="E505" s="227"/>
      <c r="F505" s="227"/>
      <c r="G505" s="227"/>
      <c r="H505" s="227"/>
      <c r="I505" s="227"/>
    </row>
    <row r="506" spans="2:9" ht="12.75" customHeight="1" x14ac:dyDescent="0.15">
      <c r="B506" s="219"/>
      <c r="C506" s="227"/>
      <c r="D506" s="218"/>
      <c r="E506" s="227"/>
      <c r="F506" s="227"/>
      <c r="G506" s="227"/>
      <c r="H506" s="227"/>
      <c r="I506" s="227"/>
    </row>
    <row r="507" spans="2:9" ht="12.75" customHeight="1" x14ac:dyDescent="0.15">
      <c r="B507" s="219"/>
      <c r="C507" s="227"/>
      <c r="D507" s="218"/>
      <c r="E507" s="227"/>
      <c r="F507" s="227"/>
      <c r="G507" s="227"/>
      <c r="H507" s="227"/>
      <c r="I507" s="227"/>
    </row>
    <row r="508" spans="2:9" ht="12.75" customHeight="1" x14ac:dyDescent="0.15">
      <c r="B508" s="219"/>
      <c r="C508" s="227"/>
      <c r="D508" s="218"/>
      <c r="E508" s="227"/>
      <c r="F508" s="227"/>
      <c r="G508" s="227"/>
      <c r="H508" s="227"/>
      <c r="I508" s="227"/>
    </row>
    <row r="509" spans="2:9" ht="12.75" customHeight="1" x14ac:dyDescent="0.15">
      <c r="B509" s="219"/>
      <c r="C509" s="227"/>
      <c r="D509" s="218"/>
      <c r="E509" s="227"/>
      <c r="F509" s="227"/>
      <c r="G509" s="227"/>
      <c r="H509" s="227"/>
      <c r="I509" s="227"/>
    </row>
    <row r="510" spans="2:9" ht="12.75" customHeight="1" x14ac:dyDescent="0.15">
      <c r="B510" s="219"/>
      <c r="C510" s="227"/>
      <c r="D510" s="218"/>
      <c r="E510" s="227"/>
      <c r="F510" s="227"/>
      <c r="G510" s="227"/>
      <c r="H510" s="227"/>
      <c r="I510" s="227"/>
    </row>
    <row r="511" spans="2:9" ht="12.75" customHeight="1" x14ac:dyDescent="0.15">
      <c r="B511" s="219"/>
      <c r="C511" s="227"/>
      <c r="D511" s="218"/>
      <c r="E511" s="227"/>
      <c r="F511" s="227"/>
      <c r="G511" s="227"/>
      <c r="H511" s="227"/>
      <c r="I511" s="227"/>
    </row>
    <row r="512" spans="2:9" ht="12.75" customHeight="1" x14ac:dyDescent="0.15">
      <c r="B512" s="219"/>
      <c r="C512" s="227"/>
      <c r="D512" s="218"/>
      <c r="E512" s="227"/>
      <c r="F512" s="227"/>
      <c r="G512" s="227"/>
      <c r="H512" s="227"/>
      <c r="I512" s="227"/>
    </row>
    <row r="513" spans="2:9" ht="12.75" customHeight="1" x14ac:dyDescent="0.15">
      <c r="B513" s="219"/>
      <c r="C513" s="227"/>
      <c r="D513" s="218"/>
      <c r="E513" s="227"/>
      <c r="F513" s="227"/>
      <c r="G513" s="227"/>
      <c r="H513" s="227"/>
      <c r="I513" s="227"/>
    </row>
    <row r="514" spans="2:9" ht="12.75" customHeight="1" x14ac:dyDescent="0.15">
      <c r="B514" s="219"/>
      <c r="C514" s="227"/>
      <c r="D514" s="218"/>
      <c r="E514" s="227"/>
      <c r="F514" s="227"/>
      <c r="G514" s="227"/>
      <c r="H514" s="227"/>
      <c r="I514" s="227"/>
    </row>
    <row r="515" spans="2:9" ht="12.75" customHeight="1" x14ac:dyDescent="0.15">
      <c r="B515" s="219"/>
      <c r="C515" s="227"/>
      <c r="D515" s="218"/>
      <c r="E515" s="227"/>
      <c r="F515" s="227"/>
      <c r="G515" s="227"/>
      <c r="H515" s="227"/>
      <c r="I515" s="227"/>
    </row>
    <row r="516" spans="2:9" ht="12.75" customHeight="1" x14ac:dyDescent="0.15">
      <c r="B516" s="219"/>
      <c r="C516" s="227"/>
      <c r="D516" s="218"/>
      <c r="E516" s="227"/>
      <c r="F516" s="227"/>
      <c r="G516" s="227"/>
      <c r="H516" s="227"/>
      <c r="I516" s="227"/>
    </row>
    <row r="517" spans="2:9" ht="12.75" customHeight="1" x14ac:dyDescent="0.15">
      <c r="B517" s="219"/>
      <c r="C517" s="227"/>
      <c r="D517" s="218"/>
      <c r="E517" s="227"/>
      <c r="F517" s="227"/>
      <c r="G517" s="227"/>
      <c r="H517" s="227"/>
      <c r="I517" s="227"/>
    </row>
    <row r="518" spans="2:9" ht="12.75" customHeight="1" x14ac:dyDescent="0.15">
      <c r="B518" s="219"/>
      <c r="C518" s="227"/>
      <c r="D518" s="218"/>
      <c r="E518" s="227"/>
      <c r="F518" s="227"/>
      <c r="G518" s="227"/>
      <c r="H518" s="227"/>
      <c r="I518" s="227"/>
    </row>
    <row r="519" spans="2:9" ht="12.75" customHeight="1" x14ac:dyDescent="0.15">
      <c r="B519" s="219"/>
      <c r="C519" s="227"/>
      <c r="D519" s="218"/>
      <c r="E519" s="227"/>
      <c r="F519" s="227"/>
      <c r="G519" s="227"/>
      <c r="H519" s="227"/>
      <c r="I519" s="227"/>
    </row>
    <row r="520" spans="2:9" ht="12.75" customHeight="1" x14ac:dyDescent="0.15">
      <c r="B520" s="219"/>
      <c r="C520" s="227"/>
      <c r="D520" s="218"/>
      <c r="E520" s="227"/>
      <c r="F520" s="227"/>
      <c r="G520" s="227"/>
      <c r="H520" s="227"/>
      <c r="I520" s="227"/>
    </row>
    <row r="521" spans="2:9" ht="12.75" customHeight="1" x14ac:dyDescent="0.15">
      <c r="B521" s="219"/>
      <c r="C521" s="227"/>
      <c r="D521" s="218"/>
      <c r="E521" s="227"/>
      <c r="F521" s="227"/>
      <c r="G521" s="227"/>
      <c r="H521" s="227"/>
      <c r="I521" s="227"/>
    </row>
    <row r="522" spans="2:9" ht="12.75" customHeight="1" x14ac:dyDescent="0.15">
      <c r="B522" s="219"/>
      <c r="C522" s="227"/>
      <c r="D522" s="218"/>
      <c r="E522" s="227"/>
      <c r="F522" s="227"/>
      <c r="G522" s="227"/>
      <c r="H522" s="227"/>
      <c r="I522" s="227"/>
    </row>
    <row r="523" spans="2:9" ht="12.75" customHeight="1" x14ac:dyDescent="0.15">
      <c r="B523" s="219"/>
      <c r="C523" s="227"/>
      <c r="D523" s="218"/>
      <c r="E523" s="227"/>
      <c r="F523" s="227"/>
      <c r="G523" s="227"/>
      <c r="H523" s="227"/>
      <c r="I523" s="227"/>
    </row>
    <row r="524" spans="2:9" ht="12.75" customHeight="1" x14ac:dyDescent="0.15">
      <c r="B524" s="219"/>
      <c r="C524" s="227"/>
      <c r="D524" s="218"/>
      <c r="E524" s="227"/>
      <c r="F524" s="227"/>
      <c r="G524" s="227"/>
      <c r="H524" s="227"/>
      <c r="I524" s="227"/>
    </row>
    <row r="525" spans="2:9" ht="12.75" customHeight="1" x14ac:dyDescent="0.15">
      <c r="B525" s="219"/>
      <c r="C525" s="227"/>
      <c r="D525" s="218"/>
      <c r="E525" s="227"/>
      <c r="F525" s="227"/>
      <c r="G525" s="227"/>
      <c r="H525" s="227"/>
      <c r="I525" s="227"/>
    </row>
    <row r="526" spans="2:9" ht="12.75" customHeight="1" x14ac:dyDescent="0.15">
      <c r="B526" s="219"/>
      <c r="C526" s="227"/>
      <c r="D526" s="218"/>
      <c r="E526" s="227"/>
      <c r="F526" s="227"/>
      <c r="G526" s="227"/>
      <c r="H526" s="227"/>
      <c r="I526" s="227"/>
    </row>
    <row r="527" spans="2:9" ht="12.75" customHeight="1" x14ac:dyDescent="0.15">
      <c r="B527" s="219"/>
      <c r="C527" s="227"/>
      <c r="D527" s="218"/>
      <c r="E527" s="227"/>
      <c r="F527" s="227"/>
      <c r="G527" s="227"/>
      <c r="H527" s="227"/>
      <c r="I527" s="227"/>
    </row>
    <row r="528" spans="2:9" ht="12.75" customHeight="1" x14ac:dyDescent="0.15">
      <c r="B528" s="219"/>
      <c r="C528" s="227"/>
      <c r="D528" s="218"/>
      <c r="E528" s="227"/>
      <c r="F528" s="227"/>
      <c r="G528" s="227"/>
      <c r="H528" s="227"/>
      <c r="I528" s="227"/>
    </row>
    <row r="529" spans="2:9" ht="12.75" customHeight="1" x14ac:dyDescent="0.15">
      <c r="B529" s="219"/>
      <c r="C529" s="227"/>
      <c r="D529" s="218"/>
      <c r="E529" s="227"/>
      <c r="F529" s="227"/>
      <c r="G529" s="227"/>
      <c r="H529" s="227"/>
      <c r="I529" s="227"/>
    </row>
    <row r="530" spans="2:9" ht="12.75" customHeight="1" x14ac:dyDescent="0.15">
      <c r="B530" s="219"/>
      <c r="C530" s="227"/>
      <c r="D530" s="218"/>
      <c r="E530" s="227"/>
      <c r="F530" s="227"/>
      <c r="G530" s="227"/>
      <c r="H530" s="227"/>
      <c r="I530" s="227"/>
    </row>
    <row r="531" spans="2:9" ht="12.75" customHeight="1" x14ac:dyDescent="0.15">
      <c r="B531" s="219"/>
      <c r="C531" s="227"/>
      <c r="D531" s="218"/>
      <c r="E531" s="227"/>
      <c r="F531" s="227"/>
      <c r="G531" s="227"/>
      <c r="H531" s="227"/>
      <c r="I531" s="227"/>
    </row>
    <row r="532" spans="2:9" ht="12.75" customHeight="1" x14ac:dyDescent="0.15">
      <c r="B532" s="219"/>
      <c r="C532" s="227"/>
      <c r="D532" s="218"/>
      <c r="E532" s="227"/>
      <c r="F532" s="227"/>
      <c r="G532" s="227"/>
      <c r="H532" s="227"/>
      <c r="I532" s="227"/>
    </row>
    <row r="533" spans="2:9" ht="12.75" customHeight="1" x14ac:dyDescent="0.15">
      <c r="B533" s="219"/>
      <c r="C533" s="227"/>
      <c r="D533" s="218"/>
      <c r="E533" s="227"/>
      <c r="F533" s="227"/>
      <c r="G533" s="227"/>
      <c r="H533" s="227"/>
      <c r="I533" s="227"/>
    </row>
    <row r="534" spans="2:9" ht="12.75" customHeight="1" x14ac:dyDescent="0.15">
      <c r="B534" s="219"/>
      <c r="C534" s="227"/>
      <c r="D534" s="218"/>
      <c r="E534" s="227"/>
      <c r="F534" s="227"/>
      <c r="G534" s="227"/>
      <c r="H534" s="227"/>
      <c r="I534" s="227"/>
    </row>
    <row r="535" spans="2:9" ht="12.75" customHeight="1" x14ac:dyDescent="0.15">
      <c r="B535" s="219"/>
      <c r="C535" s="227"/>
      <c r="D535" s="218"/>
      <c r="E535" s="227"/>
      <c r="F535" s="227"/>
      <c r="G535" s="227"/>
      <c r="H535" s="227"/>
      <c r="I535" s="227"/>
    </row>
    <row r="536" spans="2:9" ht="12.75" customHeight="1" x14ac:dyDescent="0.15">
      <c r="B536" s="219"/>
      <c r="C536" s="227"/>
      <c r="D536" s="218"/>
      <c r="E536" s="227"/>
      <c r="F536" s="227"/>
      <c r="G536" s="227"/>
      <c r="H536" s="227"/>
      <c r="I536" s="227"/>
    </row>
    <row r="537" spans="2:9" ht="12.75" customHeight="1" x14ac:dyDescent="0.15">
      <c r="B537" s="219"/>
      <c r="C537" s="227"/>
      <c r="D537" s="218"/>
      <c r="E537" s="227"/>
      <c r="F537" s="227"/>
      <c r="G537" s="227"/>
      <c r="H537" s="227"/>
      <c r="I537" s="227"/>
    </row>
    <row r="538" spans="2:9" ht="12.75" customHeight="1" x14ac:dyDescent="0.15">
      <c r="B538" s="219"/>
      <c r="C538" s="227"/>
      <c r="D538" s="218"/>
      <c r="E538" s="227"/>
      <c r="F538" s="227"/>
      <c r="G538" s="227"/>
      <c r="H538" s="227"/>
      <c r="I538" s="227"/>
    </row>
    <row r="539" spans="2:9" ht="12.75" customHeight="1" x14ac:dyDescent="0.15">
      <c r="B539" s="219"/>
      <c r="C539" s="227"/>
      <c r="D539" s="218"/>
      <c r="E539" s="227"/>
      <c r="F539" s="227"/>
      <c r="G539" s="227"/>
      <c r="H539" s="227"/>
      <c r="I539" s="227"/>
    </row>
    <row r="540" spans="2:9" ht="12.75" customHeight="1" x14ac:dyDescent="0.15">
      <c r="B540" s="219"/>
      <c r="C540" s="227"/>
      <c r="D540" s="218"/>
      <c r="E540" s="227"/>
      <c r="F540" s="227"/>
      <c r="G540" s="227"/>
      <c r="H540" s="227"/>
      <c r="I540" s="227"/>
    </row>
    <row r="541" spans="2:9" ht="12.75" customHeight="1" x14ac:dyDescent="0.15">
      <c r="B541" s="219"/>
      <c r="C541" s="227"/>
      <c r="D541" s="218"/>
      <c r="E541" s="227"/>
      <c r="F541" s="227"/>
      <c r="G541" s="227"/>
      <c r="H541" s="227"/>
      <c r="I541" s="227"/>
    </row>
    <row r="542" spans="2:9" ht="12.75" customHeight="1" x14ac:dyDescent="0.15">
      <c r="B542" s="219"/>
      <c r="C542" s="227"/>
      <c r="D542" s="218"/>
      <c r="E542" s="227"/>
      <c r="F542" s="227"/>
      <c r="G542" s="227"/>
      <c r="H542" s="227"/>
      <c r="I542" s="227"/>
    </row>
    <row r="543" spans="2:9" ht="12.75" customHeight="1" x14ac:dyDescent="0.15">
      <c r="B543" s="219"/>
      <c r="C543" s="227"/>
      <c r="D543" s="218"/>
      <c r="E543" s="227"/>
      <c r="F543" s="227"/>
      <c r="G543" s="227"/>
      <c r="H543" s="227"/>
      <c r="I543" s="227"/>
    </row>
    <row r="544" spans="2:9" ht="12.75" customHeight="1" x14ac:dyDescent="0.15">
      <c r="B544" s="219"/>
      <c r="C544" s="227"/>
      <c r="D544" s="218"/>
      <c r="E544" s="227"/>
      <c r="F544" s="227"/>
      <c r="G544" s="227"/>
      <c r="H544" s="227"/>
      <c r="I544" s="227"/>
    </row>
    <row r="545" spans="2:9" ht="12.75" customHeight="1" x14ac:dyDescent="0.15">
      <c r="B545" s="219"/>
      <c r="C545" s="227"/>
      <c r="D545" s="218"/>
      <c r="E545" s="227"/>
      <c r="F545" s="227"/>
      <c r="G545" s="227"/>
      <c r="H545" s="227"/>
      <c r="I545" s="227"/>
    </row>
    <row r="546" spans="2:9" ht="12.75" customHeight="1" x14ac:dyDescent="0.15">
      <c r="B546" s="219"/>
      <c r="C546" s="227"/>
      <c r="D546" s="218"/>
      <c r="E546" s="227"/>
      <c r="F546" s="227"/>
      <c r="G546" s="227"/>
      <c r="H546" s="227"/>
      <c r="I546" s="227"/>
    </row>
    <row r="547" spans="2:9" ht="12.75" customHeight="1" x14ac:dyDescent="0.15">
      <c r="B547" s="219"/>
      <c r="C547" s="227"/>
      <c r="D547" s="218"/>
      <c r="E547" s="227"/>
      <c r="F547" s="227"/>
      <c r="G547" s="227"/>
      <c r="H547" s="227"/>
      <c r="I547" s="227"/>
    </row>
    <row r="548" spans="2:9" ht="12.75" customHeight="1" x14ac:dyDescent="0.15">
      <c r="B548" s="219"/>
      <c r="C548" s="227"/>
      <c r="D548" s="218"/>
      <c r="E548" s="227"/>
      <c r="F548" s="227"/>
      <c r="G548" s="227"/>
      <c r="H548" s="227"/>
      <c r="I548" s="227"/>
    </row>
    <row r="549" spans="2:9" ht="12.75" customHeight="1" x14ac:dyDescent="0.15">
      <c r="B549" s="219"/>
      <c r="C549" s="227"/>
      <c r="D549" s="218"/>
      <c r="E549" s="227"/>
      <c r="F549" s="227"/>
      <c r="G549" s="227"/>
      <c r="H549" s="227"/>
      <c r="I549" s="227"/>
    </row>
    <row r="550" spans="2:9" ht="12.75" customHeight="1" x14ac:dyDescent="0.15">
      <c r="B550" s="219"/>
      <c r="C550" s="227"/>
      <c r="D550" s="218"/>
      <c r="E550" s="227"/>
      <c r="F550" s="227"/>
      <c r="G550" s="227"/>
      <c r="H550" s="227"/>
      <c r="I550" s="227"/>
    </row>
    <row r="551" spans="2:9" ht="12.75" customHeight="1" x14ac:dyDescent="0.15">
      <c r="B551" s="219"/>
      <c r="C551" s="227"/>
      <c r="D551" s="218"/>
      <c r="E551" s="227"/>
      <c r="F551" s="227"/>
      <c r="G551" s="227"/>
      <c r="H551" s="227"/>
      <c r="I551" s="227"/>
    </row>
    <row r="552" spans="2:9" ht="12.75" customHeight="1" x14ac:dyDescent="0.15">
      <c r="B552" s="219"/>
      <c r="C552" s="227"/>
      <c r="D552" s="218"/>
      <c r="E552" s="227"/>
      <c r="F552" s="227"/>
      <c r="G552" s="227"/>
      <c r="H552" s="227"/>
      <c r="I552" s="227"/>
    </row>
    <row r="553" spans="2:9" ht="12.75" customHeight="1" x14ac:dyDescent="0.15">
      <c r="B553" s="219"/>
      <c r="C553" s="227"/>
      <c r="D553" s="218"/>
      <c r="E553" s="227"/>
      <c r="F553" s="227"/>
      <c r="G553" s="227"/>
      <c r="H553" s="227"/>
      <c r="I553" s="227"/>
    </row>
    <row r="554" spans="2:9" ht="12.75" customHeight="1" x14ac:dyDescent="0.15">
      <c r="B554" s="219"/>
      <c r="C554" s="227"/>
      <c r="D554" s="218"/>
      <c r="E554" s="227"/>
      <c r="F554" s="227"/>
      <c r="G554" s="227"/>
      <c r="H554" s="227"/>
      <c r="I554" s="227"/>
    </row>
    <row r="555" spans="2:9" ht="12.75" customHeight="1" x14ac:dyDescent="0.15">
      <c r="B555" s="219"/>
      <c r="C555" s="227"/>
      <c r="D555" s="218"/>
      <c r="E555" s="227"/>
      <c r="F555" s="227"/>
      <c r="G555" s="227"/>
      <c r="H555" s="227"/>
      <c r="I555" s="227"/>
    </row>
    <row r="556" spans="2:9" ht="12.75" customHeight="1" x14ac:dyDescent="0.15">
      <c r="B556" s="219"/>
      <c r="C556" s="227"/>
      <c r="D556" s="218"/>
      <c r="E556" s="227"/>
      <c r="F556" s="227"/>
      <c r="G556" s="227"/>
      <c r="H556" s="227"/>
      <c r="I556" s="227"/>
    </row>
    <row r="557" spans="2:9" ht="12.75" customHeight="1" x14ac:dyDescent="0.15">
      <c r="B557" s="219"/>
      <c r="C557" s="227"/>
      <c r="D557" s="218"/>
      <c r="E557" s="227"/>
      <c r="F557" s="227"/>
      <c r="G557" s="227"/>
      <c r="H557" s="227"/>
      <c r="I557" s="227"/>
    </row>
    <row r="558" spans="2:9" ht="12.75" customHeight="1" x14ac:dyDescent="0.15">
      <c r="B558" s="219"/>
      <c r="C558" s="227"/>
      <c r="D558" s="218"/>
      <c r="E558" s="227"/>
      <c r="F558" s="227"/>
      <c r="G558" s="227"/>
      <c r="H558" s="227"/>
      <c r="I558" s="227"/>
    </row>
    <row r="559" spans="2:9" ht="12.75" customHeight="1" x14ac:dyDescent="0.15">
      <c r="B559" s="219"/>
      <c r="C559" s="227"/>
      <c r="D559" s="218"/>
      <c r="E559" s="227"/>
      <c r="F559" s="227"/>
      <c r="G559" s="227"/>
      <c r="H559" s="227"/>
      <c r="I559" s="227"/>
    </row>
    <row r="560" spans="2:9" ht="12.75" customHeight="1" x14ac:dyDescent="0.15">
      <c r="B560" s="219"/>
      <c r="C560" s="227"/>
      <c r="D560" s="218"/>
      <c r="E560" s="227"/>
      <c r="F560" s="227"/>
      <c r="G560" s="227"/>
      <c r="H560" s="227"/>
      <c r="I560" s="227"/>
    </row>
    <row r="561" spans="2:9" ht="12.75" customHeight="1" x14ac:dyDescent="0.15">
      <c r="B561" s="219"/>
      <c r="C561" s="227"/>
      <c r="D561" s="218"/>
      <c r="E561" s="227"/>
      <c r="F561" s="227"/>
      <c r="G561" s="227"/>
      <c r="H561" s="227"/>
      <c r="I561" s="227"/>
    </row>
    <row r="562" spans="2:9" ht="12.75" customHeight="1" x14ac:dyDescent="0.15">
      <c r="B562" s="219"/>
      <c r="C562" s="227"/>
      <c r="D562" s="218"/>
      <c r="E562" s="227"/>
      <c r="F562" s="227"/>
      <c r="G562" s="227"/>
      <c r="H562" s="227"/>
      <c r="I562" s="227"/>
    </row>
    <row r="563" spans="2:9" ht="12.75" customHeight="1" x14ac:dyDescent="0.15">
      <c r="B563" s="219"/>
      <c r="C563" s="227"/>
      <c r="D563" s="218"/>
      <c r="E563" s="227"/>
      <c r="F563" s="227"/>
      <c r="G563" s="227"/>
      <c r="H563" s="227"/>
      <c r="I563" s="227"/>
    </row>
    <row r="564" spans="2:9" ht="12.75" customHeight="1" x14ac:dyDescent="0.15">
      <c r="B564" s="219"/>
      <c r="C564" s="227"/>
      <c r="D564" s="218"/>
      <c r="E564" s="227"/>
      <c r="F564" s="227"/>
      <c r="G564" s="227"/>
      <c r="H564" s="227"/>
      <c r="I564" s="227"/>
    </row>
    <row r="565" spans="2:9" ht="12.75" customHeight="1" x14ac:dyDescent="0.15">
      <c r="B565" s="219"/>
      <c r="C565" s="227"/>
      <c r="D565" s="218"/>
      <c r="E565" s="227"/>
      <c r="F565" s="227"/>
      <c r="G565" s="227"/>
      <c r="H565" s="227"/>
      <c r="I565" s="227"/>
    </row>
    <row r="566" spans="2:9" ht="12.75" customHeight="1" x14ac:dyDescent="0.15">
      <c r="B566" s="219"/>
      <c r="C566" s="227"/>
      <c r="D566" s="218"/>
      <c r="E566" s="227"/>
      <c r="F566" s="227"/>
      <c r="G566" s="227"/>
      <c r="H566" s="227"/>
      <c r="I566" s="227"/>
    </row>
    <row r="567" spans="2:9" ht="12.75" customHeight="1" x14ac:dyDescent="0.15">
      <c r="B567" s="219"/>
      <c r="C567" s="227"/>
      <c r="D567" s="218"/>
      <c r="E567" s="227"/>
      <c r="F567" s="227"/>
      <c r="G567" s="227"/>
      <c r="H567" s="227"/>
      <c r="I567" s="227"/>
    </row>
    <row r="568" spans="2:9" ht="12.75" customHeight="1" x14ac:dyDescent="0.15">
      <c r="B568" s="219"/>
      <c r="C568" s="227"/>
      <c r="D568" s="218"/>
      <c r="E568" s="227"/>
      <c r="F568" s="227"/>
      <c r="G568" s="227"/>
      <c r="H568" s="227"/>
      <c r="I568" s="227"/>
    </row>
    <row r="569" spans="2:9" ht="12.75" customHeight="1" x14ac:dyDescent="0.15">
      <c r="B569" s="219"/>
      <c r="C569" s="227"/>
      <c r="D569" s="218"/>
      <c r="E569" s="227"/>
      <c r="F569" s="227"/>
      <c r="G569" s="227"/>
      <c r="H569" s="227"/>
      <c r="I569" s="227"/>
    </row>
    <row r="570" spans="2:9" ht="12.75" customHeight="1" x14ac:dyDescent="0.15">
      <c r="B570" s="219"/>
      <c r="C570" s="227"/>
      <c r="D570" s="218"/>
      <c r="E570" s="227"/>
      <c r="F570" s="227"/>
      <c r="G570" s="227"/>
      <c r="H570" s="227"/>
      <c r="I570" s="227"/>
    </row>
    <row r="571" spans="2:9" ht="12.75" customHeight="1" x14ac:dyDescent="0.15">
      <c r="B571" s="219"/>
      <c r="C571" s="227"/>
      <c r="D571" s="218"/>
      <c r="E571" s="227"/>
      <c r="F571" s="227"/>
      <c r="G571" s="227"/>
      <c r="H571" s="227"/>
      <c r="I571" s="227"/>
    </row>
    <row r="572" spans="2:9" ht="12.75" customHeight="1" x14ac:dyDescent="0.15">
      <c r="B572" s="219"/>
      <c r="C572" s="227"/>
      <c r="D572" s="218"/>
      <c r="E572" s="227"/>
      <c r="F572" s="227"/>
      <c r="G572" s="227"/>
      <c r="H572" s="227"/>
      <c r="I572" s="227"/>
    </row>
    <row r="573" spans="2:9" ht="12.75" customHeight="1" x14ac:dyDescent="0.15">
      <c r="B573" s="219"/>
      <c r="C573" s="227"/>
      <c r="D573" s="218"/>
      <c r="E573" s="227"/>
      <c r="F573" s="227"/>
      <c r="G573" s="227"/>
      <c r="H573" s="227"/>
      <c r="I573" s="227"/>
    </row>
    <row r="574" spans="2:9" ht="12.75" customHeight="1" x14ac:dyDescent="0.15">
      <c r="B574" s="219"/>
      <c r="C574" s="227"/>
      <c r="D574" s="218"/>
      <c r="E574" s="227"/>
      <c r="F574" s="227"/>
      <c r="G574" s="227"/>
      <c r="H574" s="227"/>
      <c r="I574" s="227"/>
    </row>
    <row r="575" spans="2:9" ht="12.75" customHeight="1" x14ac:dyDescent="0.15">
      <c r="B575" s="219"/>
      <c r="C575" s="227"/>
      <c r="D575" s="218"/>
      <c r="E575" s="227"/>
      <c r="F575" s="227"/>
      <c r="G575" s="227"/>
      <c r="H575" s="227"/>
      <c r="I575" s="227"/>
    </row>
    <row r="576" spans="2:9" ht="12.75" customHeight="1" x14ac:dyDescent="0.15">
      <c r="B576" s="219"/>
      <c r="C576" s="227"/>
      <c r="D576" s="218"/>
      <c r="E576" s="227"/>
      <c r="F576" s="227"/>
      <c r="G576" s="227"/>
      <c r="H576" s="227"/>
      <c r="I576" s="227"/>
    </row>
    <row r="577" spans="2:9" ht="12.75" customHeight="1" x14ac:dyDescent="0.15">
      <c r="B577" s="219"/>
      <c r="C577" s="227"/>
      <c r="D577" s="218"/>
      <c r="E577" s="227"/>
      <c r="F577" s="227"/>
      <c r="G577" s="227"/>
      <c r="H577" s="227"/>
      <c r="I577" s="227"/>
    </row>
    <row r="578" spans="2:9" ht="12.75" customHeight="1" x14ac:dyDescent="0.15">
      <c r="B578" s="219"/>
      <c r="C578" s="227"/>
      <c r="D578" s="218"/>
      <c r="E578" s="227"/>
      <c r="F578" s="227"/>
      <c r="G578" s="227"/>
      <c r="H578" s="227"/>
      <c r="I578" s="227"/>
    </row>
    <row r="579" spans="2:9" ht="12.75" customHeight="1" x14ac:dyDescent="0.15">
      <c r="B579" s="219"/>
      <c r="C579" s="227"/>
      <c r="D579" s="218"/>
      <c r="E579" s="227"/>
      <c r="F579" s="227"/>
      <c r="G579" s="227"/>
      <c r="H579" s="227"/>
      <c r="I579" s="227"/>
    </row>
    <row r="580" spans="2:9" ht="12.75" customHeight="1" x14ac:dyDescent="0.15">
      <c r="B580" s="219"/>
      <c r="C580" s="227"/>
      <c r="D580" s="218"/>
      <c r="E580" s="227"/>
      <c r="F580" s="227"/>
      <c r="G580" s="227"/>
      <c r="H580" s="227"/>
      <c r="I580" s="227"/>
    </row>
    <row r="581" spans="2:9" ht="12.75" customHeight="1" x14ac:dyDescent="0.15">
      <c r="B581" s="219"/>
      <c r="C581" s="227"/>
      <c r="D581" s="218"/>
      <c r="E581" s="227"/>
      <c r="F581" s="227"/>
      <c r="G581" s="227"/>
      <c r="H581" s="227"/>
      <c r="I581" s="227"/>
    </row>
    <row r="582" spans="2:9" ht="12.75" customHeight="1" x14ac:dyDescent="0.15">
      <c r="B582" s="219"/>
      <c r="C582" s="227"/>
      <c r="D582" s="218"/>
      <c r="E582" s="227"/>
      <c r="F582" s="227"/>
      <c r="G582" s="227"/>
      <c r="H582" s="227"/>
      <c r="I582" s="227"/>
    </row>
    <row r="583" spans="2:9" ht="12.75" customHeight="1" x14ac:dyDescent="0.15">
      <c r="B583" s="219"/>
      <c r="C583" s="227"/>
      <c r="D583" s="218"/>
      <c r="E583" s="227"/>
      <c r="F583" s="227"/>
      <c r="G583" s="227"/>
      <c r="H583" s="227"/>
      <c r="I583" s="227"/>
    </row>
    <row r="584" spans="2:9" ht="12.75" customHeight="1" x14ac:dyDescent="0.15">
      <c r="B584" s="219"/>
      <c r="C584" s="227"/>
      <c r="D584" s="218"/>
      <c r="E584" s="227"/>
      <c r="F584" s="227"/>
      <c r="G584" s="227"/>
      <c r="H584" s="227"/>
      <c r="I584" s="227"/>
    </row>
    <row r="585" spans="2:9" ht="12.75" customHeight="1" x14ac:dyDescent="0.15">
      <c r="B585" s="219"/>
      <c r="C585" s="227"/>
      <c r="D585" s="218"/>
      <c r="E585" s="227"/>
      <c r="F585" s="227"/>
      <c r="G585" s="227"/>
      <c r="H585" s="227"/>
      <c r="I585" s="227"/>
    </row>
    <row r="586" spans="2:9" ht="12.75" customHeight="1" x14ac:dyDescent="0.15">
      <c r="B586" s="219"/>
      <c r="C586" s="227"/>
      <c r="D586" s="218"/>
      <c r="E586" s="227"/>
      <c r="F586" s="227"/>
      <c r="G586" s="227"/>
      <c r="H586" s="227"/>
      <c r="I586" s="227"/>
    </row>
    <row r="587" spans="2:9" ht="12.75" customHeight="1" x14ac:dyDescent="0.15">
      <c r="B587" s="219"/>
      <c r="C587" s="227"/>
      <c r="D587" s="218"/>
      <c r="E587" s="227"/>
      <c r="F587" s="227"/>
      <c r="G587" s="227"/>
      <c r="H587" s="227"/>
      <c r="I587" s="227"/>
    </row>
    <row r="588" spans="2:9" ht="12.75" customHeight="1" x14ac:dyDescent="0.15">
      <c r="B588" s="219"/>
      <c r="C588" s="227"/>
      <c r="D588" s="218"/>
      <c r="E588" s="227"/>
      <c r="F588" s="227"/>
      <c r="G588" s="227"/>
      <c r="H588" s="227"/>
      <c r="I588" s="227"/>
    </row>
    <row r="589" spans="2:9" ht="12.75" customHeight="1" x14ac:dyDescent="0.15">
      <c r="B589" s="219"/>
      <c r="C589" s="227"/>
      <c r="D589" s="218"/>
      <c r="E589" s="227"/>
      <c r="F589" s="227"/>
      <c r="G589" s="227"/>
      <c r="H589" s="227"/>
      <c r="I589" s="227"/>
    </row>
    <row r="590" spans="2:9" ht="12.75" customHeight="1" x14ac:dyDescent="0.15">
      <c r="B590" s="219"/>
      <c r="C590" s="227"/>
      <c r="D590" s="218"/>
      <c r="E590" s="227"/>
      <c r="F590" s="227"/>
      <c r="G590" s="227"/>
      <c r="H590" s="227"/>
      <c r="I590" s="227"/>
    </row>
    <row r="591" spans="2:9" ht="12.75" customHeight="1" x14ac:dyDescent="0.15">
      <c r="B591" s="219"/>
      <c r="C591" s="227"/>
      <c r="D591" s="218"/>
      <c r="E591" s="227"/>
      <c r="F591" s="227"/>
      <c r="G591" s="227"/>
      <c r="H591" s="227"/>
      <c r="I591" s="227"/>
    </row>
    <row r="592" spans="2:9" ht="12.75" customHeight="1" x14ac:dyDescent="0.15">
      <c r="B592" s="219"/>
      <c r="C592" s="227"/>
      <c r="D592" s="218"/>
      <c r="E592" s="227"/>
      <c r="F592" s="227"/>
      <c r="G592" s="227"/>
      <c r="H592" s="227"/>
      <c r="I592" s="227"/>
    </row>
    <row r="593" spans="2:9" ht="12.75" customHeight="1" x14ac:dyDescent="0.15">
      <c r="B593" s="219"/>
      <c r="C593" s="227"/>
      <c r="D593" s="218"/>
      <c r="E593" s="227"/>
      <c r="F593" s="227"/>
      <c r="G593" s="227"/>
      <c r="H593" s="227"/>
      <c r="I593" s="227"/>
    </row>
    <row r="594" spans="2:9" ht="12.75" customHeight="1" x14ac:dyDescent="0.15">
      <c r="B594" s="219"/>
      <c r="C594" s="227"/>
      <c r="D594" s="218"/>
      <c r="E594" s="227"/>
      <c r="F594" s="227"/>
      <c r="G594" s="227"/>
      <c r="H594" s="227"/>
      <c r="I594" s="227"/>
    </row>
    <row r="595" spans="2:9" ht="12.75" customHeight="1" x14ac:dyDescent="0.15">
      <c r="B595" s="219"/>
      <c r="C595" s="227"/>
      <c r="D595" s="218"/>
      <c r="E595" s="227"/>
      <c r="F595" s="227"/>
      <c r="G595" s="227"/>
      <c r="H595" s="227"/>
      <c r="I595" s="227"/>
    </row>
    <row r="596" spans="2:9" ht="12.75" customHeight="1" x14ac:dyDescent="0.15">
      <c r="B596" s="219"/>
      <c r="C596" s="227"/>
      <c r="D596" s="218"/>
      <c r="E596" s="227"/>
      <c r="F596" s="227"/>
      <c r="G596" s="227"/>
      <c r="H596" s="227"/>
      <c r="I596" s="227"/>
    </row>
    <row r="597" spans="2:9" ht="12.75" customHeight="1" x14ac:dyDescent="0.15">
      <c r="B597" s="219"/>
      <c r="C597" s="227"/>
      <c r="D597" s="218"/>
      <c r="E597" s="227"/>
      <c r="F597" s="227"/>
      <c r="G597" s="227"/>
      <c r="H597" s="227"/>
      <c r="I597" s="227"/>
    </row>
    <row r="598" spans="2:9" ht="12.75" customHeight="1" x14ac:dyDescent="0.15">
      <c r="B598" s="219"/>
      <c r="C598" s="227"/>
      <c r="D598" s="218"/>
      <c r="E598" s="227"/>
      <c r="F598" s="227"/>
      <c r="G598" s="227"/>
      <c r="H598" s="227"/>
      <c r="I598" s="227"/>
    </row>
    <row r="599" spans="2:9" ht="12.75" customHeight="1" x14ac:dyDescent="0.15">
      <c r="B599" s="219"/>
      <c r="C599" s="227"/>
      <c r="D599" s="218"/>
      <c r="E599" s="227"/>
      <c r="F599" s="227"/>
      <c r="G599" s="227"/>
      <c r="H599" s="227"/>
      <c r="I599" s="227"/>
    </row>
    <row r="600" spans="2:9" ht="12.75" customHeight="1" x14ac:dyDescent="0.15">
      <c r="B600" s="219"/>
      <c r="C600" s="227"/>
      <c r="D600" s="218"/>
      <c r="E600" s="227"/>
      <c r="F600" s="227"/>
      <c r="G600" s="227"/>
      <c r="H600" s="227"/>
      <c r="I600" s="227"/>
    </row>
    <row r="601" spans="2:9" ht="12.75" customHeight="1" x14ac:dyDescent="0.15">
      <c r="B601" s="219"/>
      <c r="C601" s="227"/>
      <c r="D601" s="218"/>
      <c r="E601" s="227"/>
      <c r="F601" s="227"/>
      <c r="G601" s="227"/>
      <c r="H601" s="227"/>
      <c r="I601" s="227"/>
    </row>
    <row r="602" spans="2:9" ht="12.75" customHeight="1" x14ac:dyDescent="0.15">
      <c r="B602" s="219"/>
      <c r="C602" s="227"/>
      <c r="D602" s="218"/>
      <c r="E602" s="227"/>
      <c r="F602" s="227"/>
      <c r="G602" s="227"/>
      <c r="H602" s="227"/>
      <c r="I602" s="227"/>
    </row>
    <row r="603" spans="2:9" ht="12.75" customHeight="1" x14ac:dyDescent="0.15">
      <c r="B603" s="219"/>
      <c r="C603" s="227"/>
      <c r="D603" s="218"/>
      <c r="E603" s="227"/>
      <c r="F603" s="227"/>
      <c r="G603" s="227"/>
      <c r="H603" s="227"/>
      <c r="I603" s="227"/>
    </row>
    <row r="604" spans="2:9" ht="12.75" customHeight="1" x14ac:dyDescent="0.15">
      <c r="B604" s="219"/>
      <c r="C604" s="227"/>
      <c r="D604" s="218"/>
      <c r="E604" s="227"/>
      <c r="F604" s="227"/>
      <c r="G604" s="227"/>
      <c r="H604" s="227"/>
      <c r="I604" s="227"/>
    </row>
    <row r="605" spans="2:9" ht="12.75" customHeight="1" x14ac:dyDescent="0.15">
      <c r="B605" s="219"/>
      <c r="C605" s="227"/>
      <c r="D605" s="218"/>
      <c r="E605" s="227"/>
      <c r="F605" s="227"/>
      <c r="G605" s="227"/>
      <c r="H605" s="227"/>
      <c r="I605" s="227"/>
    </row>
    <row r="606" spans="2:9" ht="12.75" customHeight="1" x14ac:dyDescent="0.15">
      <c r="B606" s="219"/>
      <c r="C606" s="227"/>
      <c r="D606" s="218"/>
      <c r="E606" s="227"/>
      <c r="F606" s="227"/>
      <c r="G606" s="227"/>
      <c r="H606" s="227"/>
      <c r="I606" s="227"/>
    </row>
    <row r="607" spans="2:9" ht="12.75" customHeight="1" x14ac:dyDescent="0.15">
      <c r="B607" s="219"/>
      <c r="C607" s="227"/>
      <c r="D607" s="218"/>
      <c r="E607" s="227"/>
      <c r="F607" s="227"/>
      <c r="G607" s="227"/>
      <c r="H607" s="227"/>
      <c r="I607" s="227"/>
    </row>
    <row r="608" spans="2:9" ht="12.75" customHeight="1" x14ac:dyDescent="0.15">
      <c r="B608" s="219"/>
      <c r="C608" s="227"/>
      <c r="D608" s="218"/>
      <c r="E608" s="227"/>
      <c r="F608" s="227"/>
      <c r="G608" s="227"/>
      <c r="H608" s="227"/>
      <c r="I608" s="227"/>
    </row>
    <row r="609" spans="2:9" ht="12.75" customHeight="1" x14ac:dyDescent="0.15">
      <c r="B609" s="219"/>
      <c r="C609" s="227"/>
      <c r="D609" s="218"/>
      <c r="E609" s="227"/>
      <c r="F609" s="227"/>
      <c r="G609" s="227"/>
      <c r="H609" s="227"/>
      <c r="I609" s="227"/>
    </row>
    <row r="610" spans="2:9" ht="12.75" customHeight="1" x14ac:dyDescent="0.15">
      <c r="B610" s="219"/>
      <c r="C610" s="227"/>
      <c r="D610" s="218"/>
      <c r="E610" s="227"/>
      <c r="F610" s="227"/>
      <c r="G610" s="227"/>
      <c r="H610" s="227"/>
      <c r="I610" s="227"/>
    </row>
    <row r="611" spans="2:9" ht="12.75" customHeight="1" x14ac:dyDescent="0.15">
      <c r="B611" s="219"/>
      <c r="C611" s="227"/>
      <c r="D611" s="218"/>
      <c r="E611" s="227"/>
      <c r="F611" s="227"/>
      <c r="G611" s="227"/>
      <c r="H611" s="227"/>
      <c r="I611" s="227"/>
    </row>
    <row r="612" spans="2:9" ht="12.75" customHeight="1" x14ac:dyDescent="0.15">
      <c r="B612" s="219"/>
      <c r="C612" s="227"/>
      <c r="D612" s="218"/>
      <c r="E612" s="227"/>
      <c r="F612" s="227"/>
      <c r="G612" s="227"/>
      <c r="H612" s="227"/>
      <c r="I612" s="227"/>
    </row>
    <row r="613" spans="2:9" ht="12.75" customHeight="1" x14ac:dyDescent="0.15">
      <c r="B613" s="219"/>
      <c r="C613" s="227"/>
      <c r="D613" s="218"/>
      <c r="E613" s="227"/>
      <c r="F613" s="227"/>
      <c r="G613" s="227"/>
      <c r="H613" s="227"/>
      <c r="I613" s="227"/>
    </row>
    <row r="614" spans="2:9" ht="12.75" customHeight="1" x14ac:dyDescent="0.15">
      <c r="B614" s="219"/>
      <c r="C614" s="227"/>
      <c r="D614" s="218"/>
      <c r="E614" s="227"/>
      <c r="F614" s="227"/>
      <c r="G614" s="227"/>
      <c r="H614" s="227"/>
      <c r="I614" s="227"/>
    </row>
    <row r="615" spans="2:9" ht="12.75" customHeight="1" x14ac:dyDescent="0.15">
      <c r="B615" s="219"/>
      <c r="C615" s="227"/>
      <c r="D615" s="218"/>
      <c r="E615" s="227"/>
      <c r="F615" s="227"/>
      <c r="G615" s="227"/>
      <c r="H615" s="227"/>
      <c r="I615" s="227"/>
    </row>
    <row r="616" spans="2:9" ht="12.75" customHeight="1" x14ac:dyDescent="0.15">
      <c r="B616" s="219"/>
      <c r="C616" s="227"/>
      <c r="D616" s="218"/>
      <c r="E616" s="227"/>
      <c r="F616" s="227"/>
      <c r="G616" s="227"/>
      <c r="H616" s="227"/>
      <c r="I616" s="227"/>
    </row>
    <row r="617" spans="2:9" ht="12.75" customHeight="1" x14ac:dyDescent="0.15">
      <c r="B617" s="219"/>
      <c r="C617" s="227"/>
      <c r="D617" s="218"/>
      <c r="E617" s="227"/>
      <c r="F617" s="227"/>
      <c r="G617" s="227"/>
      <c r="H617" s="227"/>
      <c r="I617" s="227"/>
    </row>
    <row r="618" spans="2:9" ht="12.75" customHeight="1" x14ac:dyDescent="0.15">
      <c r="B618" s="219"/>
      <c r="C618" s="227"/>
      <c r="D618" s="218"/>
      <c r="E618" s="227"/>
      <c r="F618" s="227"/>
      <c r="G618" s="227"/>
      <c r="H618" s="227"/>
      <c r="I618" s="227"/>
    </row>
    <row r="619" spans="2:9" ht="12.75" customHeight="1" x14ac:dyDescent="0.15">
      <c r="B619" s="219"/>
      <c r="C619" s="227"/>
      <c r="D619" s="218"/>
      <c r="E619" s="227"/>
      <c r="F619" s="227"/>
      <c r="G619" s="227"/>
      <c r="H619" s="227"/>
      <c r="I619" s="227"/>
    </row>
    <row r="620" spans="2:9" ht="12.75" customHeight="1" x14ac:dyDescent="0.15">
      <c r="B620" s="219"/>
      <c r="C620" s="227"/>
      <c r="D620" s="218"/>
      <c r="E620" s="227"/>
      <c r="F620" s="227"/>
      <c r="G620" s="227"/>
      <c r="H620" s="227"/>
      <c r="I620" s="227"/>
    </row>
    <row r="621" spans="2:9" ht="12.75" customHeight="1" x14ac:dyDescent="0.15">
      <c r="B621" s="219"/>
      <c r="C621" s="227"/>
      <c r="D621" s="218"/>
      <c r="E621" s="227"/>
      <c r="F621" s="227"/>
      <c r="G621" s="227"/>
      <c r="H621" s="227"/>
      <c r="I621" s="227"/>
    </row>
    <row r="622" spans="2:9" ht="12.75" customHeight="1" x14ac:dyDescent="0.15">
      <c r="B622" s="219"/>
      <c r="C622" s="227"/>
      <c r="D622" s="218"/>
      <c r="E622" s="227"/>
      <c r="F622" s="227"/>
      <c r="G622" s="227"/>
      <c r="H622" s="227"/>
      <c r="I622" s="227"/>
    </row>
    <row r="623" spans="2:9" ht="12.75" customHeight="1" x14ac:dyDescent="0.15">
      <c r="B623" s="219"/>
      <c r="C623" s="227"/>
      <c r="D623" s="218"/>
      <c r="E623" s="227"/>
      <c r="F623" s="227"/>
      <c r="G623" s="227"/>
      <c r="H623" s="227"/>
      <c r="I623" s="227"/>
    </row>
    <row r="624" spans="2:9" ht="12.75" customHeight="1" x14ac:dyDescent="0.15">
      <c r="B624" s="219"/>
      <c r="C624" s="227"/>
      <c r="D624" s="218"/>
      <c r="E624" s="227"/>
      <c r="F624" s="227"/>
      <c r="G624" s="227"/>
      <c r="H624" s="227"/>
      <c r="I624" s="227"/>
    </row>
    <row r="625" spans="2:9" ht="12.75" customHeight="1" x14ac:dyDescent="0.15">
      <c r="B625" s="219"/>
      <c r="C625" s="227"/>
      <c r="D625" s="218"/>
      <c r="E625" s="227"/>
      <c r="F625" s="227"/>
      <c r="G625" s="227"/>
      <c r="H625" s="227"/>
      <c r="I625" s="227"/>
    </row>
    <row r="626" spans="2:9" ht="12.75" customHeight="1" x14ac:dyDescent="0.15">
      <c r="B626" s="219"/>
      <c r="C626" s="227"/>
      <c r="D626" s="218"/>
      <c r="E626" s="227"/>
      <c r="F626" s="227"/>
      <c r="G626" s="227"/>
      <c r="H626" s="227"/>
      <c r="I626" s="227"/>
    </row>
    <row r="627" spans="2:9" ht="12.75" customHeight="1" x14ac:dyDescent="0.15">
      <c r="B627" s="219"/>
      <c r="C627" s="227"/>
      <c r="D627" s="218"/>
      <c r="E627" s="227"/>
      <c r="F627" s="227"/>
      <c r="G627" s="227"/>
      <c r="H627" s="227"/>
      <c r="I627" s="227"/>
    </row>
    <row r="628" spans="2:9" ht="12.75" customHeight="1" x14ac:dyDescent="0.15">
      <c r="B628" s="219"/>
      <c r="C628" s="227"/>
      <c r="D628" s="218"/>
      <c r="E628" s="227"/>
      <c r="F628" s="227"/>
      <c r="G628" s="227"/>
      <c r="H628" s="227"/>
      <c r="I628" s="227"/>
    </row>
    <row r="629" spans="2:9" ht="12.75" customHeight="1" x14ac:dyDescent="0.15">
      <c r="B629" s="219"/>
      <c r="C629" s="227"/>
      <c r="D629" s="218"/>
      <c r="E629" s="227"/>
      <c r="F629" s="227"/>
      <c r="G629" s="227"/>
      <c r="H629" s="227"/>
      <c r="I629" s="227"/>
    </row>
    <row r="630" spans="2:9" ht="12.75" customHeight="1" x14ac:dyDescent="0.15">
      <c r="B630" s="219"/>
      <c r="C630" s="227"/>
      <c r="D630" s="218"/>
      <c r="E630" s="227"/>
      <c r="F630" s="227"/>
      <c r="G630" s="227"/>
      <c r="H630" s="227"/>
      <c r="I630" s="227"/>
    </row>
    <row r="631" spans="2:9" ht="12.75" customHeight="1" x14ac:dyDescent="0.15">
      <c r="B631" s="219"/>
      <c r="C631" s="227"/>
      <c r="D631" s="218"/>
      <c r="E631" s="227"/>
      <c r="F631" s="227"/>
      <c r="G631" s="227"/>
      <c r="H631" s="227"/>
      <c r="I631" s="227"/>
    </row>
    <row r="632" spans="2:9" ht="12.75" customHeight="1" x14ac:dyDescent="0.15">
      <c r="B632" s="219"/>
      <c r="C632" s="227"/>
      <c r="D632" s="218"/>
      <c r="E632" s="227"/>
      <c r="F632" s="227"/>
      <c r="G632" s="227"/>
      <c r="H632" s="227"/>
      <c r="I632" s="227"/>
    </row>
    <row r="633" spans="2:9" ht="12.75" customHeight="1" x14ac:dyDescent="0.15">
      <c r="B633" s="219"/>
      <c r="C633" s="227"/>
      <c r="D633" s="218"/>
      <c r="E633" s="227"/>
      <c r="F633" s="227"/>
      <c r="G633" s="227"/>
      <c r="H633" s="227"/>
      <c r="I633" s="227"/>
    </row>
    <row r="634" spans="2:9" ht="12.75" customHeight="1" x14ac:dyDescent="0.15">
      <c r="B634" s="219"/>
      <c r="C634" s="227"/>
      <c r="D634" s="218"/>
      <c r="E634" s="227"/>
      <c r="F634" s="227"/>
      <c r="G634" s="227"/>
      <c r="H634" s="227"/>
      <c r="I634" s="227"/>
    </row>
    <row r="635" spans="2:9" ht="12.75" customHeight="1" x14ac:dyDescent="0.15">
      <c r="B635" s="219"/>
      <c r="C635" s="227"/>
      <c r="D635" s="218"/>
      <c r="E635" s="227"/>
      <c r="F635" s="227"/>
      <c r="G635" s="227"/>
      <c r="H635" s="227"/>
      <c r="I635" s="227"/>
    </row>
    <row r="636" spans="2:9" ht="12.75" customHeight="1" x14ac:dyDescent="0.15">
      <c r="B636" s="219"/>
      <c r="C636" s="227"/>
      <c r="D636" s="218"/>
      <c r="E636" s="227"/>
      <c r="F636" s="227"/>
      <c r="G636" s="227"/>
      <c r="H636" s="227"/>
      <c r="I636" s="227"/>
    </row>
    <row r="637" spans="2:9" ht="12.75" customHeight="1" x14ac:dyDescent="0.15">
      <c r="B637" s="219"/>
      <c r="C637" s="227"/>
      <c r="D637" s="218"/>
      <c r="E637" s="227"/>
      <c r="F637" s="227"/>
      <c r="G637" s="227"/>
      <c r="H637" s="227"/>
      <c r="I637" s="227"/>
    </row>
    <row r="638" spans="2:9" ht="12.75" customHeight="1" x14ac:dyDescent="0.15">
      <c r="B638" s="219"/>
      <c r="C638" s="227"/>
      <c r="D638" s="218"/>
      <c r="E638" s="227"/>
      <c r="F638" s="227"/>
      <c r="G638" s="227"/>
      <c r="H638" s="227"/>
      <c r="I638" s="227"/>
    </row>
    <row r="639" spans="2:9" ht="12.75" customHeight="1" x14ac:dyDescent="0.15">
      <c r="B639" s="219"/>
      <c r="C639" s="227"/>
      <c r="D639" s="218"/>
      <c r="E639" s="227"/>
      <c r="F639" s="227"/>
      <c r="G639" s="227"/>
      <c r="H639" s="227"/>
      <c r="I639" s="227"/>
    </row>
    <row r="640" spans="2:9" ht="12.75" customHeight="1" x14ac:dyDescent="0.15">
      <c r="B640" s="219"/>
      <c r="C640" s="227"/>
      <c r="D640" s="218"/>
      <c r="E640" s="227"/>
      <c r="F640" s="227"/>
      <c r="G640" s="227"/>
      <c r="H640" s="227"/>
      <c r="I640" s="227"/>
    </row>
    <row r="641" spans="2:9" ht="12.75" customHeight="1" x14ac:dyDescent="0.15">
      <c r="B641" s="219"/>
      <c r="C641" s="227"/>
      <c r="D641" s="218"/>
      <c r="E641" s="227"/>
      <c r="F641" s="227"/>
      <c r="G641" s="227"/>
      <c r="H641" s="227"/>
      <c r="I641" s="227"/>
    </row>
    <row r="642" spans="2:9" ht="12.75" customHeight="1" x14ac:dyDescent="0.15">
      <c r="B642" s="219"/>
    </row>
    <row r="643" spans="2:9" ht="12.75" customHeight="1" x14ac:dyDescent="0.15">
      <c r="B643" s="219"/>
    </row>
    <row r="644" spans="2:9" ht="12.75" customHeight="1" x14ac:dyDescent="0.15">
      <c r="B644" s="219"/>
    </row>
    <row r="645" spans="2:9" ht="12.75" customHeight="1" x14ac:dyDescent="0.15">
      <c r="B645" s="219"/>
    </row>
    <row r="646" spans="2:9" ht="12.75" customHeight="1" x14ac:dyDescent="0.15">
      <c r="B646" s="219"/>
    </row>
  </sheetData>
  <conditionalFormatting sqref="A18">
    <cfRule type="duplicateValues" dxfId="28" priority="27" stopIfTrue="1"/>
  </conditionalFormatting>
  <conditionalFormatting sqref="A18">
    <cfRule type="duplicateValues" dxfId="27" priority="26" stopIfTrue="1"/>
  </conditionalFormatting>
  <conditionalFormatting sqref="A18">
    <cfRule type="duplicateValues" dxfId="26" priority="25" stopIfTrue="1"/>
  </conditionalFormatting>
  <conditionalFormatting sqref="A46">
    <cfRule type="duplicateValues" dxfId="25" priority="24" stopIfTrue="1"/>
  </conditionalFormatting>
  <conditionalFormatting sqref="A46">
    <cfRule type="duplicateValues" dxfId="24" priority="23" stopIfTrue="1"/>
  </conditionalFormatting>
  <conditionalFormatting sqref="A46">
    <cfRule type="duplicateValues" dxfId="23" priority="22" stopIfTrue="1"/>
  </conditionalFormatting>
  <conditionalFormatting sqref="A10">
    <cfRule type="duplicateValues" dxfId="22" priority="21" stopIfTrue="1"/>
  </conditionalFormatting>
  <conditionalFormatting sqref="A52">
    <cfRule type="duplicateValues" dxfId="21" priority="20" stopIfTrue="1"/>
  </conditionalFormatting>
  <conditionalFormatting sqref="A52">
    <cfRule type="duplicateValues" dxfId="20" priority="19" stopIfTrue="1"/>
  </conditionalFormatting>
  <conditionalFormatting sqref="A52">
    <cfRule type="duplicateValues" dxfId="19" priority="18" stopIfTrue="1"/>
  </conditionalFormatting>
  <conditionalFormatting sqref="A12:A65533 A11:E11 B13:E22 B25:E40 B43:E43 B46:E55 B58:E63 B67:E74 B76:E83 B86:E141 K1:K65535 L200:HZ65533 L1:IG199 B23:G24 B41:G42 B44:G45 B56:G57 B64:G66 B75:G75 B84:G85 B142:G65534 J13:J65534 A1:G10 J1:J11">
    <cfRule type="cellIs" dxfId="18" priority="17" stopIfTrue="1" operator="equal">
      <formula>"&lt; 0.0000"</formula>
    </cfRule>
  </conditionalFormatting>
  <conditionalFormatting sqref="A53:A65533 A1:A9 A47:A51 A19:A45 A11:A17">
    <cfRule type="duplicateValues" dxfId="17" priority="28" stopIfTrue="1"/>
  </conditionalFormatting>
  <conditionalFormatting sqref="A53:A65533">
    <cfRule type="duplicateValues" dxfId="16" priority="29" stopIfTrue="1"/>
  </conditionalFormatting>
  <conditionalFormatting sqref="A53:A65533">
    <cfRule type="duplicateValues" dxfId="15" priority="30" stopIfTrue="1"/>
  </conditionalFormatting>
  <conditionalFormatting sqref="B12:C12">
    <cfRule type="cellIs" dxfId="14" priority="16" stopIfTrue="1" operator="equal">
      <formula>"&lt; 0.0000"</formula>
    </cfRule>
  </conditionalFormatting>
  <conditionalFormatting sqref="D12:E12">
    <cfRule type="cellIs" dxfId="13" priority="15" stopIfTrue="1" operator="equal">
      <formula>"&lt; 0.0000"</formula>
    </cfRule>
  </conditionalFormatting>
  <conditionalFormatting sqref="F11:G22">
    <cfRule type="cellIs" dxfId="12" priority="14" stopIfTrue="1" operator="equal">
      <formula>"&lt; 0.0000"</formula>
    </cfRule>
  </conditionalFormatting>
  <conditionalFormatting sqref="F25:G40">
    <cfRule type="cellIs" dxfId="11" priority="13" stopIfTrue="1" operator="equal">
      <formula>"&lt; 0.0000"</formula>
    </cfRule>
  </conditionalFormatting>
  <conditionalFormatting sqref="F43:G43">
    <cfRule type="cellIs" dxfId="10" priority="12" stopIfTrue="1" operator="equal">
      <formula>"&lt; 0.0000"</formula>
    </cfRule>
  </conditionalFormatting>
  <conditionalFormatting sqref="F46:G55">
    <cfRule type="cellIs" dxfId="9" priority="11" stopIfTrue="1" operator="equal">
      <formula>"&lt; 0.0000"</formula>
    </cfRule>
  </conditionalFormatting>
  <conditionalFormatting sqref="F58:G63">
    <cfRule type="cellIs" dxfId="8" priority="10" stopIfTrue="1" operator="equal">
      <formula>"&lt; 0.0000"</formula>
    </cfRule>
  </conditionalFormatting>
  <conditionalFormatting sqref="F67:G74">
    <cfRule type="cellIs" dxfId="7" priority="9" stopIfTrue="1" operator="equal">
      <formula>"&lt; 0.0000"</formula>
    </cfRule>
  </conditionalFormatting>
  <conditionalFormatting sqref="F76:G83">
    <cfRule type="cellIs" dxfId="6" priority="8" stopIfTrue="1" operator="equal">
      <formula>"&lt; 0.0000"</formula>
    </cfRule>
  </conditionalFormatting>
  <conditionalFormatting sqref="F86:G141">
    <cfRule type="cellIs" dxfId="5" priority="7" stopIfTrue="1" operator="equal">
      <formula>"&lt; 0.0000"</formula>
    </cfRule>
  </conditionalFormatting>
  <conditionalFormatting sqref="H23:I24 H199:I65534 H1:I10">
    <cfRule type="cellIs" dxfId="4" priority="5" stopIfTrue="1" operator="equal">
      <formula>"&lt; 0.0000"</formula>
    </cfRule>
  </conditionalFormatting>
  <conditionalFormatting sqref="H11:I22">
    <cfRule type="cellIs" dxfId="3" priority="4" stopIfTrue="1" operator="equal">
      <formula>"&lt; 0.0000"</formula>
    </cfRule>
  </conditionalFormatting>
  <conditionalFormatting sqref="H25:I52 H54:I197 H53">
    <cfRule type="cellIs" dxfId="2" priority="3" stopIfTrue="1" operator="equal">
      <formula>"&lt; 0.0000"</formula>
    </cfRule>
  </conditionalFormatting>
  <conditionalFormatting sqref="H198:I198">
    <cfRule type="cellIs" dxfId="1" priority="2" stopIfTrue="1" operator="equal">
      <formula>"&lt; 0.0000"</formula>
    </cfRule>
  </conditionalFormatting>
  <conditionalFormatting sqref="I53">
    <cfRule type="cellIs" dxfId="0" priority="1" stopIfTrue="1" operator="equal">
      <formula>"&lt; 0.0000"</formula>
    </cfRule>
  </conditionalFormatting>
  <pageMargins left="0.39370078740157483" right="0.39370078740157483" top="1.5748031496062993" bottom="0.62992125984251968" header="0.39370078740157483" footer="0"/>
  <pageSetup paperSize="9" scale="70" orientation="portrait" r:id="rId1"/>
  <headerFooter scaleWithDoc="0" alignWithMargins="0"/>
  <rowBreaks count="3" manualBreakCount="3">
    <brk id="55" min="1" max="24" man="1"/>
    <brk id="83" min="1" max="24" man="1"/>
    <brk id="141" min="1" max="24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3BFC1A260056BE448D0ED9916093864F" ma:contentTypeVersion="41" ma:contentTypeDescription="Create a new document." ma:contentTypeScope="" ma:versionID="99cf1f198e00a5afc1ea02003ad3ffc0">
  <xsd:schema xmlns:xsd="http://www.w3.org/2001/XMLSchema" xmlns:xs="http://www.w3.org/2001/XMLSchema" xmlns:p="http://schemas.microsoft.com/office/2006/metadata/properties" xmlns:ns2="dbe221e7-66db-4bdb-a92c-aa517c005f15" xmlns:ns3="662745e8-e224-48e8-a2e3-254862b8c2f5" xmlns:ns4="eebef177-55b5-4448-a5fb-28ea454417ee" xmlns:ns5="5ffd8e36-f429-4edc-ab50-c5be84842779" xmlns:ns6="cff2e7f9-dcc6-4215-a910-ba6ae4f502ee" targetNamespace="http://schemas.microsoft.com/office/2006/metadata/properties" ma:root="true" ma:fieldsID="4865c41ac2f9977529c69f06edb5f159" ns2:_="" ns3:_="" ns4:_="" ns5:_="" ns6:_="">
    <xsd:import namespace="dbe221e7-66db-4bdb-a92c-aa517c005f15"/>
    <xsd:import namespace="662745e8-e224-48e8-a2e3-254862b8c2f5"/>
    <xsd:import namespace="eebef177-55b5-4448-a5fb-28ea454417ee"/>
    <xsd:import namespace="5ffd8e36-f429-4edc-ab50-c5be84842779"/>
    <xsd:import namespace="cff2e7f9-dcc6-4215-a910-ba6ae4f502ee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DateTaken" minOccurs="0"/>
                <xsd:element ref="ns6:MediaServiceLocation" minOccurs="0"/>
                <xsd:element ref="ns6:MediaServiceAutoKeyPoints" minOccurs="0"/>
                <xsd:element ref="ns6:MediaServiceKeyPoints" minOccurs="0"/>
                <xsd:element ref="ns6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221e7-66db-4bdb-a92c-aa517c005f15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8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32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930a0cef-31bd-4a60-b0e5-fc8f8b8fd792}" ma:internalName="TaxCatchAll" ma:showField="CatchAllData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930a0cef-31bd-4a60-b0e5-fc8f8b8fd792}" ma:internalName="TaxCatchAllLabel" ma:readOnly="true" ma:showField="CatchAllDataLabel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External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2e7f9-dcc6-4215-a910-ba6ae4f502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50" nillable="true" ma:displayName="Tags" ma:internalName="MediaServiceAutoTags" ma:readOnly="true">
      <xsd:simpleType>
        <xsd:restriction base="dms:Text"/>
      </xsd:simpleType>
    </xsd:element>
    <xsd:element name="MediaServiceOCR" ma:index="5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5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55" nillable="true" ma:displayName="Location" ma:internalName="MediaServiceLocation" ma:readOnly="true">
      <xsd:simpleType>
        <xsd:restriction base="dms:Text"/>
      </xsd:simpleType>
    </xsd:element>
    <xsd:element name="MediaServiceAutoKeyPoints" ma:index="5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5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2021-11-19T00:00:00+00:00</EAReceivedDate>
    <ga477587807b4e8dbd9d142e03c014fa xmlns="dbe221e7-66db-4bdb-a92c-aa517c005f15">
      <Terms xmlns="http://schemas.microsoft.com/office/infopath/2007/PartnerControls"/>
    </ga477587807b4e8dbd9d142e03c014fa>
    <PermitNumber xmlns="eebef177-55b5-4448-a5fb-28ea454417ee">EAWML 407598</PermitNumber>
    <bf174f8632e04660b372cf372c1956fe xmlns="dbe221e7-66db-4bdb-a92c-aa517c005f15">
      <Terms xmlns="http://schemas.microsoft.com/office/infopath/2007/PartnerControls"/>
    </bf174f8632e04660b372cf372c1956fe>
    <CessationDate xmlns="eebef177-55b5-4448-a5fb-28ea454417ee" xsi:nil="true"/>
    <NationalSecurity xmlns="eebef177-55b5-4448-a5fb-28ea454417ee">No</NationalSecurity>
    <OtherReference xmlns="eebef177-55b5-4448-a5fb-28ea454417ee">-</OtherReference>
    <EventLink xmlns="5ffd8e36-f429-4edc-ab50-c5be84842779" xsi:nil="true"/>
    <Customer_x002f_OperatorName xmlns="eebef177-55b5-4448-a5fb-28ea454417ee">Construction and Environmental Services Limited</Customer_x002f_OperatorName>
    <m63bd5d2e6554c968a3f4ff9289590fe xmlns="dbe221e7-66db-4bdb-a92c-aa517c005f15">
      <Terms xmlns="http://schemas.microsoft.com/office/infopath/2007/PartnerControls"/>
    </m63bd5d2e6554c968a3f4ff9289590fe>
    <ncb1594ff73b435992550f571a78c184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22401b98bfe4ec6b8dacbec81c66a1e xmlns="dbe221e7-66db-4bdb-a92c-aa517c005f15">
      <Terms xmlns="http://schemas.microsoft.com/office/infopath/2007/PartnerControls"/>
    </d22401b98bfe4ec6b8dacbec81c66a1e>
    <DocumentDate xmlns="eebef177-55b5-4448-a5fb-28ea454417ee">2021-11-19T00:00:00+00:00</DocumentDate>
    <CurrentPermit xmlns="eebef177-55b5-4448-a5fb-28ea454417ee">N/A - Do not select for New Permits</CurrentPermit>
    <c52c737aaa794145b5e1ab0b33580095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f91636ce86a943e5a85e589048b494b2 xmlns="dbe221e7-66db-4bdb-a92c-aa517c005f15">
      <Terms xmlns="http://schemas.microsoft.com/office/infopath/2007/PartnerControls"/>
    </f91636ce86a943e5a85e589048b494b2>
    <mb0b523b12654e57a98fd73f451222f6 xmlns="dbe221e7-66db-4bdb-a92c-aa517c005f15">
      <Terms xmlns="http://schemas.microsoft.com/office/infopath/2007/PartnerControls"/>
    </mb0b523b12654e57a98fd73f451222f6>
    <d3564be703db47eda46ec138bc1ba091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EPRNumber xmlns="eebef177-55b5-4448-a5fb-28ea454417ee">EPR/KB3207FH/A001</EPRNumber>
    <FacilityAddressPostcode xmlns="eebef177-55b5-4448-a5fb-28ea454417ee">NG33 5BH</FacilityAddressPostcode>
    <ed3cfd1978f244c4af5dc9d642a18018 xmlns="dbe221e7-66db-4bdb-a92c-aa517c005f15">
      <Terms xmlns="http://schemas.microsoft.com/office/infopath/2007/PartnerControls"/>
    </ed3cfd1978f244c4af5dc9d642a18018>
    <TaxCatchAll xmlns="662745e8-e224-48e8-a2e3-254862b8c2f5">
      <Value>9</Value>
      <Value>12</Value>
      <Value>480</Value>
      <Value>10</Value>
      <Value>30</Value>
    </TaxCatchAll>
    <ExternalAuthor xmlns="eebef177-55b5-4448-a5fb-28ea454417ee">Christian Smith</ExternalAuthor>
    <SiteName xmlns="eebef177-55b5-4448-a5fb-28ea454417ee">Colsterworth Triangle Quarry   Stainby</SiteName>
    <p517ccc45a7e4674ae144f9410147bb3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Waste Operations</TermName>
          <TermId xmlns="http://schemas.microsoft.com/office/infopath/2007/PartnerControls">dc63c9b7-da6e-463c-b2cf-265b08d49156</TermId>
        </TermInfo>
      </Terms>
    </p517ccc45a7e4674ae144f9410147bb3>
    <FacilityAddress xmlns="eebef177-55b5-4448-a5fb-28ea454417ee">Colsterworth Triangle Quarry  Stainby Crabtree Road Grantham NG33 5BH</FacilityAddress>
    <la34db7254a948be973d9738b9f07ba7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N/A - Do not select for New Permits</TermName>
          <TermId xmlns="http://schemas.microsoft.com/office/infopath/2007/PartnerControls">0430e4c2-ee0a-4b2d-9af6-df735aafbcb2</TermId>
        </TermInfo>
      </Terms>
    </la34db7254a948be973d9738b9f07ba7>
  </documentManagement>
</p:properties>
</file>

<file path=customXml/itemProps1.xml><?xml version="1.0" encoding="utf-8"?>
<ds:datastoreItem xmlns:ds="http://schemas.openxmlformats.org/officeDocument/2006/customXml" ds:itemID="{C3180AD6-18C8-414C-AF16-EDEF3E5C6305}"/>
</file>

<file path=customXml/itemProps2.xml><?xml version="1.0" encoding="utf-8"?>
<ds:datastoreItem xmlns:ds="http://schemas.openxmlformats.org/officeDocument/2006/customXml" ds:itemID="{F910BD0E-D64A-42C0-8EC3-966A9F6ECE13}"/>
</file>

<file path=customXml/itemProps3.xml><?xml version="1.0" encoding="utf-8"?>
<ds:datastoreItem xmlns:ds="http://schemas.openxmlformats.org/officeDocument/2006/customXml" ds:itemID="{4DF7D5B9-0579-484E-A2AC-CAED470DBC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Waters</vt:lpstr>
      <vt:lpstr>water stats</vt:lpstr>
      <vt:lpstr>water stats BH1_WP1</vt:lpstr>
      <vt:lpstr>water stats BH2_WP2</vt:lpstr>
      <vt:lpstr>water stats BH4_WP4</vt:lpstr>
      <vt:lpstr>water stats BH5_WP5</vt:lpstr>
      <vt:lpstr>water stats BH6_WP6</vt:lpstr>
      <vt:lpstr>'water stats'!Print_Area</vt:lpstr>
      <vt:lpstr>'water stats BH1_WP1'!Print_Area</vt:lpstr>
      <vt:lpstr>'water stats BH2_WP2'!Print_Area</vt:lpstr>
      <vt:lpstr>'water stats BH4_WP4'!Print_Area</vt:lpstr>
      <vt:lpstr>'water stats BH5_WP5'!Print_Area</vt:lpstr>
      <vt:lpstr>'water stats BH6_WP6'!Print_Area</vt:lpstr>
      <vt:lpstr>Waters!Print_Area</vt:lpstr>
      <vt:lpstr>'water stats'!Print_Titles</vt:lpstr>
      <vt:lpstr>'water stats BH1_WP1'!Print_Titles</vt:lpstr>
      <vt:lpstr>'water stats BH2_WP2'!Print_Titles</vt:lpstr>
      <vt:lpstr>'water stats BH4_WP4'!Print_Titles</vt:lpstr>
      <vt:lpstr>'water stats BH5_WP5'!Print_Titles</vt:lpstr>
      <vt:lpstr>'water stats BH6_WP6'!Print_Titles</vt:lpstr>
      <vt:lpstr>Waters!Print_Titles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Louise</dc:creator>
  <cp:lastModifiedBy>Windows User</cp:lastModifiedBy>
  <dcterms:created xsi:type="dcterms:W3CDTF">2019-12-11T11:00:08Z</dcterms:created>
  <dcterms:modified xsi:type="dcterms:W3CDTF">2021-03-29T14:53:45Z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0x0101000E9AD557692E154F9D2697C8C6432F76003BFC1A260056BE448D0ED9916093864F</vt:lpwstr>
  </property>
  <property fmtid="{D5CDD505-2E9C-101B-9397-08002B2CF9AE}" pid="3" name="PermitDocumentType">
    <vt:lpwstr/>
  </property>
  <property fmtid="{D5CDD505-2E9C-101B-9397-08002B2CF9AE}" pid="4" name="TypeofPermit">
    <vt:lpwstr>9;#N/A - Do not select for New Permits|0430e4c2-ee0a-4b2d-9af6-df735aafbcb2</vt:lpwstr>
  </property>
  <property fmtid="{D5CDD505-2E9C-101B-9397-08002B2CF9AE}" pid="5" name="DisclosureStatus">
    <vt:lpwstr>480;#Public Register|f1fcf6a6-5d97-4f1d-964e-a2f916eb1f18</vt:lpwstr>
  </property>
  <property fmtid="{D5CDD505-2E9C-101B-9397-08002B2CF9AE}" pid="6" name="RegulatedActivitySub-Class">
    <vt:lpwstr/>
  </property>
  <property fmtid="{D5CDD505-2E9C-101B-9397-08002B2CF9AE}" pid="7" name="EventType1">
    <vt:lpwstr/>
  </property>
  <property fmtid="{D5CDD505-2E9C-101B-9397-08002B2CF9AE}" pid="8" name="ActivityGrouping">
    <vt:lpwstr>12;#Application ＆ Associated Docs|5eadfd3c-6deb-44e1-b7e1-16accd427bec</vt:lpwstr>
  </property>
  <property fmtid="{D5CDD505-2E9C-101B-9397-08002B2CF9AE}" pid="9" name="RegulatedActivityClass">
    <vt:lpwstr>30;#Waste Operations|dc63c9b7-da6e-463c-b2cf-265b08d49156</vt:lpwstr>
  </property>
  <property fmtid="{D5CDD505-2E9C-101B-9397-08002B2CF9AE}" pid="10" name="Catchment">
    <vt:lpwstr/>
  </property>
  <property fmtid="{D5CDD505-2E9C-101B-9397-08002B2CF9AE}" pid="11" name="MajorProjectID">
    <vt:lpwstr/>
  </property>
  <property fmtid="{D5CDD505-2E9C-101B-9397-08002B2CF9AE}" pid="12" name="StandardRulesID">
    <vt:lpwstr/>
  </property>
  <property fmtid="{D5CDD505-2E9C-101B-9397-08002B2CF9AE}" pid="13" name="CessationStatus">
    <vt:lpwstr/>
  </property>
  <property fmtid="{D5CDD505-2E9C-101B-9397-08002B2CF9AE}" pid="14" name="Regime">
    <vt:lpwstr>10;#EPR|0e5af97d-1a8c-4d8f-a20b-528a11cab1f6</vt:lpwstr>
  </property>
</Properties>
</file>