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nw000090\Downloads\"/>
    </mc:Choice>
  </mc:AlternateContent>
  <xr:revisionPtr revIDLastSave="0" documentId="8_{0942926E-F85E-4855-AE0C-E063D7E5D901}" xr6:coauthVersionLast="47" xr6:coauthVersionMax="47" xr10:uidLastSave="{00000000-0000-0000-0000-000000000000}"/>
  <bookViews>
    <workbookView xWindow="-120" yWindow="-120" windowWidth="29040" windowHeight="15720" tabRatio="569" xr2:uid="{00000000-000D-0000-FFFF-FFFF00000000}"/>
  </bookViews>
  <sheets>
    <sheet name="Env Aspects" sheetId="67" r:id="rId1"/>
    <sheet name="ENV List" sheetId="68" state="hidden" r:id="rId2"/>
    <sheet name="ENV Impact Rating" sheetId="69" r:id="rId3"/>
    <sheet name="Legislation" sheetId="70" r:id="rId4"/>
    <sheet name="Sheet1" sheetId="65" state="hidden" r:id="rId5"/>
  </sheets>
  <definedNames>
    <definedName name="_xlnm._FilterDatabase" localSheetId="0" hidden="1">'Env Aspects'!$A$6:$N$42</definedName>
    <definedName name="_xlnm._FilterDatabase" localSheetId="3" hidden="1">Legislation!$A$4:$A$4</definedName>
    <definedName name="_xlnm.Print_Titles" localSheetId="0">'Env Aspects'!$3:$6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67" l="1"/>
  <c r="H40" i="67"/>
  <c r="L39" i="67"/>
  <c r="H39" i="67"/>
  <c r="L38" i="67"/>
  <c r="H38" i="67"/>
  <c r="H7" i="67"/>
  <c r="J8" i="67" l="1"/>
  <c r="L8" i="67" s="1"/>
  <c r="J9" i="67"/>
  <c r="L9" i="67" s="1"/>
  <c r="J10" i="67"/>
  <c r="L10" i="67" s="1"/>
  <c r="J11" i="67"/>
  <c r="L11" i="67" s="1"/>
  <c r="J12" i="67"/>
  <c r="L12" i="67" s="1"/>
  <c r="J13" i="67"/>
  <c r="L13" i="67" s="1"/>
  <c r="J14" i="67"/>
  <c r="L14" i="67" s="1"/>
  <c r="J15" i="67"/>
  <c r="L15" i="67" s="1"/>
  <c r="J16" i="67"/>
  <c r="L16" i="67" s="1"/>
  <c r="J17" i="67"/>
  <c r="L17" i="67" s="1"/>
  <c r="J18" i="67"/>
  <c r="L18" i="67" s="1"/>
  <c r="J19" i="67"/>
  <c r="L19" i="67" s="1"/>
  <c r="J20" i="67"/>
  <c r="L20" i="67" s="1"/>
  <c r="J21" i="67"/>
  <c r="L21" i="67" s="1"/>
  <c r="J22" i="67"/>
  <c r="L22" i="67" s="1"/>
  <c r="J23" i="67"/>
  <c r="L23" i="67" s="1"/>
  <c r="J24" i="67"/>
  <c r="L24" i="67" s="1"/>
  <c r="J25" i="67"/>
  <c r="L25" i="67" s="1"/>
  <c r="J26" i="67"/>
  <c r="L26" i="67" s="1"/>
  <c r="J27" i="67"/>
  <c r="L27" i="67" s="1"/>
  <c r="J28" i="67"/>
  <c r="L28" i="67" s="1"/>
  <c r="J29" i="67"/>
  <c r="L29" i="67" s="1"/>
  <c r="J30" i="67"/>
  <c r="L30" i="67" s="1"/>
  <c r="J31" i="67"/>
  <c r="L31" i="67" s="1"/>
  <c r="J32" i="67"/>
  <c r="L32" i="67" s="1"/>
  <c r="J33" i="67"/>
  <c r="L33" i="67" s="1"/>
  <c r="J34" i="67"/>
  <c r="L34" i="67" s="1"/>
  <c r="J35" i="67"/>
  <c r="L35" i="67" s="1"/>
  <c r="J36" i="67"/>
  <c r="L36" i="67" s="1"/>
  <c r="L37" i="67"/>
  <c r="J42" i="67"/>
  <c r="L42" i="67" s="1"/>
  <c r="J7" i="67"/>
  <c r="L7" i="67" s="1"/>
  <c r="H42" i="67"/>
  <c r="H37" i="67"/>
  <c r="H36" i="67"/>
  <c r="H35" i="67"/>
  <c r="H34" i="67"/>
  <c r="H33" i="67"/>
  <c r="H32" i="67"/>
  <c r="H31" i="67"/>
  <c r="H30" i="67"/>
  <c r="H29" i="67"/>
  <c r="H28" i="67"/>
  <c r="H27" i="67"/>
  <c r="H26" i="67"/>
  <c r="H25" i="67"/>
  <c r="H24" i="67"/>
  <c r="H23" i="67"/>
  <c r="H22" i="67"/>
  <c r="H21" i="67"/>
  <c r="H20" i="67"/>
  <c r="H19" i="67"/>
  <c r="H18" i="67"/>
  <c r="H17" i="67"/>
  <c r="H16" i="67"/>
  <c r="H15" i="67"/>
  <c r="H14" i="67"/>
  <c r="H13" i="67"/>
  <c r="H12" i="67"/>
  <c r="H11" i="67"/>
  <c r="H10" i="67"/>
  <c r="H9" i="67"/>
  <c r="H8" i="67"/>
</calcChain>
</file>

<file path=xl/sharedStrings.xml><?xml version="1.0" encoding="utf-8"?>
<sst xmlns="http://schemas.openxmlformats.org/spreadsheetml/2006/main" count="577" uniqueCount="433">
  <si>
    <t xml:space="preserve">Contract Name: </t>
  </si>
  <si>
    <t>Project Wind Phase 1 Enabling Works</t>
  </si>
  <si>
    <t xml:space="preserve">Contract No: </t>
  </si>
  <si>
    <t>Task / Activity</t>
  </si>
  <si>
    <t>Date:</t>
  </si>
  <si>
    <t xml:space="preserve">Assessment Originator: </t>
  </si>
  <si>
    <t>Paul Hutchinson</t>
  </si>
  <si>
    <t>Assessment Approver(s):</t>
  </si>
  <si>
    <t>John Pringle</t>
  </si>
  <si>
    <t>The first phase of work will focus on preparing the site for construction.</t>
  </si>
  <si>
    <t>Rev No.:</t>
  </si>
  <si>
    <t>The Contract Environmental Aspects and Impacts Register represents an overview of the typical environmental risks associated with the this contract  The initial Aspects Register will be used to assist and guide the development of specific project plans required in the contract and which accurately reflect the project specific environmental risk and liabilities. The initial aspects register is completed at the start of the project and is to be reviewed regularly i.e. at changes to scope of works.
This template contains generic information that must be customised for your site. Delete individual impacts / risks – or even whole parts – if they are not relevant to the contract and add in other contract-specific risks.</t>
  </si>
  <si>
    <t xml:space="preserve">Contract Phase
</t>
  </si>
  <si>
    <t>Aspect &amp; Risk Item</t>
  </si>
  <si>
    <t>Environmental Aspect (Activity)</t>
  </si>
  <si>
    <t>Environmental Impact</t>
  </si>
  <si>
    <t>Legislative Category</t>
  </si>
  <si>
    <t>Significance (Before Controls)</t>
  </si>
  <si>
    <t>What controls are required? (Reference to Site Controls or RAMS)</t>
  </si>
  <si>
    <t>Significance (After Controls in Place)</t>
  </si>
  <si>
    <t>Action Owner</t>
  </si>
  <si>
    <t>Opportunity</t>
  </si>
  <si>
    <t>Severity</t>
  </si>
  <si>
    <t>Likelihood</t>
  </si>
  <si>
    <t>Risk</t>
  </si>
  <si>
    <t>Tender
Pre-Construction
Construction
Post Construction</t>
  </si>
  <si>
    <t>Waste Management</t>
  </si>
  <si>
    <t>Containment</t>
  </si>
  <si>
    <t>Discharge to ground, watercourses, air or off-site due to poorly stored waste.</t>
  </si>
  <si>
    <t>Waste, Water, Contaminated Land, Materials, Nuisance</t>
  </si>
  <si>
    <t>We will carefully consider issues such as wind-blown waste, filling / manual handling issues, suitability for transportation, etc., when determining container types, both for local on-site collection and bulk disposal off-site. Allowing waste to escape into the environment not only causes a nuisance to neighbours and generates a poor public image, but it is also illegal.
All waste storage containers will be regularly inspected to ensure that:
- Waste is securely stored to prevent unauthorised access
- Containers are of good quality and stored in designated areas to prevent damage
- Waste storage areas and containers are located away from watercourses or drains, or these features are protected
- Waste storage containers and areas are free from spills, leaks, waste escape and deterioration.
Audit Process
Management of Hazardous &amp; Non-Hazardous Waste
RAMS
Compliance Evaluation Processes 
CIP Environmental Manual Section 03: Legislation Register/MGL Group Legal Register
CIP Environmental Manual Section 11: Waste</t>
  </si>
  <si>
    <t>MGL Group / Supply Chain</t>
  </si>
  <si>
    <t>Publicity from the management of a particular aspect of the works.</t>
  </si>
  <si>
    <t>Segregation</t>
  </si>
  <si>
    <t xml:space="preserve">The mixing of hazardous and non-hazardous waste (resulting in the need to re-classify the non-hazardous as hazardous, possible mis-description of the waste in legal records, and increased disposal costs). </t>
  </si>
  <si>
    <t>Waste</t>
  </si>
  <si>
    <t>Waste classified as hazardous will not be mixed with non-hazardous, inert, or other types of hazardous waste. Site management will ensure adequate provision for the segregation of waste and that all wastes are labelled correctly. Site operatives will be briefed on the locations and management of specific waste on-site during the site induction or the Daily SHEQ Briefing.
Audit Process
Management of Hazardous &amp; Non-Hazardous Waste
SmartWaste Plan
Waste Duty of Care (DoC) Written Information 
RAMS
Compliance Evaluation Processes 
CIP Environmental Manual Section 03: Legislation Register/MGL Group Legal Register
CIP Environmental Manual Section 11: Waste</t>
  </si>
  <si>
    <t>Publicity from the management of a particular aspect of the works.
Reuse of certain types of material.
Reducing waste.</t>
  </si>
  <si>
    <t xml:space="preserve">
Construction
</t>
  </si>
  <si>
    <t>Compliance with Duty of Care (DoC) Requirements</t>
  </si>
  <si>
    <t>Failure to meet Duty of Care Requirements.</t>
  </si>
  <si>
    <r>
      <rPr>
        <sz val="10"/>
        <rFont val="Arial"/>
        <family val="2"/>
      </rPr>
      <t>RCL will ensure that waste generated by our activities is managed following legislative frameworks. We will take all reasonable steps to manage the waste properly.</t>
    </r>
    <r>
      <rPr>
        <i/>
        <sz val="10"/>
        <rFont val="Arial"/>
        <family val="2"/>
      </rPr>
      <t xml:space="preserve">
-</t>
    </r>
    <r>
      <rPr>
        <sz val="10"/>
        <rFont val="Arial"/>
        <family val="2"/>
      </rPr>
      <t xml:space="preserve"> Prevent the escape of waste under MGL control and store it safely and securely.
- Prevent waste from causing harm to the environment.
- To transfer waste only to registered waste carriers for deposit at an authorised facility
- To provide a completed waste transfer note (or hazardous/special waste consignment note)
- Ensure waste is deposited only at facilities with a suitable permit or licence.
- Subcontractors that remove waste from the project in their vehicles must be registered waste carriers.
- Subcontractors that source their waste skips/containers must provide RCL with details of waste carriers, their waste facilities, and the associated registration certificates/permits.
- MGL Demolition (RCL Sister Company) is a registered Upper Tier Carrier, Registration Number CBDU93565. It operates a Waste Transfer Facility, Permit number RP3397ZM at Riversdale Way, Newburn Haugh Industrial Estate, Newcastle Upon Tyne, NE15 8SF.
All waste carriers and permitted facilities will be listed on the project SmartWaste Plan (SWMP)
In addition, checks will occasionally be made to ensure that the waste has been taken to its intended destination.
Audit Process
Management of Hazardous &amp; Non-Hazardous Waste
SmartWaste Plan
Waste Duty of Care (DoC) Written Information 
RAMS
Compliance Evaluation Processes 
CIP Environmental Manual Section 03: Legislation Register/MGL Group Legal Register
CIP Environmental Manual Section 11: Waste</t>
    </r>
  </si>
  <si>
    <t>Publicity from the management of a particular aspect of the works</t>
  </si>
  <si>
    <t>Construction</t>
  </si>
  <si>
    <t>Diversion from Landfill</t>
  </si>
  <si>
    <t xml:space="preserve">Increase in landfill sites due to failure in applying the waste hierarchy.  
Inappropriate disposal may lead to legislative non-compliance.
</t>
  </si>
  <si>
    <t>Although completing a site waste management plan (SWMP) is no longer a legal requirement, RCL will produce one. The SHEQ Dept. will produce the SWMP subject to any agreed-upon thresholds. The SWMP and the updating process will be via the BRE SmartWaste online platform.
The SHEQ Dept. will regularly undertake subsequent updates, not exceeding three months. Additional updates may be undertaken if significant scope changes or additional wastes are identified. A log of when the plan was monitored and any outcomes will be maintained.
Audit Process
Management of Hazardous &amp; Non-Hazardous Waste
Waste Duty of Care (DoC) Written Information 
RAMS
Compliance Evaluation Processes 
CIP Environmental Manual Section 03: Legislation Register/MGL Group Legal Register
CIP Environmental Manual Section 11: Waste</t>
  </si>
  <si>
    <t>On-site recycling opportunities.
Publicity from the management of a particular aspect of the works.
Set printers to print on both sides by default.
Do not print out emails and other documents unless it is really necessary.
Use hand driers instead of hand towels.</t>
  </si>
  <si>
    <t>Pre-Construction
Construction</t>
  </si>
  <si>
    <t xml:space="preserve">Responsible use of Materials </t>
  </si>
  <si>
    <t xml:space="preserve">Timber will be used on-site </t>
  </si>
  <si>
    <t>Risk of using non-sustainable timber on-site.</t>
  </si>
  <si>
    <t>Materials
Procurement</t>
  </si>
  <si>
    <t>All timber products specified/purchased for either temporary or permanent inclusion in the works will be certified as legally and sustainably sourced, as defined by the UK Government Central Point of Expertise on Timber (CPET). FSC and PEFC are the two Certification schemes currently approved by CPET. Purchase orders will reinforce the requirements.
Procurement Policy
Sustainability Policy
RAMS
Compliance Evaluation Process 
CIP Environmental Manual Section 03: Legislation Register/MGL Group Legal Register
CIP Environmental Manual Section: 9.2.3 (Timber) and Section 9: Appendix 1(Legal and Sustainable Timber and Timber Product Procurement)</t>
  </si>
  <si>
    <t xml:space="preserve">Use of Cement, Glass and Steel. </t>
  </si>
  <si>
    <t>Risk of using materials that have not been responsibly sourced.</t>
  </si>
  <si>
    <r>
      <t>To reduce the climate change impacts of the cement, glass, and steel manufacturing process, RCL will endeavour to procure from manufacturers who can demonstrate an established strategy for CO</t>
    </r>
    <r>
      <rPr>
        <vertAlign val="subscript"/>
        <sz val="10"/>
        <rFont val="Arial"/>
        <family val="2"/>
      </rPr>
      <t>2</t>
    </r>
    <r>
      <rPr>
        <sz val="10"/>
        <rFont val="Arial"/>
        <family val="2"/>
      </rPr>
      <t xml:space="preserve"> emission reduction, which may include maximising the recycled content of their products. 
In the case of reinforcing bar, the CARES Certification Scheme will be required. This scheme includes requirements regarding environmental impact issues for manufacturers seeking certification.
Where practicable, we will only procure/specify sustainably sourced materials certified to the framework of BES 6001 Responsible Sourcing Sector Certification Schemes for Construction Products - specification.
Procurement Policy
Sustainability Policy
RAMS
Compliance Evaluation Processes 
CIP Environmental Manual Section 03: Legislation Register/MGL Group Legal Register
CIP Environmental Manual Section: 9.2.7 Cement, Glass and Steel</t>
    </r>
  </si>
  <si>
    <t>Ecology</t>
  </si>
  <si>
    <t>Protected species are present, or may be present, on-site.</t>
  </si>
  <si>
    <t>Disturbance of, or harm to wildlife, habitats or nests.</t>
  </si>
  <si>
    <t>Habitat Creation.
Ecological Enhancement.
Publicity from the management of a particular aspect of the works.</t>
  </si>
  <si>
    <t>Pre-Construction
Construction
Post Construction</t>
  </si>
  <si>
    <t>Invasive species are present, or may be present, on-site.</t>
  </si>
  <si>
    <t>Invasive plants may be inadvertently spread through relocation of infested soil, regrowth from viable fragments, or transportation by water of riverbank and aquatic species.</t>
  </si>
  <si>
    <t>Waste, Water, Contaminated Land, Materials, Ecology</t>
  </si>
  <si>
    <t>Trees (including TPO trees) and hedgerows may be affected by the works.</t>
  </si>
  <si>
    <t>Potential damage to trees.
Potential damage to visual / natural environment.
Loss of habitat.
Disturbance of protected species.</t>
  </si>
  <si>
    <t>Materials, Ecology</t>
  </si>
  <si>
    <t>No specific tree protection measures had been reported to RCL at the time of writing.
If works must be undertaken within the root protection area (RPA), special alternative protection measures will be required, and the work will be carried out following the recommendations of Section 7 of BS 5837:2012. Otherwise, entry into the RPA will not be permitted, and the RPA will not be used for material storage. The RPA required will be calculated as an area equivalent to a circle with a radius 12 times the diameter of the stem measured at a point 1.5m above ground level.
Tool Box Talks - TBT - 3031 - HE4 – Working Around Trees and Hedgerows
RAMS
Compliance Evaluation Processes 
CIP Environmental Manual Section 03: Legislation Register/MGL Group Legal Register
British Standard BS5837: 2012 Trees in Relation to Design, Demolition and Construction – Recommendations
CIP Environmental Manual Section: 7.19 Trees and 7.20 Hedgerows</t>
  </si>
  <si>
    <t>Heritage and Archaeology</t>
  </si>
  <si>
    <t>Historic (Listed or otherwise protected) structures or other archaeological remains known or suspected or potentially affected by the planned work.</t>
  </si>
  <si>
    <t>Damage to known heritage features and discovery of heritage features during the works.</t>
  </si>
  <si>
    <t>Heritage</t>
  </si>
  <si>
    <t>The site is located in an area with local and national heritage interest. Two nearby listed buildings (the war memorial and the West Staithes) have been identified as potentially sensitive to visual and aural impacts during construction. There are also historic features within the site, including ridge and furrow earthworks, a railway footbridge, and a railway overbridge abutment.
•  A Cultural Heritage Desk-Based Assessment and Heritage Statement has been completed, identifying significant effects and proposing mitigation.
•  Temporary impacts will be mitigated through standard environmental procedures, including screening, careful siting of compounds, and advance notice to the community for disruptive activities (e.g., hammer piling).
•  The Construction Traffic Management Plan will designate routes and schedules to reduce disruption near heritage assets.
•  The ridge and furrow earthworks and historic field boundary will be preserved and kept in situ as open space, acting as a green buffer between the development and residents.
•  The railway footbridge and overbridge abutment will be retained as part of the masterplan, maintaining links to the site’s industrial heritage.
•  Woodland planting will be used to reduce the visual impact of the development on heritage assets, notably the listed War Memorial.
•  Access to national trails, including the England Coast Path, is not anticipated to be affected.
Tool Box Talks - TBT - 3028 - HE1 – Archaeology
RAMS
Compliance Evaluation Processes 
CIP Environmental Manual Section 03: Legislation Register/MGL Group Legal Register
CIP Environmental Manual Section 6: Heritage &amp; Archaeology</t>
  </si>
  <si>
    <t>Client</t>
  </si>
  <si>
    <t>Pest Control</t>
  </si>
  <si>
    <t>Unnecessary suffering of pests and vermin during their extermination resulting in fines or imprisonment.</t>
  </si>
  <si>
    <t>Weil’s disease is a potential risk. All workers should wear appropriate protective clothing (thoroughly cleaned after each work period) and avoid exposing the skin, as infection can enter through abrasions.
Lanolin-based barrier cream should be used before and after work; the hands, face, and forearms should be washed with hot water and soap. The nails should be scrubbed, but not the skin, as this can roughen the skin surface and increase the risk of infection. Even the most minor scratch should be washed and covered with an antiseptic dressing, and every trivial accident should be reported to the person in charge of the work.
Eating, drinking, and smoking must not be allowed until the personal hygiene rules have been observed. Routine hygiene is easier to observe if mobile vans contain toilets, proper hot water washing facilities, and first aid on site. Exposure to contaminants, whether in solid, liquid, or gaseous form, can affect the eyes. Hands should be kept away from the face while at work. If the eyes become accidentally splashed or feel irritated, the affected person should leave the workplace and obtain first aid.
Only specialists will exterminate pests. From an animal welfare point of view, humane deterrence and prevention are always better. If a problem has already arisen, then the correct use of traps may result in fewer welfare problems than rodenticides. However, the humaneness of lethal methods may vary considerably according to how they are used.</t>
  </si>
  <si>
    <t>Statutory Nuisance</t>
  </si>
  <si>
    <t>Noise and Vibration will be resulting during normal working hours.</t>
  </si>
  <si>
    <t>Stakeholder Disturbance.
Disturbance of Wildlife.
Complaints to EHO - Section 60 Notices.</t>
  </si>
  <si>
    <t>Nuisance</t>
  </si>
  <si>
    <t xml:space="preserve">RCL will verify contract planning permissions to ensure conformance to any specific conditions regarding nuisance management, as well as to any prescribed restricted working hours. 07:30 and 18:00 (Mon-Thu), 07:30 and 15:30 (Fri) and 07:30 and 13:00 (Sat). No works will be permitted on Sundays and Bank Holidays unless agreed in writing with NCC.
The site is surrounded by a mix of: Industrial/previously developed land (including hardstanding, sealed surfaces, and remnants of the power station), Residential areas (adjacent to the south of the site), Woodland and scrub (some planted, some naturally regenerated), Estuarine and coastal habitats (mudflats, salt marsh, dunes, and intertidal zones nearby).
The positioning of loading areas and entrance and egress points will be given careful consideration so that sensitive receptors are not exposed to potential nuisance issues.
Before site work commences, stakeholders will be informed of the works (by QTS), and regular communication will keep them informed about current progress and forthcoming works.
Best Practicable Means (BPM) will always be used to mitigate the effects of noise and vibration. Where practicable, low-noise and vibration equipment and methods will be used.  If not available, works will be planned/timed to minimise disturbance to neighbours. If not possible, acoustic screens will be used.  Equipment will be well-maintained and not left running needlessly. 
White Sound &amp; Multi-frequency Alarms and/or banksmen should be used for HGVS; beeper-type reversing alarms should not be used where practicable.
All identified operations will follow the Environmental Nuisance Control Hierarchy (Eliminate, Reduce, Isolate, and Control, E.R.I.C.).
Tool Box Talks - TBT - 3032 - NU1 – Be a Good Neighbour, TBT - 3033 - NU2 – Dust and Air Quality and TBT - 3034 - NU3 – Noise and Vibration 
Stakeholder Communication Form
Stakeholder Communication Register 
Stakeholder Communication - Contract News
Stakeholder Communication - Notification of Work
BRE 456 Control of Dust and Emissions from Construction and Construction – Good Practice Guide
Refer to CIP Environmental Manual Section 10: Nuisance </t>
  </si>
  <si>
    <t>Noisy works will be required outside normal working hours (e.g. power floating large pours, deliveries requiring road closures).</t>
  </si>
  <si>
    <t xml:space="preserve">Stakeholder Disturbance.
Complaints to EHO - Section 60 Notices.
</t>
  </si>
  <si>
    <t>No work will be undertaken outside of permitted working hours without the express permission of the client and, where appropriate, the permission of the local planning authority (under application to extend, etc.). 07:30 and 18:00 (Mon-Thu), 07:30 and 15:30 (Fri) and 07:30 and 13:00 (Sat). No works will be permitted on Sundays and Bank Holidays unless agreed in writing with NCC.
Stakeholder Communication and associated processes/information sources as noted above.
RAMS
Compliance Evaluation Processes 
CIP Environmental Manual Section 03: Legislation Register/MGL Group Legal Register
CIP Environmental Manual Section 10: Nuisance</t>
  </si>
  <si>
    <t>Site conditions or activities will lead to excessive dust from vehicular movements.
Site conditions or activities will lead to excessive dust (construction, Construction etc.).</t>
  </si>
  <si>
    <t>Dust Nuisance to Stakeholders and Wildlife / Ecology.
Complaints to EHO - Section 60 Notices.
Disruption of normal activities from dust
Contamination of goods and materials from dust.
Contamination of open water from dust
Exposure to asbestos and other hazardous substances (Harm).
Contamination of the surrounding environment.</t>
  </si>
  <si>
    <t>Nuisance, Waste, Water, Contaminated Land</t>
  </si>
  <si>
    <r>
      <rPr>
        <sz val="10"/>
        <rFont val="Arial"/>
        <family val="2"/>
      </rPr>
      <t>Dust and odour generation will be minimised, and where possible, we will contain effects within the site boundaries by using the most effective and practical solution for the site. Daily weather reports and visual observations will be reviewed and discussed at the start of each working day. Where weather reports indicate inclement weather that may impact the works, the RCL Site Manager will complete the Dust Management Plan. The Dust Management Plan will be completed as routine and reactive relative to the conditions.</t>
    </r>
    <r>
      <rPr>
        <i/>
        <sz val="10"/>
        <rFont val="Arial"/>
        <family val="2"/>
      </rPr>
      <t xml:space="preserve">
</t>
    </r>
    <r>
      <rPr>
        <sz val="10"/>
        <rFont val="Arial"/>
        <family val="2"/>
      </rPr>
      <t xml:space="preserve">
</t>
    </r>
    <r>
      <rPr>
        <b/>
        <sz val="10"/>
        <rFont val="Arial"/>
        <family val="2"/>
      </rPr>
      <t xml:space="preserve">Site Management: </t>
    </r>
    <r>
      <rPr>
        <sz val="10"/>
        <rFont val="Arial"/>
        <family val="2"/>
      </rPr>
      <t xml:space="preserve">All dust and air quality complaints will be recorded, the cause(s) identified, appropriate measures to reduce emissions taken promptly, and the measures taken. The complaints log will be made available to the Client upon request. Any exceptional incidents that cause dust and air emissions will be recorded (on or off-site). In addition, the action taken to resolve the situation will be recorded.
</t>
    </r>
    <r>
      <rPr>
        <b/>
        <sz val="10"/>
        <rFont val="Arial"/>
        <family val="2"/>
      </rPr>
      <t xml:space="preserve">Monitoring: </t>
    </r>
    <r>
      <rPr>
        <sz val="10"/>
        <rFont val="Arial"/>
        <family val="2"/>
      </rPr>
      <t>Daily on-site and off-site inspections will be conducted where receptors (including roads) are nearby to monitor dust. When abnormal results are found, they will be recorded in the site diary. The person(s) accountable for air quality and dust issues on site will increase the frequency of site inspections when activities with a high potential to produce dust will be carried out during prolonged dry or windy conditions. Dust monitoring will be reviewed to check for unexpected dust levels or statutory nuisance occurrences. Breaches and elevated dust levels will result in further control measures being identified and implemented, including working methods, mitigation, and work timing. Further control measures will also include adopting a different mitigation strategy that will include real-time dust monitoring techniques to determine the deposition of dust and the level of dust soiling, dependent on the sensitivity of the environment. QTS will be notified of such proposals to ensure agreement from all parties.
The Site Specific RAMS will outline the project-specific mitigation measures to be employed on the project.
Tool Box Talks - TBT - 3032 - NU1 – Be a Good Neighbour, TBT - 3033 - NU2 – Dust and Air Quality and TBT - 3034 - NU3 – Noise and Vibration 
CIP Environmental Manual Section 10 Nuisance 
Compliance Evaluation Processes
CIP Environmental Manual Section 03: Legislation Register/MGL Group Legal Registe</t>
    </r>
    <r>
      <rPr>
        <i/>
        <sz val="10"/>
        <rFont val="Arial"/>
        <family val="2"/>
      </rPr>
      <t>r</t>
    </r>
  </si>
  <si>
    <t>Lighting arrangements may disturb stakeholders or wildlife.</t>
  </si>
  <si>
    <t xml:space="preserve">Light shining into adjacent stakeholder properties.
Disturbance of wildlife / ecology.
Complaints to EHO - Section 60 Notices.
</t>
  </si>
  <si>
    <t>Nuisance, Ecology</t>
  </si>
  <si>
    <t xml:space="preserve">Potential effects of excessive light intrusion into residential properties, potential ecological impact, the influence on the night sky, and visual amenity aspects will be considered.
RCL will target using artificial lighting only during the hours of darkness, when there are low levels of natural light, or during specific work methods or phases.
Where a high level of illumination is required, it will be suitably controlled to minimise the effect on local stakeholders, the environment, wildlife, ecology, and road and Construction traffic. It will be limited to the specific construction task area and for the length of the task only.
Tool Box Talks - TBT - 3032 - NU1 – Be a Good Neighbour
Compliance Evaluation Processes 
CIP Environmental Manual Section 03: Legislation Register/MGL Group Legal Register
CIP Environmental Manual Section 10: Nuisance </t>
  </si>
  <si>
    <t>Client / MGL Group / Supply Chain</t>
  </si>
  <si>
    <t>Stakeholder communications received including comments, compliments and complaints.</t>
  </si>
  <si>
    <t xml:space="preserve">Reputational damage or enhancement.
Complaints to EHO - Section 60 Notices.
</t>
  </si>
  <si>
    <t>Where a communication is either issued or received, all relevant details will be immediately logged. All actions arising from communications will be closed out within an appropriate time frame to satisfy the stakeholder.
Stakeholder Communication Form
Stakeholder Communication Register
Compliance Evaluation Processes 
CIP Environmental Manual Section 03: Legislation Register/MGL Group Legal Register</t>
  </si>
  <si>
    <t>Planning Permissions</t>
  </si>
  <si>
    <t>Specific planning permissions are in place covering the contract.</t>
  </si>
  <si>
    <t>Non-compliance with planning permissions resulting in negative environmental impact.</t>
  </si>
  <si>
    <t>Contaminated Land
Design
Procurement
Heritage
Ecology
Contaminated Land
Materials
Nuisance
Waste
Energy and Climate Change
Water</t>
  </si>
  <si>
    <t>Planning restrictions regarding out-of-hours work are in place. No works will be permitted on Sundays and Bank Holidays unless agreed in writing with NCC. 
Compliance Evaluation Process 
CIP Environmental Manual Section 03: Legislation Register/MGL Group Legal Register</t>
  </si>
  <si>
    <t>Contaminated Land</t>
  </si>
  <si>
    <t>Working to an agreed remediation strategy.</t>
  </si>
  <si>
    <t>Failure to remediate contaminated ground in accordance with the agreed remediation strategy.</t>
  </si>
  <si>
    <t>Contaminated Land
Waste
Water</t>
  </si>
  <si>
    <r>
      <rPr>
        <sz val="10"/>
        <rFont val="Arial"/>
        <family val="2"/>
      </rPr>
      <t xml:space="preserve">Recent ground investigations have identified localised contamination at the Cambois Data Centre Campus, specifically asbestos fibres in the soils. To ensure that potential risks to human health, controlled waters, and construction workers are minimised, Dunelm Geotechnical &amp; Environmental Ltd. have been appointed to prepare and implement remediation strategies for the project..
</t>
    </r>
    <r>
      <rPr>
        <sz val="10"/>
        <color rgb="FFFF0000"/>
        <rFont val="Arial"/>
        <family val="2"/>
      </rPr>
      <t xml:space="preserve">
</t>
    </r>
    <r>
      <rPr>
        <sz val="10"/>
        <rFont val="Arial"/>
        <family val="2"/>
      </rPr>
      <t>Site-Specific Remediation Strategy
CL: AIRE Code of Practice 
Site Materials Input Record
Material Testing Instruction 
Compliance Evaluation Processes 
CIP Environmental Manual Section 03: Legislation Register/MGL Group Legal Register
CIP Environmental Manual Section 8.6: Remediation treatments</t>
    </r>
  </si>
  <si>
    <t>Stockpiling of contaminated land is required.</t>
  </si>
  <si>
    <t>The spread of contamination to uncontaminated ground or watercourse.</t>
  </si>
  <si>
    <t>RCL will not stockpile contaminated soil unless it cannot be avoided. If necessary, we will stockpile only on a hard-standing area to prevent contamination of the underlying ground; this will be noted on any Site-Specific Remediation Strategy produced at the time.
RCL will cover stockpiled material to prevent wind-blown dust (potentially contaminated), rainwater ingress, and surface drainage from the stockpiled area. 
Site-Specific Remediation Strategy
CL: AIRE Code of Practice 
Site Materials Input Record
Material Testing Instruction 
Compliance Evaluation Processes 
CIP Environmental Manual Section 03: Legislation Register/MGL Group Legal Register
CIP Environmental Manual Section 8.6: Remediation treatments</t>
  </si>
  <si>
    <t>Contaminated Land may be discovered during the works.</t>
  </si>
  <si>
    <t>During boring, digging, excavating and similar operations, plant operators and operatives will observe the uncovered ground and watch out for visual signs of contamination; additionally, the release of noxious fumes, petrol, oils, solvents, chemical residues and smells that may indicate contamination. When contamination is suspected, RCL will:
1. Stop work immediately.
2. Report the discovery to the Site Manager, who must seek expert advice.
3. Seal off the area and contain any spread of contaminants.
4. Clear the affected area of the site to ensure there is nothing that could cause a fire or explosion
5. Contact the regulator (usually the Local Authority) if it is suspected or likely that contamination has been found.
6. Ensure that the suspected contamination is tested and characterised, and agree on changes to any existing remediation plan or produce a remediation plan if none exists.
7. Follow the remediation plan to remediate the land.
Works will only be restarted once the nature and extent of the contamination have been confirmed and, if required, controlling strategies developed.
Compliance Evaluation Processes
RAMS 
CIP Environmental Manual Section 03: Legislation Register/MGL Group Legal Register
CIP Environmental Manual Section 8: Contaminated Land</t>
  </si>
  <si>
    <t>Energy and Climate Change</t>
  </si>
  <si>
    <t>Energy Consumption / Carbon Production including transport.</t>
  </si>
  <si>
    <r>
      <t>Energy use leading to depletion of resource and increase in CO</t>
    </r>
    <r>
      <rPr>
        <vertAlign val="subscript"/>
        <sz val="10"/>
        <rFont val="Arial"/>
        <family val="2"/>
      </rPr>
      <t>2</t>
    </r>
  </si>
  <si>
    <t>To minimise the impact of the construction process on the environment, RGL will measure all resources used.
We will specify efficient temporary site accommodation, with a focus on high thermal efficiency (insulation) as a minimum. Other measures that will be considered will include controls for lighting, heating, and ventilation and alternative on-site energy sources, e.g., solar PV, and efficient LED lighting.
We will specify efficient equipment to be used on-site. We will utilise LED lighting for site lighting, e.g., hoarding lights, and where practicable, we will also consider LED lighting for task and general emergency lighting.
We will identify alternative options to supply energy requirements more efficiently on-site, following MGL Group's carbon reduction plan/strategy. We will ask plant suppliers about any options available and ask for life cycle costs rather than hire / purchase costs. 
Where opportunities exist for verified carbon reduction projects, these will be considered and implemented if viable. 
PPN-0621-Carbon-Reduction-Plan MGL Group
Tool Box Talk - Resource Efficiency
RAMS
SHEQ Objectives and Targets
Compliance Evaluation Processes 
CIP Environmental Manual Section 03: Legislation Register/MGL Group Legal Register
RAMS
CIP Environmental Manual Section 12: Energy, Climate Change and Greenhouse Gas Mitigation</t>
  </si>
  <si>
    <t>Switching off equipment that is not being used.
Not leaving equipment on standby (e.g. monitors left on overnight).
Switching off lights at the end of the day.
Unplugging chargers.
Filling kettles only with the amount of water that is needed.
Not using air conditioning units unnecessarily.
Fitting energy-saving light bulbs.
Publicity from the management of a particular aspect of the works.</t>
  </si>
  <si>
    <t>Water Consumption</t>
  </si>
  <si>
    <t>Water will be consumed on the project.</t>
  </si>
  <si>
    <t>Poorly managed water use leading to water scarcity.</t>
  </si>
  <si>
    <t>Water</t>
  </si>
  <si>
    <t>To conserve water and use resources efficiently, where RCL is responsible for the supply, main water supplies will be metered to allow site water use to be monitored and managed. 
Before starting work on site, if a meter is not already in place, the local water supplier will be contacted to arrange for a metered standpipe to be installed on all main water supply points.
If temporary supplies of mains water are to be obtained through a standpipe, not only will the consent of the water undertaker be obtained, but also the successful completion of the Calm Network training to ensure the correct procedures for use are followed, to prevent the risk of serious implications for drinking water quality.
SHEQ Objectives and Targets
RAMS
Compliance Evaluation Processes 
CIP Environmental Manual Section 03: Legislation Register/MGL Group Legal Register
CIP Environmental Manual Section 13: Water</t>
  </si>
  <si>
    <t>Publicity from the management of a particular aspect of the works.
Fitting taps with automatic shut off.
Fitting ‘save-a-flush’ or a similar device to all cisterns.
Fitting PIR (passive infrared) devices in close proximity to urinals. The urinal will then flush only when used resulting in significant savings.</t>
  </si>
  <si>
    <r>
      <t xml:space="preserve">Working will take place in or near a Main Watercourse </t>
    </r>
    <r>
      <rPr>
        <b/>
        <i/>
        <sz val="10"/>
        <rFont val="Arial"/>
        <family val="2"/>
      </rPr>
      <t>(A main river is defined as any watercourse shown as a ‘blue line’ on the flood map published by the EA / NRW / SEPA.)</t>
    </r>
  </si>
  <si>
    <t>Poorly managed works leading to water pollution.</t>
  </si>
  <si>
    <t>There are several on-site and Adjacent Watercourses; however, none are main rivers.
Permits and Consents Checklist 
Tool Box Talk Suite - Pollution Prevention
RAMS
Compliance Evaluation Processes 
CIP Environmental Manual Section 03: Legislation Register/MGL Group Legal Register
CIP Environmental Manual Section 13: Water</t>
  </si>
  <si>
    <r>
      <t xml:space="preserve">Working will take place within 10m of an Ordinary Watercourse </t>
    </r>
    <r>
      <rPr>
        <b/>
        <i/>
        <sz val="10"/>
        <rFont val="Arial"/>
        <family val="2"/>
      </rPr>
      <t>(An ordinary watercourse includes any other river, stream, ditch, drain, cut, dyke, sluice, sewer (not public sewer), dry ditch or passage through which water flows or may flow.)</t>
    </r>
  </si>
  <si>
    <t>Project Wind, located at a former power station, is identified as being at a very low risk of surface water flooding across most of its area. The site is approximately 102 hectares and is a mix of impervious hardstandings, vegetation, PFA mounds, and semi-natural ground. Localised areas near the Cow Gut and Maw Burn outfalls may fall within a higher flood risk zone due to tidal influence. The primary pollution concern is managing surface water runoff to prevent the spread of suspended solids, such as silt and sediment.
In addition, the RCL The Surface Water Management Plan for the project outlines several key strategies and control measures to manage surface water during the construction phase and prevent contaminants from leaving the site. This includes the construction of temporary swales, catch pits, and silt traps, as well as the re-profiling of Maw Burn and Cow Gut to replace culverts with open channels. Earthworks will be designed with specific falls to direct runoff away from active areas and into temporary sumps, where collected water can be pumped out. Silt fences will be installed in disturbed areas to capture and control runoff, with regular inspections to ensure their effectiveness. To prevent contamination, designated concrete washout areas with containment systems will be established, and spill kits will be kept readily available for immediate response to spills. Furthermore, dust control measures like water spraying will be employed to minimise dust generation and prevent it from entering watercourses. Finally, all construction waste, materials, and fuels will be stored in designated areas away from watercourses and drainage systems, with secure, bunded storage for fuels and oils to prevent leaks and spills.
Tool Box Talk Suite - Pollution Prevention
RAMS
Compliance Evaluation Processes 
CIP Environmental Manual Section 03: Legislation Register/MGL Group Legal Register
CIP Environmental Manual Section 13: Water</t>
  </si>
  <si>
    <t>Water will be discharged from the contract.</t>
  </si>
  <si>
    <t>Discharge to ground or watercourse due to poorly controlled waste water / liquid.</t>
  </si>
  <si>
    <r>
      <t xml:space="preserve">Discharges to water will be managed in accordance with any and all discharge consent conditions. This ensures that all necessary permits, licenses, and consents are obtained to meet regulatory standards. The risk of non-compliance is minimised through specific monitoring and testing requirements outlined below:
</t>
    </r>
    <r>
      <rPr>
        <b/>
        <sz val="10"/>
        <rFont val="Arial"/>
        <family val="2"/>
      </rPr>
      <t xml:space="preserve">• Pollution Prevention Plan: </t>
    </r>
    <r>
      <rPr>
        <sz val="10"/>
        <rFont val="Arial"/>
        <family val="2"/>
      </rPr>
      <t xml:space="preserve">Develop and implement a plan to minimise contaminants generated, such as silt, and prevent contaminated water from reaching water bodies.
</t>
    </r>
    <r>
      <rPr>
        <b/>
        <sz val="10"/>
        <rFont val="Arial"/>
        <family val="2"/>
      </rPr>
      <t xml:space="preserve">• Emergency Protocols: </t>
    </r>
    <r>
      <rPr>
        <sz val="10"/>
        <rFont val="Arial"/>
        <family val="2"/>
      </rPr>
      <t xml:space="preserve">Prepare emergency control measures, such as silt fences, sediment basins, or other containment systems, to capture and treat unplanned discharges.
</t>
    </r>
    <r>
      <rPr>
        <b/>
        <sz val="10"/>
        <rFont val="Arial"/>
        <family val="2"/>
      </rPr>
      <t>• Water Quality Monitoring:</t>
    </r>
    <r>
      <rPr>
        <sz val="10"/>
        <rFont val="Arial"/>
        <family val="2"/>
      </rPr>
      <t xml:space="preserve"> Regularly monitor key parameters such as suspended solids, turbidity, pH, and chemical oxygen demand (COD) using appropriate equipment and methods.
</t>
    </r>
    <r>
      <rPr>
        <b/>
        <sz val="10"/>
        <rFont val="Arial"/>
        <family val="2"/>
      </rPr>
      <t>• Laboratory Analysis:</t>
    </r>
    <r>
      <rPr>
        <sz val="10"/>
        <rFont val="Arial"/>
        <family val="2"/>
      </rPr>
      <t xml:space="preserve"> Send water samples to accredited laboratories for detailed analysis.
Tool Box Talk Suite - Pollution Prevention
RAMS
Compliance Evaluation Processes 
CIP Environmental Manual Section 03: Legislation Register/MGL Group Legal Register
CIP Environmental Manual Section 13: Water
EA position statement: Dewatering building sites and other excavations: environmental permits.</t>
    </r>
  </si>
  <si>
    <t>Work will be abstracted.</t>
  </si>
  <si>
    <t>Negative effect on local hydrology due to the abstraction of water.</t>
  </si>
  <si>
    <t>No water will be abstracted.
Tool Box Talk Suite - Pollution Prevention
RAMS
Compliance Evaluation Process 
CIP Environmental Manual Section 03: Legislation Register/MGL Group Legal Register
CIP Environmental Manual Section 13: Water</t>
  </si>
  <si>
    <t>Materials</t>
  </si>
  <si>
    <t>Materials will be stockpiled during the course of the contract.</t>
  </si>
  <si>
    <t>Discharge to watercourses or the air, in the form of dust, due to poor stockpiling.</t>
  </si>
  <si>
    <t>Water
Nuisance
Materials</t>
  </si>
  <si>
    <t>In planning the site establishment, consideration will be given to the effect of runoff when creating or adding to stockpiles of soil or similar material. RCL will avoid placing them near watercourses as silty runoff may cause pollution.
Storage requirements for topsoil.
- Short-term storage (less than a month): 1 meter maximum (ideally 0.5-1 meter)
- Long-term storage (more than a month): 0.5-1 meter maximum
Lower storage heights are always preferable for maintaining topsoil quality. They help:
- Prevent compaction.
- Retain beneficial soil biota (micro-organisms).
- Minimise nutrient loss.
Therefore, while a maximum of 1 meter is acceptable for short-term storage, aiming for lower heights whenever possible is the best practice to ensure the quality and viability of the topsoil.
RAMS
Compliance Evaluation Processes 
CIP Environmental Manual Section 03: Legislation Register/MGL Group Legal Register
CIP Environmental Manual Section 9.5: Storage and Distribution of Solid Materials</t>
  </si>
  <si>
    <t>Materials will be delivered to and stored on site prior to use.</t>
  </si>
  <si>
    <t>The unnecessary generation of waste due to the poor storage of materials, their inefficient use, and the disposal of materials with potential re-use value.</t>
  </si>
  <si>
    <t>Waste
Materials
Procurement</t>
  </si>
  <si>
    <t>Materials storage locations will be carefully considered. RCL will encourage good on-site materials management, which will reduce overall waste. Materials will not be stored in any area at risk from flooding, wind, vandalism, or where a release or escape could lead to off-site pollution. We will store perishable materials inside, undercover, or in containers. Materials will not be stored near drains or watercourses where overspill could lead to pollution.
Before arriving on-site, we will ensure the correct measures to deal with the material are available, i.e. fire fighting measures, spill kits, drip trays, sheeting, etc.
All materials will be identified, assessed and stored in compliance with the COSHH Regulation, where applicable, and a COSHH assessment will be produced for any applicable materials being stored.
RAMS
Compliance Evaluation Processes 
CIP Environmental Manual Section 03: Legislation Register/MGL Group Legal Register
CIP Environmental Manual Section 9.3: Prevention of Material Waste
CIP Environmental Manual Section 9.5: Storage and Distribution of Solid Materials</t>
  </si>
  <si>
    <t>Oils, Fuel and Chemicals</t>
  </si>
  <si>
    <t>There will be Delivery, Storage, Refuelling, Bunding and Disposal of Oils, Fuel and Chemicals (&gt;200 litres).</t>
  </si>
  <si>
    <t>Spillage of hazardous materials onto the ground or drainage systems due to accidents, incidents or container failure.</t>
  </si>
  <si>
    <t>Waste
Materials
Water</t>
  </si>
  <si>
    <r>
      <t xml:space="preserve">Oils will be stored in a container of sufficient strength and structural integrity to ensure that it is unlikely to burst or leak in ordinary use.
</t>
    </r>
    <r>
      <rPr>
        <b/>
        <sz val="10"/>
        <rFont val="Arial"/>
        <family val="2"/>
      </rPr>
      <t xml:space="preserve">General: </t>
    </r>
    <r>
      <rPr>
        <sz val="10"/>
        <rFont val="Arial"/>
        <family val="2"/>
      </rPr>
      <t xml:space="preserve">Any oil container with a capacity greater than 200 litres shall be stored within a Secondary Containment System, having a capacity of at least 110% of the volume of the container for a single container or, if there is more than one container, at least 110% of the largest container’s storage volume or at least 25% of the total volume (whichever is greater). Containment will be positioned or protected to minimise any risk of damage by impact.
</t>
    </r>
    <r>
      <rPr>
        <b/>
        <sz val="10"/>
        <rFont val="Arial"/>
        <family val="2"/>
      </rPr>
      <t xml:space="preserve">Mobile bowsers: </t>
    </r>
    <r>
      <rPr>
        <sz val="10"/>
        <rFont val="Arial"/>
        <family val="2"/>
      </rPr>
      <t>Any bowser used on an RCL site will comply with the following regulations, and where a subcontractor brings a bowser onto the site, it will be checked to make sure it fully complies:
Taps or valves permanently fixed to the unit through which oil can be discharged to the open will be fitted with a lock and locked shut when not in use. Where oil is delivered through a flexible pipe permanently attached to the unit, the pipe will be fitted with a manually operated pump or a valve at the delivery end that closes automatically when not in use. The pump or valve will be provided with a lock and be locked shut when not in use, and the pipe will be fitted with a lockable valve at the end where it leaves the container and will be locked shut when not in use.
Any spillages will be dealt with promptly, in accordance with the Site Spill Response Plan. In the event of a significant incident (i.e., an incident resulting in a significant impact requiring management by external authorities and/or a high level of resources for response and remedy managed by external authorities, e.g., contamination of potable water), the responsible manager can immediately contact Adler &amp; Allan, RCL emergency response contractor, on 0800 592 827.
Emergency Preparedness and Response (refer to Adler &amp; Allan 24/7 Emergency Spill Response contact details and guidance)
RAMS
Compliance Evaluation Processes 
CIP Environmental Manual Section 03: Legislation Register/MGL Group Legal Register
CIP Environmental Manual Section 9.6.1: Oils and Chemicals</t>
    </r>
  </si>
  <si>
    <t>There will be Delivery, Storage, Refuelling, Bunding and Disposal of Oils, Fuel and Chemicals (&lt;200 litres).</t>
  </si>
  <si>
    <r>
      <t xml:space="preserve">Where any drum is used for the storage of the oil in conjunction with a drip tray as a secondary containment system, it will be deemed sufficient if the tray has a capacity of not less than 25% of the drum’s storage capacity or if more than one drum is used at the same time with the tray, 25% of the aggregate storage capacity of the drums.
</t>
    </r>
    <r>
      <rPr>
        <b/>
        <sz val="10"/>
        <rFont val="Arial"/>
        <family val="2"/>
      </rPr>
      <t xml:space="preserve">Point of use: </t>
    </r>
    <r>
      <rPr>
        <sz val="10"/>
        <rFont val="Arial"/>
        <family val="2"/>
      </rPr>
      <t xml:space="preserve">Containers in use at the workface, with a capacity of fewer than 200 litres, can be used legally without any
form of secondary containment. However, the guidelines above will be followed to prevent spillage and subsequent pollution incidents.
</t>
    </r>
    <r>
      <rPr>
        <b/>
        <sz val="10"/>
        <rFont val="Arial"/>
        <family val="2"/>
      </rPr>
      <t xml:space="preserve">Refuelling Protocol: </t>
    </r>
    <r>
      <rPr>
        <sz val="10"/>
        <rFont val="Arial"/>
        <family val="2"/>
      </rPr>
      <t>Refuelling and all tank filling will be carried out in the designated protected refuelling area. Suitably protected bowsers are only used where refuelling at the protected area is impractical due to the nature of the machinery in use. Remote filling points will be used.
An emergency spill kit containing sand or suitable absorbent materials will be readily available in case of spillage in the main fuel storage area.  All bowsers will carry an emergency spill kit where mobile refuelling is necessary. Bowsers must be equipped with an automatic cut-out mechanism. Valves and taps will not be left open unattended and will be locked when not in use. Personnel carrying out refuelling will be made aware of this refuelling protocol and trained in the use of spill kits and emergency procedures.
Any spillages will be dealt with promptly, in accordance with the Site Spill Response Plan. In the event of a significant incident (i.e., an incident resulting in a significant impact requiring management by external authorities and/or a high level of resources for response and remedy managed by external authorities, e.g., contamination of potable water), the responsible manager can immediately contact Adler &amp; Allan, RCL emergency response contractor, on 0800 592 827.
Emergency Preparedness and Response (refer to Adler &amp; Allan 24/7 Emergency Spill Response contact details and guidance)
RAMS
Compliance Evaluation Processes 
CIP Environmental Manual Section 03: Legislation Register/MGL Group Legal Register
CIP Environmental Manual Section 9.6.1: Oils and Chemicals</t>
    </r>
  </si>
  <si>
    <t>Others</t>
  </si>
  <si>
    <t>Review &amp; Approval</t>
  </si>
  <si>
    <t>Prepared By: MGL Group</t>
  </si>
  <si>
    <t>Approved By: MGL Group</t>
  </si>
  <si>
    <t>Approved By: Client / Others</t>
  </si>
  <si>
    <t>Comments</t>
  </si>
  <si>
    <t>Name:</t>
  </si>
  <si>
    <t>Signature:</t>
  </si>
  <si>
    <t>Design</t>
  </si>
  <si>
    <t>Procurement</t>
  </si>
  <si>
    <t>Calculation of Significance</t>
  </si>
  <si>
    <t>Consequence x Likelihood = Overall Estimated Risk</t>
  </si>
  <si>
    <t>Very Low</t>
  </si>
  <si>
    <t>Low</t>
  </si>
  <si>
    <t>Medium</t>
  </si>
  <si>
    <t>High</t>
  </si>
  <si>
    <t>Very High</t>
  </si>
  <si>
    <t>Consequence</t>
  </si>
  <si>
    <t>&lt;10%</t>
  </si>
  <si>
    <t>10-40%</t>
  </si>
  <si>
    <t>40-60%</t>
  </si>
  <si>
    <t>60-80%</t>
  </si>
  <si>
    <t>&gt;80%</t>
  </si>
  <si>
    <t>-1: Insignificant</t>
  </si>
  <si>
    <t>-2: Minor</t>
  </si>
  <si>
    <t>-3: Significant</t>
  </si>
  <si>
    <t>-4: Severe</t>
  </si>
  <si>
    <t>-5: Very Severe</t>
  </si>
  <si>
    <t>Rating of 1 to 5: Opportunity</t>
  </si>
  <si>
    <t xml:space="preserve">The environmental aspect requires management control to ensure that the opportunities are correctly managed. Information should be included within the Env Aspects Register and / or associated risk assessments and method statements (RAMS). </t>
  </si>
  <si>
    <t>Risk Rating of -1 to -4: Not Significant</t>
  </si>
  <si>
    <t>The environmental aspect does not require further management attention beyond the standard controls included within the environmental guidance contained in the Env Aspects Register.</t>
  </si>
  <si>
    <t>Risk Rating of -5 to -11: Significant (medium priority)</t>
  </si>
  <si>
    <t>The environmental aspect is significant and requires control through the CPP and / or RAMS, either through monitoring or an operational control procedure.</t>
  </si>
  <si>
    <t>Risk Rating of -12 to -25: Significant (high priority)</t>
  </si>
  <si>
    <t xml:space="preserve">The environmental aspect is significant and management control is of high priority. Managed through site environmental control plan in the CPP and / or RAMS. </t>
  </si>
  <si>
    <r>
      <t xml:space="preserve">The primary legislation (Acts) and secondary legislation (Statutory Instruments, i.e. Regulations/Orders etc.) creating specific obligations and offences are shown in each relevant Subsection.
The primary legislation under which secondary legislation is made is not necessarily shown in the subsection but can be found in the introductory text to the legislation, which is available to view or download from </t>
    </r>
    <r>
      <rPr>
        <b/>
        <sz val="10"/>
        <rFont val="Arial"/>
        <family val="2"/>
      </rPr>
      <t>http://www.legislation.gov.uk</t>
    </r>
  </si>
  <si>
    <t>General Legislation Enabling Enforcement: Primary Legislation (Acts etc.)</t>
  </si>
  <si>
    <t xml:space="preserve">Natural Heritage (Scotland) Act 1991 </t>
  </si>
  <si>
    <t xml:space="preserve">Environment Act 1995 </t>
  </si>
  <si>
    <t>Building Act 1984</t>
  </si>
  <si>
    <t xml:space="preserve">Building (Scotland) Act 2003 </t>
  </si>
  <si>
    <t xml:space="preserve">Natural Environment &amp; Rural Communities Act 2006 </t>
  </si>
  <si>
    <t xml:space="preserve">Regulatory Enforcement and Sanctions Act 2008 </t>
  </si>
  <si>
    <t>Marine and Coastal Access Act 2009</t>
  </si>
  <si>
    <t>Regulatory Reform (Scotland) Act 2014</t>
  </si>
  <si>
    <t>Environment (Wales) Act 2016</t>
  </si>
  <si>
    <t>Environment Act 2021</t>
  </si>
  <si>
    <t>General Legislation Enabling Enforcement: Secondary Legislation (Statutory Instruments - Regulations, Orders etc.)</t>
  </si>
  <si>
    <t>The Environmental Civil Sanctions (England) Order 2010</t>
  </si>
  <si>
    <t>The Environmental Civil Sanctions (Wales) Order 2010</t>
  </si>
  <si>
    <t>The Environmental Civil Sanctions (Miscellaneous Amendments) (England) Regulations 2010</t>
  </si>
  <si>
    <t xml:space="preserve">The Environmental Civil Sanctions (Miscellaneous Amendments) (Wales) Regulations 2010 </t>
  </si>
  <si>
    <t>The Natural Resources Body for Wales (Establishment) Order 2012</t>
  </si>
  <si>
    <t>The Natural Resources Body for Wales (Functions) Order 2013</t>
  </si>
  <si>
    <t xml:space="preserve">The Environmental Regulation (Relevant Offences) (Scotland) Order 2014 </t>
  </si>
  <si>
    <t>The Environmental Regulation (Liability where Activity Carried Out by Arrangement with Another) (Scotland) Order 2014</t>
  </si>
  <si>
    <t xml:space="preserve">The Environmental Regulation (Significant Environmental Harm) (Scotland) Order 2014 </t>
  </si>
  <si>
    <t>The Environmental Regulation (Enforcement Measures) (Scotland) Order 2015</t>
  </si>
  <si>
    <t>Design: Primary Legislation (Acts etc.)</t>
  </si>
  <si>
    <t>Building (Scotland) Act 2003</t>
  </si>
  <si>
    <t>Design: Secondary Legislation (Statutory Instruments - Regulations, Orders etc.)</t>
  </si>
  <si>
    <t>The Building (Scotland) Regulations 2004</t>
  </si>
  <si>
    <t>The Building (Miscellaneous Amendments) (Scotland) Regulations 2013</t>
  </si>
  <si>
    <t>The Building Regulations 2010</t>
  </si>
  <si>
    <t>The Building Regulations &amp;c. (Amendment) Regulations 2012</t>
  </si>
  <si>
    <t>The Building Regulations &amp;c. (Amendment) (Wales) Regulations 2013</t>
  </si>
  <si>
    <t>Procurement : Primary Legislation (Acts etc.)</t>
  </si>
  <si>
    <t>Modern Slavery Act 2015</t>
  </si>
  <si>
    <t>Procurement: Secondary Legislation (Statutory Instruments - Regulations, Orders etc.)</t>
  </si>
  <si>
    <t>The Forest Law Enforcement, Governance and Trade Regulations 2012</t>
  </si>
  <si>
    <t>The Timber and Timber Products (Placing on the Market) Regulations 2013</t>
  </si>
  <si>
    <t>Modern Slavery Act 2015 (Transparency in Supply Chains) Regulations 2015</t>
  </si>
  <si>
    <t>Heritage Legislation: Primary Legislation (Acts etc.)</t>
  </si>
  <si>
    <t>Historic Building and Ancient Monuments Act 1953</t>
  </si>
  <si>
    <t>Protection of Wrecks Act 1973</t>
  </si>
  <si>
    <t>Ancient Monuments and Archaeological Areas Act 1979</t>
  </si>
  <si>
    <t>Disused Burial Grounds Acts 1884 and 1981</t>
  </si>
  <si>
    <t>National Heritage Act 1983</t>
  </si>
  <si>
    <t>Protection of Military Remains Act 1986</t>
  </si>
  <si>
    <t>Planning (Listed Buildings and Conservation Area) Act 1990</t>
  </si>
  <si>
    <t>Natural Heritage (Scotland) Act 1991</t>
  </si>
  <si>
    <t>Treasure Act 1996</t>
  </si>
  <si>
    <t>Planning (Listed Buildings and Conservation Areas) (Scotland) Act 1997</t>
  </si>
  <si>
    <t>National Heritage Act 2002</t>
  </si>
  <si>
    <t>Marine (Scotland) Act 2010</t>
  </si>
  <si>
    <t>Historic Environment (Amendment) (Scotland) Act 2011</t>
  </si>
  <si>
    <t>Historic Environment Scotland Act 2014</t>
  </si>
  <si>
    <t>Historic Environment (Wales) Act 2016</t>
  </si>
  <si>
    <t>Heritage Legislation: Secondary Legislation (Statutory Instruments - Regulations, Orders etc.)</t>
  </si>
  <si>
    <t>The Town and Country Planning (Listed Buildings and Buildings in Conservation Areas) (Scotland) Regulations 1987</t>
  </si>
  <si>
    <t>The Planning (Listed Buildings and Conservation Areas) Regulations 1990</t>
  </si>
  <si>
    <t>The Planning (Listed Buildings and Conservation Areas) (Wales) Regulations 2012</t>
  </si>
  <si>
    <t>Treasure (Designation) (Amendment)Order 2023</t>
  </si>
  <si>
    <t>Ecology Legislation: Primary Legislation (Acts etc.)</t>
  </si>
  <si>
    <t>Wildlife and Countryside Act 1981</t>
  </si>
  <si>
    <t>Environmental Protection Act 1990</t>
  </si>
  <si>
    <t>Town and Country Planning Act 1990</t>
  </si>
  <si>
    <t>Protection of Badgers Act 1992</t>
  </si>
  <si>
    <t>Countryside and Rights of Way Act 2000</t>
  </si>
  <si>
    <t>Nature Conservation (Scotland) Act 2004</t>
  </si>
  <si>
    <t>Natural Environment &amp; Rural Communities Act 2006</t>
  </si>
  <si>
    <t>The Wildlife and Natural Environment (Scotland) Act 2011</t>
  </si>
  <si>
    <t>Anti-social Behaviour, Crime and Policing Act 2014</t>
  </si>
  <si>
    <t>Infrastructure Act 2014</t>
  </si>
  <si>
    <t>Ecology Legislation: Secondary Legislation (Statutory Instruments - Regulations, Orders etc.)</t>
  </si>
  <si>
    <t>The Wildlife and Countryside Act 1981 (Variation of Schedules) Order 1988, 1989, 1991, 1992, 1992, 1992(2), 1997, 1998 1999 (England) 2008, 4 June 2022 (Wales) 2008, (England and Wales) 2010, 2011, (Scotland) 2005, 2012, 2013</t>
  </si>
  <si>
    <t>The Wildlife and Countryside Act 1981 (England &amp; Wales) (Amendment) Regulations 2004</t>
  </si>
  <si>
    <t>The Wildlife and Countryside Act 1981 (Amendment) (Wales) Regulations 2004</t>
  </si>
  <si>
    <t>The Wildlife and Countryside Act 1981 (Amendment) (Scotland) Regulations 2001</t>
  </si>
  <si>
    <t>The Conservation (Natural Habitats, &amp;c.) Regulations 1994</t>
  </si>
  <si>
    <t>The Conservation (Natural Habitats, &amp;c.) (Amendment) (Scotland) Regulations 2004</t>
  </si>
  <si>
    <t>The Hedgerows Regulations1997</t>
  </si>
  <si>
    <t>The Town &amp; Country Planning (Environmental Impact Assessment) (England and Wales) Regulations 1999</t>
  </si>
  <si>
    <t>The Town &amp; Country Planning (Environmental Impact Assessment) (Amendment) (Wales) Regulations 2006</t>
  </si>
  <si>
    <t>The Environmental Impact Assessment (Scotland) Regulations 1999</t>
  </si>
  <si>
    <t>The Environmental Impact Assessment (Uncultivated Land and Semi-Natural Areas) (England) Regulations 2001</t>
  </si>
  <si>
    <t>The Environmental Impact Assessment (Uncultivated Land and Semi-Natural Areas) (Wales) Regulations 2002</t>
  </si>
  <si>
    <t>The Environmental Impact Assessment (Uncultivated Land and Semi-Natural Areas) (Scotland) Regulations 2003</t>
  </si>
  <si>
    <t>Town and Country Planning (Determination of Appeals by Appointed Persons) (Prescribed Classes) (Amendment) (England) Regulations 2008</t>
  </si>
  <si>
    <t>The Town and Country Planning (Environmental Impact Assessment) Regulations 2011</t>
  </si>
  <si>
    <t>The Town and Country Planning (Environmental Impact Assessment) (Scotland) Regulations 2011</t>
  </si>
  <si>
    <t>The Town and Country Planning (Tree Preservation)(England) Regulations 2012</t>
  </si>
  <si>
    <t>The Town and Country Planning (Tree Preservation Order and Trees in Conservation Areas) (Scotland) regulations 2010)</t>
  </si>
  <si>
    <t>The Town and Country Planning (Trees)(Amendment)(Wales) Regulations 2012</t>
  </si>
  <si>
    <t>The Conservation of Habitats and Species Regulations 2017</t>
  </si>
  <si>
    <t>The Conservation of Offshore Marine Habitats and Species Regulations 2017</t>
  </si>
  <si>
    <t>The Invasive Alien Species (Enforcement and Permitting) Order 2019</t>
  </si>
  <si>
    <t>Contaminated Land Legislation: Primary Legislation (Acts etc.)</t>
  </si>
  <si>
    <t>Contaminated Land: Secondary Legislation (Statutory Instruments - Regulations, Orders etc.)</t>
  </si>
  <si>
    <t>The Contaminated Land (Scotland) Regulations 2000</t>
  </si>
  <si>
    <t>The Contaminated Land (Scotland) Regulations 2005</t>
  </si>
  <si>
    <t>The Contaminated Land (England) Regulations 2006</t>
  </si>
  <si>
    <t>The Contaminated Land (Wales) Regulations 2006</t>
  </si>
  <si>
    <t>Materials Legislation: Primary Legislation (Acts etc.)</t>
  </si>
  <si>
    <t>Finance Act 2001</t>
  </si>
  <si>
    <t>Materials Legislation: Secondary Legislation (Statutory Instruments - Regulations, Orders etc.)</t>
  </si>
  <si>
    <t>The Control of Pollution (Oil Storage) (England) Regulations 2001</t>
  </si>
  <si>
    <t>The Control of Substances Hazardous to Health Regulations 2002</t>
  </si>
  <si>
    <t>The REACH Enforcement Regulations 2008</t>
  </si>
  <si>
    <t>The Carriage of Dangerous Goods and use of Transportable Pressure Equipment Regulations 2009</t>
  </si>
  <si>
    <t>The Chemicals (Hazard Information and Packaging for Supply) Regulations 2009</t>
  </si>
  <si>
    <t>The Control of Asbestos Regulations 2012</t>
  </si>
  <si>
    <t>The Ozone - Depleting Substances Regulations 2015</t>
  </si>
  <si>
    <t>The Water Resources (Control of Pollution) (Oil Storage) (Wales) Regulations 2016</t>
  </si>
  <si>
    <t>Nuisance Legislation: Primary Legislation (Acts etc.)</t>
  </si>
  <si>
    <t>Control of Pollution Act 1974</t>
  </si>
  <si>
    <t>Noise and Statutory Nuisance Act 1993</t>
  </si>
  <si>
    <t>Clean Air Act 1993</t>
  </si>
  <si>
    <t>Clean Neighbourhoods and Environment Act 2005</t>
  </si>
  <si>
    <t>Nuisance Legislation: Secondary Legislation (Statutory Instruments - Regulations, Orders etc.)</t>
  </si>
  <si>
    <t>The Statutory Nuisance (Appeals) Regulations 1995</t>
  </si>
  <si>
    <t>The Statutory Nuisance (Appeals) (Scotland) Regulations 1996</t>
  </si>
  <si>
    <t>The Statutory Nuisance (Appeals) (Amendment) (England) Regulations 2006</t>
  </si>
  <si>
    <t>The Statutory Nuisances (Miscellaneous Provisions) (Wales) Regulations 2007</t>
  </si>
  <si>
    <t>The Noise Emissions in the Environment by Equipment for Use Outdoors Regulations 2001</t>
  </si>
  <si>
    <t>The Control of Noise (Codes of Practice for Construction and Open Sites) (Scotland) Order 2002</t>
  </si>
  <si>
    <t>The Control of Noise (Codes of Practice for Construction and Open Sites) (England) Order 2015</t>
  </si>
  <si>
    <t>The Noise from Audible Intruder Alarms (Wales) (Revocation) and Control of Noise (Codes of Practice for Construction and Open Sites) (Wales) Order 2017</t>
  </si>
  <si>
    <t>Waste Legislation: Primary Legislation (Acts etc.)</t>
  </si>
  <si>
    <t>Control of Pollution (Amendment) Act 1989</t>
  </si>
  <si>
    <t>Deregulation and Contracting Out Act 1994</t>
  </si>
  <si>
    <t>Finance Act 1996</t>
  </si>
  <si>
    <t>Finance Act 2018</t>
  </si>
  <si>
    <t>Waste (Wales) Measure 2010</t>
  </si>
  <si>
    <t>Scrap Metal Dealers Act 2013</t>
  </si>
  <si>
    <t>Landfill Tax (Scotland) Act 2014</t>
  </si>
  <si>
    <t>Landfill Disposals Tax (Wales) Act 2017</t>
  </si>
  <si>
    <t>Waste Legislation: Secondary Legislation (Statutory Instruments - Regulations, Orders etc.)</t>
  </si>
  <si>
    <t>The Controlled Waste (Registration of Carriers and Seizure of Vehicles) Regulations 1991</t>
  </si>
  <si>
    <t xml:space="preserve">The Controlled Waste Regulations 1992 </t>
  </si>
  <si>
    <t xml:space="preserve">The Waste Management Regulations 1996 </t>
  </si>
  <si>
    <t xml:space="preserve">The Special Waste Regulations 1996 </t>
  </si>
  <si>
    <t xml:space="preserve">The Special Waste (Scotland) Regulations 1997 </t>
  </si>
  <si>
    <t xml:space="preserve">The Landfill (Scotland) Regulations 2003 </t>
  </si>
  <si>
    <t xml:space="preserve">The Hazardous Waste (England &amp; Wales) Regulations 2005 </t>
  </si>
  <si>
    <t>The Hazardous Waste (Wales) Regulations 2005</t>
  </si>
  <si>
    <t xml:space="preserve">The Criteria And Procedures For The Acceptance Of Waste At Landfills (Scotland) Direction 2005 </t>
  </si>
  <si>
    <t xml:space="preserve">The Waste (Scotland) Regulations 2005 </t>
  </si>
  <si>
    <t xml:space="preserve">The Environmental Permitting (England &amp; Wales) Regulations 2007 </t>
  </si>
  <si>
    <t xml:space="preserve">The Waste Batteries and Accumulators Regulations 2009 </t>
  </si>
  <si>
    <t xml:space="preserve">The Waste Batteries (Scotland) Regulations 2009 </t>
  </si>
  <si>
    <t xml:space="preserve">The Carriage of Dangerous Goods and use of Transportable Pressure Equipment Regulations 2009 </t>
  </si>
  <si>
    <t xml:space="preserve">The Environmental Permitting (England and Wales) Regulations 2010 </t>
  </si>
  <si>
    <t xml:space="preserve">The Waste Information (Scotland) Regulations 2010 </t>
  </si>
  <si>
    <t xml:space="preserve">The Waste (Scotland) Regulations 2011 </t>
  </si>
  <si>
    <t xml:space="preserve">The Waste Management Licensing (Scotland) Regulations 2011 </t>
  </si>
  <si>
    <t>The Waste (England and Wales) Regulations 2011</t>
  </si>
  <si>
    <t xml:space="preserve">The Waste (Miscellaneous Provisions) (Wales) Regulations 2011 </t>
  </si>
  <si>
    <t xml:space="preserve">The Landfill Tax (Qualifying Material) Order 2011 </t>
  </si>
  <si>
    <t xml:space="preserve">The Waste (Scotland) Regulations 2012 </t>
  </si>
  <si>
    <t xml:space="preserve">The Control of Asbestos Regulations 2012 </t>
  </si>
  <si>
    <t xml:space="preserve">The Controlled Waste (England and Wales) Regulations 2012 </t>
  </si>
  <si>
    <t>The Environmental Noise, Site Waste Management Plans and Spreadable Fats etc. (Revocations and Amendments) Regulations 2013</t>
  </si>
  <si>
    <t xml:space="preserve">The Waste Electrical &amp; Electronic Equipment Regulations 2013 </t>
  </si>
  <si>
    <t xml:space="preserve">The Environmental Protection (Duty of Care) (Scotland) Regulations 2014 </t>
  </si>
  <si>
    <t>The Scottish Landfill Tax (Qualifying Material Order 2016</t>
  </si>
  <si>
    <t xml:space="preserve">The Control of Waste (Dealing with Seized Property) (England and Wales) Regulations 2015 </t>
  </si>
  <si>
    <t>The Hazardous Waste (Miscellaneous Amendments) Regulations 2015</t>
  </si>
  <si>
    <t xml:space="preserve">The Hazardous Waste (Miscellaneous Amendments) (Wales) Regulations 2015 </t>
  </si>
  <si>
    <t>The Hazardous Waste (Miscellaneous Amendments) (Wales) Regulations 2018</t>
  </si>
  <si>
    <t>The Waste (Meaning of Hazardous Waste and European Waste Catalogue) (Miscellaneous Amendments) (Scotland) Regulations 2015</t>
  </si>
  <si>
    <t>The Unauthorised Deposit of Waste (Fixed Penalties) Regulations 2016</t>
  </si>
  <si>
    <t>The Environmental Permitting (England and Wales) Regulations 2016</t>
  </si>
  <si>
    <t>The Unauthorised Deposit of Waste (Fixed Penalties)(Wales) Regulations 2017</t>
  </si>
  <si>
    <t>The Waste Enforcement (England and Wales) Regulations 2018</t>
  </si>
  <si>
    <t xml:space="preserve">The Environment, Food and Rural Affairs (Miscellaneous Amendments) (England) Regulations 2018 </t>
  </si>
  <si>
    <t>The Waste (Circular Economy) (Amendment) Regulations 2020</t>
  </si>
  <si>
    <t>The Waste (Miscellaneous Amendments) Scotland Regulations 2020</t>
  </si>
  <si>
    <t>Energy and Climate Change Legislation: Primary Legislation (Acts etc.)</t>
  </si>
  <si>
    <t>Climate Change Act 2008</t>
  </si>
  <si>
    <t>Climate Change Act 2008 (2050 Target Amendment) Order 2019</t>
  </si>
  <si>
    <t>Climate Change (Scotland) Act 2009</t>
  </si>
  <si>
    <t>Climate Change (Emissions Reduction Targets) (Scotland) Act 2019 Energy Act 2011</t>
  </si>
  <si>
    <t>Energy and Climate Change Legislation: Secondary Legislation (Statutory Instruments - Regulations, Orders etc.)</t>
  </si>
  <si>
    <t>The Energy Performance of Buildings (Scotland) Regulations 2008</t>
  </si>
  <si>
    <t>The Energy Performance of Buildings (England and Wales) Regulations 2012</t>
  </si>
  <si>
    <t>The Energy Performance of Buildings (England and Wales) etc. (Amendment) Regulations 2013</t>
  </si>
  <si>
    <t>The CRC Energy Efficiency Scheme Order 2013</t>
  </si>
  <si>
    <t>The CRC Energy Efficiency Scheme (Allocation of Allowances for Payment) Regulations 2013</t>
  </si>
  <si>
    <t>The Energy Savings Opportunity Scheme Regulations 2014</t>
  </si>
  <si>
    <t>The Fluorinated Greenhouse Gases Regulations 2015</t>
  </si>
  <si>
    <t>The CRC Energy Efficiency Scheme (Revocation and Savings) Order 2018</t>
  </si>
  <si>
    <t>Water Legislation: Primary Legislation (Acts etc.)</t>
  </si>
  <si>
    <t>Salmon and Freshwater Fisheries Act 1975</t>
  </si>
  <si>
    <t>Highways Act 1980</t>
  </si>
  <si>
    <t>Land Drainage Act 1991</t>
  </si>
  <si>
    <t>Water Resources Act 1991</t>
  </si>
  <si>
    <t>Water Industry Act 1991</t>
  </si>
  <si>
    <t>Water Industry Act 1999</t>
  </si>
  <si>
    <t>Water Industry (Scotland) Act 2002</t>
  </si>
  <si>
    <t>Water Act 2003</t>
  </si>
  <si>
    <t>Water Environment and Water Services (Scotland) Act 2003</t>
  </si>
  <si>
    <t>Flood and Water Management Act 2010</t>
  </si>
  <si>
    <t>Water Legislation: Secondary Legislation (Statutory Instruments - Regulations, Orders etc.)</t>
  </si>
  <si>
    <t>The Trade Effluent (Prescribed Processes and Substances) Regulations 1989</t>
  </si>
  <si>
    <t>The Trade Effluent (Prescribed Processes and Substances) Regulations 1992</t>
  </si>
  <si>
    <t>The Control of Pollution (Applications, Appeals and Registers) Regulations 1996</t>
  </si>
  <si>
    <t>The Groundwater Regulations 1998</t>
  </si>
  <si>
    <t>The Anti-Pollution Works Regulations 1999</t>
  </si>
  <si>
    <t>The Anti-Pollution Works (Scotland) Regulations 2003</t>
  </si>
  <si>
    <t>The Groundwater (England and Wales) Regulations 2009</t>
  </si>
  <si>
    <t>The Water Resources Act 1991 (Amendment) (England and Wales) Regulations 2009</t>
  </si>
  <si>
    <t>The Water Environment (Groundwater and Priority Substances) (Scotland) Regulations 2009</t>
  </si>
  <si>
    <t>The Environmental Permitting (England and Wales) Regulations 2010</t>
  </si>
  <si>
    <t>The Water Environment (Controlled Activities) (Scotland) Regulations 2011</t>
  </si>
  <si>
    <t>The Marine Licensing (Pre-application Consultation)(Scotland) Regulations 2013</t>
  </si>
  <si>
    <t>The Water Abstraction and Impounding (Exemptions) Regulations 2017</t>
  </si>
  <si>
    <t>The Water Environment (Miscellaneous) (Scotland) Regulations 2017</t>
  </si>
  <si>
    <t>The Environment Protection (Miscellaneous Amendments) (England and Wales) Regulations 2018</t>
  </si>
  <si>
    <t>The Sustainable Drainage (Approval and Adoption) (Wales) Order 2018</t>
  </si>
  <si>
    <t>The Water Environment (Controlled Activities) (Scotland) Amendment Regulations 2021</t>
  </si>
  <si>
    <t>Data Capture and Reporting Legislation: Secondary Legislation (Statutory Instruments - Regulations, Orders etc.)</t>
  </si>
  <si>
    <t>The Companies Act 2006 (Strategic Report and Director’s Report) Regulations 2013</t>
  </si>
  <si>
    <t>The Companies, Partnerships and Groups (Accounts and Non-Financial Reporting) Regulations 2016</t>
  </si>
  <si>
    <t>The Companies (Directors’ Report) and Limited Liability Partnerships (Energy and Carbon Report) Regulations 2018</t>
  </si>
  <si>
    <t>The Companies (Strategic Report) (Climate-related Financial Disclosure) Regulations 2022.</t>
  </si>
  <si>
    <t>The Limited Liability Partnerships (Climate-related Financial Disclosure) Regulations 2022</t>
  </si>
  <si>
    <t>Incident Management: Primary Legislation (Acts etc.)</t>
  </si>
  <si>
    <t>Planning (Hazardous Substances) Act 1990</t>
  </si>
  <si>
    <t>Planning (Hazardous Substances) (Scotland) Act 1997</t>
  </si>
  <si>
    <t>Incident Management: Secondary Legislation (Statutory Instruments - Regulations, Orders etc.)</t>
  </si>
  <si>
    <t>The Planning (Control of Major-Accident Hazards) Regulations 1999</t>
  </si>
  <si>
    <t>The Planning (Control of Major-Accident Hazards) Scotland Regulations 2000</t>
  </si>
  <si>
    <t>The Planning (Control of Major-Accident Hazards) Scotland Regulations 2009</t>
  </si>
  <si>
    <t>The Environmental Damage (Prevention and Remediation) (Wales) Regulations 2009</t>
  </si>
  <si>
    <t>The Environmental Liability (Scotland) Regulations 2009</t>
  </si>
  <si>
    <t>The Control of Major-Accident Hazards Regulations 2015</t>
  </si>
  <si>
    <t>The Environmental Damage (Prevention and Remediation) (England) Regulations 2015</t>
  </si>
  <si>
    <t>The Environment, Food and Rural Affairs (Miscellaneous Amendments) (England) Regulations 2018</t>
  </si>
  <si>
    <t>Management of Burt Red Shale</t>
  </si>
  <si>
    <t xml:space="preserve">Release of dust during the excavation, haulage and placement of the BRS 
</t>
  </si>
  <si>
    <r>
      <t xml:space="preserve">Before starting work on site, contract documentation, existing studies, surveys, and Environmental Statements/Environmental Impact Assessments will be reviewed to determine how the construction works may impact ecology and wildlife.  This will be repeated and reviewed immediatly prior to the BRS placement operation, and recorded and logged within the BRS varidation document for the permit surrender.  Protected species are not anticipated
Early consultation with the relevant Statutory Nature Conservation Organisation (SNCO) will be sought if there is a potential impact on ecology or wildlife during or as a result of construction, but this is not expected.  Additional considerations will be undertaken prior to the BRS placement works.
</t>
    </r>
    <r>
      <rPr>
        <b/>
        <sz val="10"/>
        <rFont val="Arial"/>
        <family val="2"/>
      </rPr>
      <t>Bats:</t>
    </r>
    <r>
      <rPr>
        <sz val="10"/>
        <rFont val="Arial"/>
        <family val="2"/>
      </rPr>
      <t xml:space="preserve"> Low levels of bat activity were recorded, with no roosts found, but three trees have potential for hibernation roosts.
</t>
    </r>
    <r>
      <rPr>
        <b/>
        <sz val="10"/>
        <rFont val="Arial"/>
        <family val="2"/>
      </rPr>
      <t xml:space="preserve">Control: </t>
    </r>
    <r>
      <rPr>
        <sz val="10"/>
        <rFont val="Arial"/>
        <family val="2"/>
      </rPr>
      <t xml:space="preserve">Pre-work checks, supervision by a licensed bat ecologist, and provision of bat boxes.
</t>
    </r>
    <r>
      <rPr>
        <b/>
        <sz val="10"/>
        <rFont val="Arial"/>
        <family val="2"/>
      </rPr>
      <t xml:space="preserve">Breeding Birds: </t>
    </r>
    <r>
      <rPr>
        <sz val="10"/>
        <rFont val="Arial"/>
        <family val="2"/>
      </rPr>
      <t xml:space="preserve">Nesting birds may be present in woodland, scrub, and buildings.
Control: Nest checks will be conducted within 48 hours of work during March–August; work is to stop if active nests are found; the ecologist's advice is to be followed.
</t>
    </r>
    <r>
      <rPr>
        <b/>
        <sz val="10"/>
        <rFont val="Arial"/>
        <family val="2"/>
      </rPr>
      <t xml:space="preserve">Invertebrates: </t>
    </r>
    <r>
      <rPr>
        <sz val="10"/>
        <rFont val="Arial"/>
        <family val="2"/>
      </rPr>
      <t xml:space="preserve">Loss of habitat for grayling and wall butterflies.
</t>
    </r>
    <r>
      <rPr>
        <b/>
        <sz val="10"/>
        <rFont val="Arial"/>
        <family val="2"/>
      </rPr>
      <t>C</t>
    </r>
    <r>
      <rPr>
        <sz val="10"/>
        <rFont val="Arial"/>
        <family val="2"/>
      </rPr>
      <t>ontrol: Ecological Clerk of Works (ECoW) supervision of vegetation clearance, retention of larval food plants, and creation of suitable habitat on and off-site.
Should any species be found on site, the Senior RCL Person present at the time of the incident will immediately notify the Client's Senior Person, enabling mitigation measures to be deployed.
A General Code of Practice when working with ecologically sensitive areas will be developed (CIP 7.4: Construction General Code of Practice)
Tool Box Talks - Nature Conservation
Additionally, refer to the CIP Environmental Manual, Section 07 - Ecology, for information on individual species.
RAMS
Compliance Evaluation Processes 
CIP Environmental Manual Section 03: Legislation Register/MGL Group Legal Register</t>
    </r>
  </si>
  <si>
    <t>Japanese knotweed, Japanese rose, New Zealand pigmyweed, and other Invasive Non-Native Species are present on the site.
Control: Exclusion zones, biosecurity measures, and eradication methods will be implemented and supervised by the Ecological Clerk of Works (ECoW).
Tool Box Talks - Nature Conservation
Additionally, refer to the CIP Environmental Manual, Section 07 - Ecology, for information on individual species.
RAMS
Compliance Evaluation Processes 
CIP Environmental Manual Section 03: Legislation Register/MGL Group Legal Register
CIP Environmental Manual Section: 7.15 - 7.19 Invasive Plant Species
INNS burial, movement or placement onsite will not be undertaken without correct environmental approvals etc in place.  If/when these works occur, they will not  be undertaken at the same time as the BRS placement to avoid cross-contamination of the BRS.</t>
  </si>
  <si>
    <t>BRS will be excavated from stockpiles and placed as an engineered general fill to Zone B as outlined in the BRS Engineering Proposal.  The BRS will form part of the General Engineered Fill and must be placed in line with the Earthworks Specification</t>
  </si>
  <si>
    <t>BRS placement works will be undertaken in strict accordance with the BRS Dust and Emissions Managament Plan (DEMP), which seeks to remove or reduce (to an acceptable level) the impact of dust release during the BRS placement and to reduce the risk of impact to local receptors.  Regular review and adjustment of the opperation, including pausing of the works during unfavourable conditions.  Regular review and adjustment (following inspection and audit) of the BRS DEMP to be undertaken by senior management</t>
  </si>
  <si>
    <t xml:space="preserve">Placement of BRS outside of the accepted area of deposition, or outside of accepted standards of engineering </t>
  </si>
  <si>
    <t>BRS specific activity impacting sensitive features within the local area.</t>
  </si>
  <si>
    <t>A review of the Hydrological Pathway-Receptor model by Cundalls (as shown in the ESSD and Waste Recovery Plan) outline the breakage in the Pathway such the placement of BRS in the proposed location represents no risk to local features.  Also see attached summary report outlining the distances from the BRS locations to the features detailed in the Nature and Heritiage Conservation Screening Report, which show all local features to lie outside of the screening distance.   By following the DEMP and the Engineering Proposal, the risk of impacting local Environmentally sensitive features is reduced to an acceptable level</t>
  </si>
  <si>
    <t>Out of specification BRS is placed within the works which may have different physical characteristics than intended</t>
  </si>
  <si>
    <t>The BRS is only to be placed as a compliant General Fill material in accordance with the site wide earthworks specifications.  The permit conditions only allow for natural aeration of the BRS, and therefore no additive modification (I,e, lime), or screening activities can take place prior to placement.  Therefore it is key that the works are undertaken in a methodical manner with close attention paid to prevailing weather conditions.  If BRS is found to be too wet to place, and the weather conditions are not conducive to aeration, then the operation may be paused till dry weather is forecast.  Under no circumstance will non-compliant BRS be placed, or with BRS have any process applied to it other than natural aeration.</t>
  </si>
  <si>
    <t xml:space="preserve">The placement of the BRS is to be undertaken in strict accordance with the BRS Engineering Proposal, which outlines the location, specification, depth etc of the BRS placement.  TBT and Task-Specific briefings are to be presented to the delivery team to ensure the works are undertaken correctly and in line with the allowable activities under the Permit.  Regular inspections and reporting to be undertaken to ensure delivery procedures are aligned with the approved practices outlined in the Permit documents.
BRS depostion is to take place within a defined area onsite which is not to be exceeded or adjusted.  The BRS is to be placed in a single 'block' (i.e. not layered with other material streams) and in an unbroken area onsite for simple recording and management.  Future excavation/disposal/re-use of BRS is not considered in this suite of documents.
On completion, detailed surveys will be provided to all stakeholders so that future BRS management can be undertaken (i.e. for waste designation purposes during future excavation works).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</si>
</sst>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0"/>
      <name val="Arial"/>
    </font>
    <font>
      <b/>
      <sz val="10"/>
      <name val="Arial"/>
      <family val="2"/>
    </font>
    <font>
      <sz val="10"/>
      <name val="Arial"/>
      <family val="2"/>
    </font>
    <font>
      <b/>
      <sz val="11"/>
      <name val="Arial"/>
      <family val="2"/>
    </font>
    <font>
      <sz val="11"/>
      <name val="Arial"/>
      <family val="2"/>
    </font>
    <font>
      <sz val="11"/>
      <color theme="1"/>
      <name val="Arial"/>
      <family val="2"/>
    </font>
    <font>
      <b/>
      <sz val="8"/>
      <color theme="1"/>
      <name val="Arial"/>
      <family val="2"/>
    </font>
    <font>
      <sz val="8"/>
      <color theme="1"/>
      <name val="Arial"/>
      <family val="2"/>
    </font>
    <font>
      <b/>
      <sz val="11"/>
      <color theme="0"/>
      <name val="Arial"/>
      <family val="2"/>
    </font>
    <font>
      <b/>
      <sz val="11"/>
      <color rgb="FF000000"/>
      <name val="Arial"/>
      <family val="2"/>
    </font>
    <font>
      <sz val="10"/>
      <color rgb="FF000000"/>
      <name val="Times New Roman"/>
      <family val="1"/>
    </font>
    <font>
      <b/>
      <sz val="10"/>
      <color theme="0"/>
      <name val="Arial"/>
      <family val="2"/>
    </font>
    <font>
      <sz val="10"/>
      <color rgb="FFFF0000"/>
      <name val="Arial"/>
      <family val="2"/>
    </font>
    <font>
      <vertAlign val="subscript"/>
      <sz val="10"/>
      <name val="Arial"/>
      <family val="2"/>
    </font>
    <font>
      <b/>
      <i/>
      <sz val="10"/>
      <name val="Arial"/>
      <family val="2"/>
    </font>
    <font>
      <b/>
      <sz val="11"/>
      <color rgb="FFFFFFFF"/>
      <name val="Arial"/>
      <family val="2"/>
    </font>
    <font>
      <sz val="8"/>
      <name val="Arial"/>
      <family val="2"/>
    </font>
    <font>
      <i/>
      <sz val="10"/>
      <name val="Arial"/>
      <family val="2"/>
    </font>
  </fonts>
  <fills count="9">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50545B"/>
        <bgColor indexed="64"/>
      </patternFill>
    </fill>
    <fill>
      <patternFill patternType="solid">
        <fgColor rgb="FF007E32"/>
        <bgColor indexed="64"/>
      </patternFill>
    </fill>
    <fill>
      <patternFill patternType="solid">
        <fgColor rgb="FFFFFF00"/>
        <bgColor indexed="64"/>
      </patternFill>
    </fill>
    <fill>
      <patternFill patternType="solid">
        <fgColor rgb="FFFFFFFF"/>
        <bgColor indexed="64"/>
      </patternFill>
    </fill>
    <fill>
      <patternFill patternType="solid">
        <fgColor rgb="FF33CC3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right/>
      <top/>
      <bottom style="thin">
        <color theme="0"/>
      </bottom>
      <diagonal/>
    </border>
    <border>
      <left style="thin">
        <color theme="0"/>
      </left>
      <right/>
      <top style="thin">
        <color theme="0"/>
      </top>
      <bottom style="thin">
        <color auto="1"/>
      </bottom>
      <diagonal/>
    </border>
    <border>
      <left/>
      <right style="thin">
        <color theme="0"/>
      </right>
      <top style="thin">
        <color theme="0"/>
      </top>
      <bottom style="thin">
        <color auto="1"/>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right/>
      <top/>
      <bottom style="thin">
        <color indexed="64"/>
      </bottom>
      <diagonal/>
    </border>
    <border>
      <left style="thin">
        <color auto="1"/>
      </left>
      <right/>
      <top/>
      <bottom/>
      <diagonal/>
    </border>
    <border>
      <left/>
      <right style="thin">
        <color auto="1"/>
      </right>
      <top/>
      <bottom style="thin">
        <color auto="1"/>
      </bottom>
      <diagonal/>
    </border>
    <border>
      <left style="thin">
        <color indexed="64"/>
      </left>
      <right style="thin">
        <color indexed="64"/>
      </right>
      <top style="thin">
        <color theme="0"/>
      </top>
      <bottom style="thin">
        <color theme="0"/>
      </bottom>
      <diagonal/>
    </border>
    <border>
      <left style="thin">
        <color auto="1"/>
      </left>
      <right/>
      <top/>
      <bottom style="thin">
        <color auto="1"/>
      </bottom>
      <diagonal/>
    </border>
  </borders>
  <cellStyleXfs count="6">
    <xf numFmtId="0" fontId="0" fillId="0" borderId="0"/>
    <xf numFmtId="43" fontId="2" fillId="0" borderId="0" applyFont="0" applyFill="0" applyBorder="0" applyAlignment="0" applyProtection="0"/>
    <xf numFmtId="0" fontId="2" fillId="0" borderId="0"/>
    <xf numFmtId="0" fontId="5" fillId="0" borderId="0"/>
    <xf numFmtId="0" fontId="10" fillId="0" borderId="0"/>
    <xf numFmtId="0" fontId="10" fillId="0" borderId="0"/>
  </cellStyleXfs>
  <cellXfs count="98">
    <xf numFmtId="0" fontId="0" fillId="0" borderId="0" xfId="0"/>
    <xf numFmtId="0" fontId="2" fillId="0" borderId="0" xfId="0" applyFont="1"/>
    <xf numFmtId="0" fontId="6" fillId="0" borderId="0" xfId="3" applyFont="1"/>
    <xf numFmtId="0" fontId="7" fillId="0" borderId="0" xfId="3" applyFont="1"/>
    <xf numFmtId="0" fontId="7" fillId="0" borderId="0" xfId="3" applyFont="1" applyAlignment="1">
      <alignment horizontal="left"/>
    </xf>
    <xf numFmtId="0" fontId="4" fillId="0" borderId="1" xfId="0" applyFont="1" applyBorder="1" applyAlignment="1">
      <alignment horizontal="center" vertical="center" wrapText="1"/>
    </xf>
    <xf numFmtId="0" fontId="8" fillId="5" borderId="3" xfId="0" applyFont="1" applyFill="1" applyBorder="1" applyAlignment="1">
      <alignment horizontal="left" vertical="center" wrapText="1"/>
    </xf>
    <xf numFmtId="0" fontId="11" fillId="4" borderId="12" xfId="4" applyFont="1" applyFill="1" applyBorder="1" applyAlignment="1">
      <alignment horizontal="center" vertical="center"/>
    </xf>
    <xf numFmtId="0" fontId="11" fillId="4" borderId="13" xfId="4" applyFont="1" applyFill="1" applyBorder="1" applyAlignment="1">
      <alignment horizontal="center" vertical="center" wrapText="1"/>
    </xf>
    <xf numFmtId="0" fontId="2" fillId="0" borderId="0" xfId="2"/>
    <xf numFmtId="0" fontId="3" fillId="0" borderId="0" xfId="2" applyFont="1" applyAlignment="1">
      <alignment vertical="center" wrapText="1"/>
    </xf>
    <xf numFmtId="0" fontId="8" fillId="5" borderId="13" xfId="2" applyFont="1" applyFill="1" applyBorder="1" applyAlignment="1">
      <alignment horizontal="center" vertical="center" textRotation="90" wrapText="1"/>
    </xf>
    <xf numFmtId="0" fontId="2" fillId="0" borderId="1" xfId="2" applyBorder="1"/>
    <xf numFmtId="0" fontId="2" fillId="0" borderId="1" xfId="2" applyBorder="1" applyAlignment="1">
      <alignment horizontal="center" vertical="center" wrapText="1"/>
    </xf>
    <xf numFmtId="1" fontId="2" fillId="0" borderId="1" xfId="2" applyNumberFormat="1" applyBorder="1" applyAlignment="1">
      <alignment horizontal="left" vertical="center" wrapText="1"/>
    </xf>
    <xf numFmtId="15" fontId="2" fillId="0" borderId="1" xfId="2" applyNumberFormat="1" applyBorder="1" applyAlignment="1">
      <alignment horizontal="center" vertical="center" wrapText="1"/>
    </xf>
    <xf numFmtId="0" fontId="2" fillId="0" borderId="1" xfId="2" applyBorder="1" applyAlignment="1">
      <alignment horizontal="center" vertical="center"/>
    </xf>
    <xf numFmtId="0" fontId="2" fillId="0" borderId="1" xfId="2" applyBorder="1" applyAlignment="1">
      <alignment horizontal="left" vertical="center" wrapText="1"/>
    </xf>
    <xf numFmtId="0" fontId="2" fillId="0" borderId="1" xfId="2" applyBorder="1" applyAlignment="1">
      <alignment vertical="center" wrapText="1"/>
    </xf>
    <xf numFmtId="15" fontId="2" fillId="0" borderId="1" xfId="2" applyNumberFormat="1" applyBorder="1" applyAlignment="1">
      <alignment horizontal="left" vertical="center" wrapText="1"/>
    </xf>
    <xf numFmtId="15" fontId="2" fillId="0" borderId="1" xfId="2" applyNumberFormat="1" applyBorder="1" applyAlignment="1">
      <alignment vertical="center" wrapText="1"/>
    </xf>
    <xf numFmtId="0" fontId="2" fillId="0" borderId="1" xfId="2" applyBorder="1" applyAlignment="1">
      <alignment vertical="center"/>
    </xf>
    <xf numFmtId="0" fontId="2" fillId="0" borderId="1" xfId="2" applyBorder="1" applyAlignment="1">
      <alignment horizontal="left" vertical="center"/>
    </xf>
    <xf numFmtId="0" fontId="1" fillId="0" borderId="0" xfId="2" applyFont="1" applyAlignment="1">
      <alignment horizontal="center" vertical="center"/>
    </xf>
    <xf numFmtId="0" fontId="2" fillId="0" borderId="0" xfId="2" applyAlignment="1">
      <alignment horizontal="center" vertical="center"/>
    </xf>
    <xf numFmtId="15" fontId="2" fillId="0" borderId="0" xfId="2" applyNumberFormat="1" applyAlignment="1">
      <alignment horizontal="center" vertical="center"/>
    </xf>
    <xf numFmtId="0" fontId="2" fillId="0" borderId="0" xfId="2" applyAlignment="1">
      <alignment horizontal="center" vertical="center" wrapText="1"/>
    </xf>
    <xf numFmtId="0" fontId="2" fillId="0" borderId="0" xfId="2" applyAlignment="1">
      <alignment horizontal="left" vertical="center" wrapText="1"/>
    </xf>
    <xf numFmtId="0" fontId="4" fillId="0" borderId="0" xfId="2" applyFont="1" applyAlignment="1">
      <alignment vertical="center" wrapText="1"/>
    </xf>
    <xf numFmtId="0" fontId="2" fillId="0" borderId="0" xfId="2" applyAlignment="1">
      <alignment vertical="center" wrapText="1"/>
    </xf>
    <xf numFmtId="0" fontId="2" fillId="0" borderId="0" xfId="2" applyAlignment="1">
      <alignment wrapText="1"/>
    </xf>
    <xf numFmtId="0" fontId="12" fillId="0" borderId="1" xfId="2" applyFont="1" applyBorder="1" applyAlignment="1">
      <alignment horizontal="left" vertical="center" wrapText="1"/>
    </xf>
    <xf numFmtId="0" fontId="3" fillId="0" borderId="1" xfId="0" applyFont="1" applyBorder="1" applyAlignment="1">
      <alignment vertical="center" wrapText="1"/>
    </xf>
    <xf numFmtId="0" fontId="9" fillId="7" borderId="1" xfId="0" applyFont="1" applyFill="1" applyBorder="1" applyAlignment="1">
      <alignment horizontal="center" vertical="center" wrapText="1"/>
    </xf>
    <xf numFmtId="0" fontId="4" fillId="0" borderId="1" xfId="0" applyFont="1" applyBorder="1" applyAlignment="1">
      <alignment vertical="center" wrapText="1"/>
    </xf>
    <xf numFmtId="0" fontId="9" fillId="8"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8" fillId="2" borderId="1" xfId="3" applyFont="1" applyFill="1" applyBorder="1" applyAlignment="1">
      <alignment horizontal="center" wrapText="1"/>
    </xf>
    <xf numFmtId="0" fontId="3" fillId="6" borderId="1" xfId="3" applyFont="1" applyFill="1" applyBorder="1" applyAlignment="1">
      <alignment horizontal="center" wrapText="1"/>
    </xf>
    <xf numFmtId="0" fontId="9" fillId="3" borderId="1" xfId="0" applyFont="1" applyFill="1" applyBorder="1" applyAlignment="1">
      <alignment horizontal="center" vertical="center" wrapText="1"/>
    </xf>
    <xf numFmtId="0" fontId="8" fillId="5" borderId="26" xfId="0" applyFont="1" applyFill="1" applyBorder="1" applyAlignment="1">
      <alignment horizontal="left" vertical="center" wrapText="1"/>
    </xf>
    <xf numFmtId="0" fontId="8" fillId="5" borderId="7" xfId="0" applyFont="1" applyFill="1" applyBorder="1" applyAlignment="1">
      <alignment vertical="center" wrapText="1"/>
    </xf>
    <xf numFmtId="0" fontId="8" fillId="3" borderId="2" xfId="0" applyFont="1" applyFill="1" applyBorder="1" applyAlignment="1">
      <alignment vertical="center" wrapText="1"/>
    </xf>
    <xf numFmtId="14" fontId="8" fillId="5" borderId="7" xfId="0" applyNumberFormat="1" applyFont="1" applyFill="1" applyBorder="1" applyAlignment="1">
      <alignment vertical="center"/>
    </xf>
    <xf numFmtId="14" fontId="8" fillId="5" borderId="8" xfId="0" applyNumberFormat="1" applyFont="1" applyFill="1" applyBorder="1" applyAlignment="1">
      <alignment vertical="center"/>
    </xf>
    <xf numFmtId="0" fontId="1" fillId="0" borderId="0" xfId="0" applyFont="1"/>
    <xf numFmtId="0" fontId="17" fillId="0" borderId="1" xfId="2" applyFont="1" applyBorder="1" applyAlignment="1">
      <alignment horizontal="left" vertical="center" wrapText="1"/>
    </xf>
    <xf numFmtId="1" fontId="17" fillId="0" borderId="1" xfId="2" applyNumberFormat="1" applyFont="1" applyBorder="1" applyAlignment="1">
      <alignment horizontal="left" vertical="center" wrapText="1"/>
    </xf>
    <xf numFmtId="0" fontId="3" fillId="0" borderId="1" xfId="2" applyFont="1" applyBorder="1" applyAlignment="1">
      <alignment horizontal="left" vertical="center"/>
    </xf>
    <xf numFmtId="0" fontId="2" fillId="3" borderId="1" xfId="0" applyFont="1" applyFill="1" applyBorder="1" applyAlignment="1">
      <alignment horizontal="left" vertical="center" wrapText="1"/>
    </xf>
    <xf numFmtId="0" fontId="1" fillId="0" borderId="1" xfId="4" applyFont="1" applyBorder="1" applyAlignment="1">
      <alignment horizontal="center" vertical="center"/>
    </xf>
    <xf numFmtId="0" fontId="2" fillId="0" borderId="1" xfId="4" applyFont="1" applyBorder="1" applyAlignment="1">
      <alignment horizontal="center" vertical="center"/>
    </xf>
    <xf numFmtId="14" fontId="1" fillId="0" borderId="1" xfId="4" applyNumberFormat="1" applyFont="1" applyBorder="1" applyAlignment="1">
      <alignment horizontal="center" vertical="center"/>
    </xf>
    <xf numFmtId="14" fontId="3" fillId="3" borderId="1" xfId="0" applyNumberFormat="1" applyFont="1" applyFill="1" applyBorder="1" applyAlignment="1">
      <alignment vertical="center"/>
    </xf>
    <xf numFmtId="0" fontId="3" fillId="3" borderId="1" xfId="0" applyFont="1" applyFill="1" applyBorder="1" applyAlignment="1">
      <alignment vertical="center"/>
    </xf>
    <xf numFmtId="0" fontId="1" fillId="0" borderId="1" xfId="4" applyFont="1" applyBorder="1" applyAlignment="1">
      <alignment horizontal="center" vertical="center" wrapText="1"/>
    </xf>
    <xf numFmtId="14" fontId="1" fillId="0" borderId="1" xfId="4" applyNumberFormat="1" applyFont="1" applyBorder="1" applyAlignment="1">
      <alignment horizontal="center" vertical="center" wrapText="1"/>
    </xf>
    <xf numFmtId="0" fontId="3" fillId="0" borderId="1" xfId="2" applyFont="1" applyBorder="1" applyAlignment="1">
      <alignment horizontal="left" vertical="center" wrapText="1"/>
    </xf>
    <xf numFmtId="0" fontId="3" fillId="0" borderId="27" xfId="2" applyFont="1" applyBorder="1" applyAlignment="1">
      <alignment horizontal="left" vertical="center"/>
    </xf>
    <xf numFmtId="0" fontId="3" fillId="0" borderId="23" xfId="2" applyFont="1" applyBorder="1" applyAlignment="1">
      <alignment horizontal="left" vertical="center"/>
    </xf>
    <xf numFmtId="0" fontId="3" fillId="0" borderId="25" xfId="2" applyFont="1" applyBorder="1" applyAlignment="1">
      <alignment horizontal="left" vertical="center"/>
    </xf>
    <xf numFmtId="0" fontId="8" fillId="5" borderId="7"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3" fillId="0" borderId="7"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11" fillId="4" borderId="8" xfId="4" applyFont="1" applyFill="1" applyBorder="1" applyAlignment="1">
      <alignment horizontal="left" vertical="center" wrapText="1"/>
    </xf>
    <xf numFmtId="0" fontId="11" fillId="4" borderId="11" xfId="4" applyFont="1" applyFill="1" applyBorder="1" applyAlignment="1">
      <alignment horizontal="left" vertical="center" wrapText="1"/>
    </xf>
    <xf numFmtId="0" fontId="2" fillId="0" borderId="1" xfId="4" applyFont="1" applyBorder="1" applyAlignment="1">
      <alignment horizontal="center" vertical="center"/>
    </xf>
    <xf numFmtId="0" fontId="11" fillId="4" borderId="15" xfId="4" applyFont="1" applyFill="1" applyBorder="1" applyAlignment="1">
      <alignment horizontal="left" vertical="center" wrapText="1"/>
    </xf>
    <xf numFmtId="0" fontId="11" fillId="4" borderId="16" xfId="4" applyFont="1" applyFill="1" applyBorder="1" applyAlignment="1">
      <alignment horizontal="left" vertical="center" wrapText="1"/>
    </xf>
    <xf numFmtId="14" fontId="1" fillId="0" borderId="1" xfId="4" applyNumberFormat="1" applyFont="1" applyBorder="1" applyAlignment="1">
      <alignment horizontal="center" vertical="center"/>
    </xf>
    <xf numFmtId="0" fontId="11" fillId="0" borderId="15" xfId="4" applyFont="1" applyBorder="1" applyAlignment="1">
      <alignment horizontal="center" vertical="center"/>
    </xf>
    <xf numFmtId="0" fontId="11" fillId="0" borderId="17" xfId="4" applyFont="1" applyBorder="1" applyAlignment="1">
      <alignment horizontal="center" vertical="center"/>
    </xf>
    <xf numFmtId="0" fontId="11" fillId="4" borderId="19" xfId="4" applyFont="1" applyFill="1" applyBorder="1" applyAlignment="1">
      <alignment horizontal="center" vertical="center" wrapText="1"/>
    </xf>
    <xf numFmtId="0" fontId="11" fillId="4" borderId="16" xfId="4" applyFont="1" applyFill="1" applyBorder="1" applyAlignment="1">
      <alignment horizontal="center" vertical="center" wrapText="1"/>
    </xf>
    <xf numFmtId="0" fontId="11" fillId="4" borderId="20" xfId="4" applyFont="1" applyFill="1" applyBorder="1" applyAlignment="1">
      <alignment horizontal="center" vertical="center" wrapText="1"/>
    </xf>
    <xf numFmtId="0" fontId="11" fillId="4" borderId="7" xfId="4" applyFont="1" applyFill="1" applyBorder="1" applyAlignment="1">
      <alignment horizontal="left" vertical="center" wrapText="1"/>
    </xf>
    <xf numFmtId="0" fontId="11" fillId="4" borderId="5" xfId="4" applyFont="1" applyFill="1" applyBorder="1" applyAlignment="1">
      <alignment horizontal="left" vertical="center" wrapText="1"/>
    </xf>
    <xf numFmtId="0" fontId="1" fillId="0" borderId="1" xfId="4" applyFont="1" applyBorder="1" applyAlignment="1">
      <alignment horizontal="center" vertical="center"/>
    </xf>
    <xf numFmtId="0" fontId="11" fillId="5" borderId="24" xfId="4" applyFont="1" applyFill="1" applyBorder="1" applyAlignment="1">
      <alignment horizontal="center" vertical="center" wrapText="1"/>
    </xf>
    <xf numFmtId="0" fontId="11" fillId="5" borderId="0" xfId="4" applyFont="1" applyFill="1" applyAlignment="1">
      <alignment horizontal="center" vertical="center" wrapText="1"/>
    </xf>
    <xf numFmtId="0" fontId="8" fillId="5" borderId="10" xfId="2" applyFont="1" applyFill="1" applyBorder="1" applyAlignment="1">
      <alignment horizontal="center" vertical="center" wrapText="1"/>
    </xf>
    <xf numFmtId="0" fontId="8" fillId="5" borderId="13" xfId="2" applyFont="1" applyFill="1" applyBorder="1" applyAlignment="1">
      <alignment horizontal="center" vertical="center" wrapText="1"/>
    </xf>
    <xf numFmtId="0" fontId="8" fillId="5" borderId="22" xfId="2" applyFont="1" applyFill="1" applyBorder="1" applyAlignment="1">
      <alignment horizontal="center" vertical="center" wrapText="1"/>
    </xf>
    <xf numFmtId="0" fontId="8" fillId="5" borderId="14" xfId="2" applyFont="1" applyFill="1" applyBorder="1" applyAlignment="1">
      <alignment horizontal="center" vertical="center" wrapText="1"/>
    </xf>
    <xf numFmtId="0" fontId="8" fillId="4" borderId="11" xfId="2" applyFont="1" applyFill="1" applyBorder="1" applyAlignment="1">
      <alignment horizontal="left" vertical="center" wrapText="1"/>
    </xf>
    <xf numFmtId="0" fontId="8" fillId="4" borderId="18" xfId="2" applyFont="1" applyFill="1" applyBorder="1" applyAlignment="1">
      <alignment horizontal="left" vertical="center" wrapText="1"/>
    </xf>
    <xf numFmtId="0" fontId="8" fillId="5" borderId="21" xfId="2" applyFont="1" applyFill="1" applyBorder="1" applyAlignment="1">
      <alignment horizontal="center" vertical="center" wrapText="1"/>
    </xf>
    <xf numFmtId="0" fontId="8" fillId="5" borderId="12" xfId="2" applyFont="1" applyFill="1" applyBorder="1" applyAlignment="1">
      <alignment horizontal="center" vertical="center" wrapText="1"/>
    </xf>
    <xf numFmtId="0" fontId="15" fillId="5" borderId="3" xfId="0" applyFont="1" applyFill="1" applyBorder="1" applyAlignment="1">
      <alignment horizontal="left" vertical="center" wrapText="1"/>
    </xf>
    <xf numFmtId="0" fontId="15" fillId="4" borderId="4" xfId="0" applyFont="1" applyFill="1" applyBorder="1" applyAlignment="1">
      <alignment vertical="center" wrapText="1"/>
    </xf>
    <xf numFmtId="0" fontId="3" fillId="0" borderId="1" xfId="0" applyFont="1" applyBorder="1" applyAlignment="1">
      <alignment vertical="center" wrapText="1"/>
    </xf>
    <xf numFmtId="0" fontId="5" fillId="0" borderId="1" xfId="3" applyBorder="1" applyAlignment="1">
      <alignment horizontal="left" vertical="center" wrapText="1"/>
    </xf>
    <xf numFmtId="0" fontId="2" fillId="0" borderId="0" xfId="0" applyFont="1" applyAlignment="1">
      <alignment horizontal="center" vertical="center" wrapText="1"/>
    </xf>
  </cellXfs>
  <cellStyles count="6">
    <cellStyle name="Comma 2" xfId="1" xr:uid="{00000000-0005-0000-0000-000000000000}"/>
    <cellStyle name="Normal" xfId="0" builtinId="0"/>
    <cellStyle name="Normal 2" xfId="2" xr:uid="{00000000-0005-0000-0000-000002000000}"/>
    <cellStyle name="Normal 2 2" xfId="5" xr:uid="{8D4E9B62-B660-49BC-8C0A-6E4D6BB50BAF}"/>
    <cellStyle name="Normal 3" xfId="3" xr:uid="{CD4A111C-F57F-4223-A190-909D5872DCB1}"/>
    <cellStyle name="Normal 4" xfId="4" xr:uid="{A64E3222-9F2B-445C-A259-D0B43A45306F}"/>
  </cellStyles>
  <dxfs count="13">
    <dxf>
      <fill>
        <patternFill patternType="none">
          <bgColor auto="1"/>
        </patternFill>
      </fill>
      <border>
        <vertical/>
        <horizontal/>
      </border>
    </dxf>
    <dxf>
      <font>
        <color auto="1"/>
      </font>
      <fill>
        <patternFill>
          <bgColor rgb="FF33CC33"/>
        </patternFill>
      </fill>
    </dxf>
    <dxf>
      <font>
        <color auto="1"/>
      </font>
      <fill>
        <patternFill>
          <bgColor rgb="FFFFFF00"/>
        </patternFill>
      </fill>
    </dxf>
    <dxf>
      <font>
        <color theme="0"/>
      </font>
      <fill>
        <patternFill>
          <bgColor rgb="FFFF0000"/>
        </patternFill>
      </fill>
    </dxf>
    <dxf>
      <font>
        <color rgb="FF008000"/>
      </font>
      <fill>
        <patternFill>
          <bgColor rgb="FFCCFF33"/>
        </patternFill>
      </fill>
    </dxf>
    <dxf>
      <font>
        <color rgb="FF9C6500"/>
      </font>
      <fill>
        <patternFill>
          <bgColor rgb="FFFFEB9C"/>
        </patternFill>
      </fill>
    </dxf>
    <dxf>
      <font>
        <color rgb="FF9C0006"/>
      </font>
      <fill>
        <patternFill>
          <bgColor rgb="FFFFC7CE"/>
        </patternFill>
      </fill>
    </dxf>
    <dxf>
      <font>
        <color theme="0"/>
      </font>
      <fill>
        <patternFill>
          <bgColor rgb="FFFF0000"/>
        </patternFill>
      </fill>
    </dxf>
    <dxf>
      <font>
        <color rgb="FF006100"/>
      </font>
      <fill>
        <patternFill>
          <bgColor rgb="FFC6EFCE"/>
        </patternFill>
      </fill>
    </dxf>
    <dxf>
      <font>
        <color rgb="FF9C6500"/>
      </font>
      <fill>
        <patternFill>
          <bgColor rgb="FFFFEB9C"/>
        </patternFill>
      </fill>
    </dxf>
    <dxf>
      <font>
        <color rgb="FFCC3300"/>
      </font>
      <fill>
        <patternFill>
          <bgColor rgb="FFFFC000"/>
        </patternFill>
      </fill>
    </dxf>
    <dxf>
      <font>
        <color rgb="FF006100"/>
      </font>
      <fill>
        <patternFill>
          <bgColor rgb="FFC6EFCE"/>
        </patternFill>
      </fill>
    </dxf>
    <dxf>
      <font>
        <color rgb="FF9C6500"/>
      </font>
      <fill>
        <patternFill>
          <bgColor rgb="FFFFEB9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5CADB"/>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CC33"/>
      <color rgb="FF00FF00"/>
      <color rgb="FF50545B"/>
      <color rgb="FF007E32"/>
      <color rgb="FF2C2D84"/>
      <color rgb="FF006600"/>
      <color rgb="FFD9D9D9"/>
      <color rgb="FFD6E3BC"/>
      <color rgb="FFB8CCE4"/>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470647</xdr:colOff>
      <xdr:row>45</xdr:row>
      <xdr:rowOff>347382</xdr:rowOff>
    </xdr:from>
    <xdr:to>
      <xdr:col>2</xdr:col>
      <xdr:colOff>1879722</xdr:colOff>
      <xdr:row>47</xdr:row>
      <xdr:rowOff>42604</xdr:rowOff>
    </xdr:to>
    <xdr:pic>
      <xdr:nvPicPr>
        <xdr:cNvPr id="3" name="Picture 2">
          <a:extLst>
            <a:ext uri="{FF2B5EF4-FFF2-40B4-BE49-F238E27FC236}">
              <a16:creationId xmlns:a16="http://schemas.microsoft.com/office/drawing/2014/main" id="{3A611119-DA33-7623-F033-AC079B5A5F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1059" y="86565441"/>
          <a:ext cx="1409075" cy="457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4E1D0-2E97-4BDA-9118-2894A55AC470}">
  <sheetPr>
    <pageSetUpPr fitToPage="1"/>
  </sheetPr>
  <dimension ref="A1:N223"/>
  <sheetViews>
    <sheetView tabSelected="1" zoomScale="60" zoomScaleNormal="60" zoomScaleSheetLayoutView="70" zoomScalePageLayoutView="60" workbookViewId="0">
      <pane ySplit="5" topLeftCell="A36" activePane="bottomLeft" state="frozen"/>
      <selection pane="bottomLeft" activeCell="I39" sqref="I39"/>
    </sheetView>
  </sheetViews>
  <sheetFormatPr defaultColWidth="9.140625" defaultRowHeight="12.75" x14ac:dyDescent="0.2"/>
  <cols>
    <col min="1" max="1" width="17.42578125" style="9" customWidth="1"/>
    <col min="2" max="2" width="28.5703125" style="23" customWidth="1"/>
    <col min="3" max="3" width="35.7109375" style="23" customWidth="1"/>
    <col min="4" max="4" width="35.7109375" style="24" customWidth="1"/>
    <col min="5" max="5" width="13.85546875" style="24" customWidth="1"/>
    <col min="6" max="8" width="10.7109375" style="24" customWidth="1"/>
    <col min="9" max="9" width="115.5703125" style="24" customWidth="1"/>
    <col min="10" max="10" width="10.7109375" style="24" customWidth="1"/>
    <col min="11" max="13" width="10.7109375" style="26" customWidth="1"/>
    <col min="14" max="14" width="35.7109375" style="27" customWidth="1"/>
    <col min="15" max="16384" width="9.140625" style="9"/>
  </cols>
  <sheetData>
    <row r="1" spans="1:14" ht="30" customHeight="1" x14ac:dyDescent="0.2">
      <c r="A1" s="62" t="s">
        <v>0</v>
      </c>
      <c r="B1" s="63"/>
      <c r="C1" s="58" t="s">
        <v>1</v>
      </c>
      <c r="D1" s="6" t="s">
        <v>2</v>
      </c>
      <c r="E1" s="59">
        <v>30173</v>
      </c>
      <c r="F1" s="60"/>
      <c r="G1" s="60"/>
      <c r="H1" s="61"/>
      <c r="I1" s="42" t="s">
        <v>3</v>
      </c>
      <c r="J1" s="43"/>
      <c r="K1" s="43"/>
      <c r="L1" s="43"/>
      <c r="M1" s="44" t="s">
        <v>4</v>
      </c>
      <c r="N1" s="54">
        <v>45909</v>
      </c>
    </row>
    <row r="2" spans="1:14" ht="30" customHeight="1" x14ac:dyDescent="0.2">
      <c r="A2" s="64" t="s">
        <v>5</v>
      </c>
      <c r="B2" s="65"/>
      <c r="C2" s="49" t="s">
        <v>6</v>
      </c>
      <c r="D2" s="41" t="s">
        <v>7</v>
      </c>
      <c r="E2" s="66" t="s">
        <v>8</v>
      </c>
      <c r="F2" s="67"/>
      <c r="G2" s="67"/>
      <c r="H2" s="68"/>
      <c r="I2" s="59" t="s">
        <v>9</v>
      </c>
      <c r="J2" s="60"/>
      <c r="K2" s="60"/>
      <c r="L2" s="61"/>
      <c r="M2" s="45" t="s">
        <v>10</v>
      </c>
      <c r="N2" s="55">
        <v>0</v>
      </c>
    </row>
    <row r="3" spans="1:14" ht="73.900000000000006" customHeight="1" x14ac:dyDescent="0.2">
      <c r="A3" s="89" t="s">
        <v>11</v>
      </c>
      <c r="B3" s="89"/>
      <c r="C3" s="90"/>
      <c r="D3" s="90"/>
      <c r="E3" s="89"/>
      <c r="F3" s="89"/>
      <c r="G3" s="89"/>
      <c r="H3" s="89"/>
      <c r="I3" s="90"/>
      <c r="J3" s="90"/>
      <c r="K3" s="90"/>
      <c r="L3" s="90"/>
      <c r="M3" s="90"/>
      <c r="N3" s="90"/>
    </row>
    <row r="4" spans="1:14" s="10" customFormat="1" ht="42.75" customHeight="1" x14ac:dyDescent="0.2">
      <c r="A4" s="91" t="s">
        <v>12</v>
      </c>
      <c r="B4" s="85" t="s">
        <v>13</v>
      </c>
      <c r="C4" s="85" t="s">
        <v>14</v>
      </c>
      <c r="D4" s="85" t="s">
        <v>15</v>
      </c>
      <c r="E4" s="85" t="s">
        <v>16</v>
      </c>
      <c r="F4" s="85" t="s">
        <v>17</v>
      </c>
      <c r="G4" s="85"/>
      <c r="H4" s="85"/>
      <c r="I4" s="85" t="s">
        <v>18</v>
      </c>
      <c r="J4" s="85" t="s">
        <v>19</v>
      </c>
      <c r="K4" s="85"/>
      <c r="L4" s="85"/>
      <c r="M4" s="85" t="s">
        <v>20</v>
      </c>
      <c r="N4" s="87" t="s">
        <v>21</v>
      </c>
    </row>
    <row r="5" spans="1:14" s="10" customFormat="1" ht="71.25" customHeight="1" x14ac:dyDescent="0.2">
      <c r="A5" s="92"/>
      <c r="B5" s="86"/>
      <c r="C5" s="86"/>
      <c r="D5" s="86"/>
      <c r="E5" s="86"/>
      <c r="F5" s="11" t="s">
        <v>22</v>
      </c>
      <c r="G5" s="11" t="s">
        <v>23</v>
      </c>
      <c r="H5" s="11" t="s">
        <v>24</v>
      </c>
      <c r="I5" s="86"/>
      <c r="J5" s="11" t="s">
        <v>22</v>
      </c>
      <c r="K5" s="11" t="s">
        <v>23</v>
      </c>
      <c r="L5" s="11" t="s">
        <v>24</v>
      </c>
      <c r="M5" s="86"/>
      <c r="N5" s="88"/>
    </row>
    <row r="6" spans="1:14" ht="10.5" customHeight="1" x14ac:dyDescent="0.2">
      <c r="A6" s="12"/>
      <c r="B6" s="13"/>
      <c r="C6" s="14"/>
      <c r="D6" s="15"/>
      <c r="E6" s="13"/>
      <c r="F6" s="16"/>
      <c r="G6" s="13"/>
      <c r="H6" s="13"/>
      <c r="I6" s="17"/>
      <c r="J6" s="16"/>
      <c r="K6" s="17"/>
      <c r="L6" s="17"/>
      <c r="M6" s="17"/>
      <c r="N6" s="17"/>
    </row>
    <row r="7" spans="1:14" ht="240" customHeight="1" x14ac:dyDescent="0.2">
      <c r="A7" s="18" t="s">
        <v>25</v>
      </c>
      <c r="B7" s="17" t="s">
        <v>26</v>
      </c>
      <c r="C7" s="14" t="s">
        <v>27</v>
      </c>
      <c r="D7" s="19" t="s">
        <v>28</v>
      </c>
      <c r="E7" s="13" t="s">
        <v>29</v>
      </c>
      <c r="F7" s="16">
        <v>-3</v>
      </c>
      <c r="G7" s="13">
        <v>4</v>
      </c>
      <c r="H7" s="13">
        <f t="shared" ref="H7:H42" si="0">F7*G7</f>
        <v>-12</v>
      </c>
      <c r="I7" s="17" t="s">
        <v>30</v>
      </c>
      <c r="J7" s="16">
        <f>F7</f>
        <v>-3</v>
      </c>
      <c r="K7" s="13">
        <v>1</v>
      </c>
      <c r="L7" s="13">
        <f t="shared" ref="L7:L42" si="1">J7*K7</f>
        <v>-3</v>
      </c>
      <c r="M7" s="13" t="s">
        <v>31</v>
      </c>
      <c r="N7" s="17" t="s">
        <v>32</v>
      </c>
    </row>
    <row r="8" spans="1:14" ht="149.25" customHeight="1" x14ac:dyDescent="0.2">
      <c r="A8" s="18" t="s">
        <v>25</v>
      </c>
      <c r="B8" s="17" t="s">
        <v>26</v>
      </c>
      <c r="C8" s="14" t="s">
        <v>33</v>
      </c>
      <c r="D8" s="20" t="s">
        <v>34</v>
      </c>
      <c r="E8" s="13" t="s">
        <v>35</v>
      </c>
      <c r="F8" s="16">
        <v>-3</v>
      </c>
      <c r="G8" s="13">
        <v>3</v>
      </c>
      <c r="H8" s="13">
        <f t="shared" si="0"/>
        <v>-9</v>
      </c>
      <c r="I8" s="17" t="s">
        <v>36</v>
      </c>
      <c r="J8" s="16">
        <f t="shared" ref="J8:J42" si="2">F8</f>
        <v>-3</v>
      </c>
      <c r="K8" s="13">
        <v>1</v>
      </c>
      <c r="L8" s="13">
        <f t="shared" si="1"/>
        <v>-3</v>
      </c>
      <c r="M8" s="13" t="s">
        <v>31</v>
      </c>
      <c r="N8" s="17" t="s">
        <v>37</v>
      </c>
    </row>
    <row r="9" spans="1:14" ht="366" customHeight="1" x14ac:dyDescent="0.2">
      <c r="A9" s="18" t="s">
        <v>38</v>
      </c>
      <c r="B9" s="17" t="s">
        <v>26</v>
      </c>
      <c r="C9" s="14" t="s">
        <v>39</v>
      </c>
      <c r="D9" s="20" t="s">
        <v>40</v>
      </c>
      <c r="E9" s="13" t="s">
        <v>35</v>
      </c>
      <c r="F9" s="16">
        <v>-3</v>
      </c>
      <c r="G9" s="13">
        <v>3</v>
      </c>
      <c r="H9" s="13">
        <f t="shared" si="0"/>
        <v>-9</v>
      </c>
      <c r="I9" s="47" t="s">
        <v>41</v>
      </c>
      <c r="J9" s="16">
        <f t="shared" si="2"/>
        <v>-3</v>
      </c>
      <c r="K9" s="13">
        <v>1</v>
      </c>
      <c r="L9" s="13">
        <f t="shared" si="1"/>
        <v>-3</v>
      </c>
      <c r="M9" s="13" t="s">
        <v>31</v>
      </c>
      <c r="N9" s="17" t="s">
        <v>42</v>
      </c>
    </row>
    <row r="10" spans="1:14" ht="207.75" customHeight="1" x14ac:dyDescent="0.2">
      <c r="A10" s="21" t="s">
        <v>43</v>
      </c>
      <c r="B10" s="17" t="s">
        <v>26</v>
      </c>
      <c r="C10" s="14" t="s">
        <v>44</v>
      </c>
      <c r="D10" s="20" t="s">
        <v>45</v>
      </c>
      <c r="E10" s="13" t="s">
        <v>35</v>
      </c>
      <c r="F10" s="16">
        <v>-3</v>
      </c>
      <c r="G10" s="13">
        <v>3</v>
      </c>
      <c r="H10" s="13">
        <f t="shared" si="0"/>
        <v>-9</v>
      </c>
      <c r="I10" s="17" t="s">
        <v>46</v>
      </c>
      <c r="J10" s="16">
        <f t="shared" si="2"/>
        <v>-3</v>
      </c>
      <c r="K10" s="13">
        <v>1</v>
      </c>
      <c r="L10" s="13">
        <f t="shared" si="1"/>
        <v>-3</v>
      </c>
      <c r="M10" s="13" t="s">
        <v>31</v>
      </c>
      <c r="N10" s="17" t="s">
        <v>47</v>
      </c>
    </row>
    <row r="11" spans="1:14" ht="156" customHeight="1" x14ac:dyDescent="0.2">
      <c r="A11" s="18" t="s">
        <v>48</v>
      </c>
      <c r="B11" s="17" t="s">
        <v>49</v>
      </c>
      <c r="C11" s="14" t="s">
        <v>50</v>
      </c>
      <c r="D11" s="20" t="s">
        <v>51</v>
      </c>
      <c r="E11" s="13" t="s">
        <v>52</v>
      </c>
      <c r="F11" s="16">
        <v>-3</v>
      </c>
      <c r="G11" s="13">
        <v>3</v>
      </c>
      <c r="H11" s="13">
        <f t="shared" si="0"/>
        <v>-9</v>
      </c>
      <c r="I11" s="17" t="s">
        <v>53</v>
      </c>
      <c r="J11" s="16">
        <f t="shared" si="2"/>
        <v>-3</v>
      </c>
      <c r="K11" s="13">
        <v>1</v>
      </c>
      <c r="L11" s="13">
        <f t="shared" si="1"/>
        <v>-3</v>
      </c>
      <c r="M11" s="13" t="s">
        <v>31</v>
      </c>
      <c r="N11" s="17"/>
    </row>
    <row r="12" spans="1:14" ht="213" customHeight="1" x14ac:dyDescent="0.2">
      <c r="A12" s="18" t="s">
        <v>48</v>
      </c>
      <c r="B12" s="17" t="s">
        <v>49</v>
      </c>
      <c r="C12" s="14" t="s">
        <v>54</v>
      </c>
      <c r="D12" s="20" t="s">
        <v>55</v>
      </c>
      <c r="E12" s="13" t="s">
        <v>52</v>
      </c>
      <c r="F12" s="16">
        <v>-3</v>
      </c>
      <c r="G12" s="13">
        <v>3</v>
      </c>
      <c r="H12" s="13">
        <f t="shared" si="0"/>
        <v>-9</v>
      </c>
      <c r="I12" s="17" t="s">
        <v>56</v>
      </c>
      <c r="J12" s="16">
        <f t="shared" si="2"/>
        <v>-3</v>
      </c>
      <c r="K12" s="13">
        <v>1</v>
      </c>
      <c r="L12" s="13">
        <f t="shared" si="1"/>
        <v>-3</v>
      </c>
      <c r="M12" s="13" t="s">
        <v>31</v>
      </c>
      <c r="N12" s="17"/>
    </row>
    <row r="13" spans="1:14" ht="395.25" x14ac:dyDescent="0.2">
      <c r="A13" s="18" t="s">
        <v>48</v>
      </c>
      <c r="B13" s="17" t="s">
        <v>57</v>
      </c>
      <c r="C13" s="14" t="s">
        <v>58</v>
      </c>
      <c r="D13" s="20" t="s">
        <v>59</v>
      </c>
      <c r="E13" s="13" t="s">
        <v>57</v>
      </c>
      <c r="F13" s="16">
        <v>-4</v>
      </c>
      <c r="G13" s="13">
        <v>3</v>
      </c>
      <c r="H13" s="13">
        <f t="shared" si="0"/>
        <v>-12</v>
      </c>
      <c r="I13" s="17" t="s">
        <v>423</v>
      </c>
      <c r="J13" s="16">
        <f t="shared" si="2"/>
        <v>-4</v>
      </c>
      <c r="K13" s="13">
        <v>1</v>
      </c>
      <c r="L13" s="13">
        <f t="shared" si="1"/>
        <v>-4</v>
      </c>
      <c r="M13" s="13" t="s">
        <v>31</v>
      </c>
      <c r="N13" s="17" t="s">
        <v>60</v>
      </c>
    </row>
    <row r="14" spans="1:14" ht="246" customHeight="1" x14ac:dyDescent="0.2">
      <c r="A14" s="18" t="s">
        <v>61</v>
      </c>
      <c r="B14" s="17" t="s">
        <v>57</v>
      </c>
      <c r="C14" s="14" t="s">
        <v>62</v>
      </c>
      <c r="D14" s="20" t="s">
        <v>63</v>
      </c>
      <c r="E14" s="13" t="s">
        <v>64</v>
      </c>
      <c r="F14" s="16">
        <v>-1</v>
      </c>
      <c r="G14" s="13">
        <v>1</v>
      </c>
      <c r="H14" s="13">
        <f t="shared" si="0"/>
        <v>-1</v>
      </c>
      <c r="I14" s="17" t="s">
        <v>424</v>
      </c>
      <c r="J14" s="16">
        <f t="shared" si="2"/>
        <v>-1</v>
      </c>
      <c r="K14" s="13">
        <v>1</v>
      </c>
      <c r="L14" s="13">
        <f t="shared" si="1"/>
        <v>-1</v>
      </c>
      <c r="M14" s="13" t="s">
        <v>31</v>
      </c>
      <c r="N14" s="17" t="s">
        <v>32</v>
      </c>
    </row>
    <row r="15" spans="1:14" ht="258" customHeight="1" x14ac:dyDescent="0.2">
      <c r="A15" s="18" t="s">
        <v>61</v>
      </c>
      <c r="B15" s="17" t="s">
        <v>57</v>
      </c>
      <c r="C15" s="14" t="s">
        <v>65</v>
      </c>
      <c r="D15" s="20" t="s">
        <v>66</v>
      </c>
      <c r="E15" s="13" t="s">
        <v>67</v>
      </c>
      <c r="F15" s="16">
        <v>-1</v>
      </c>
      <c r="G15" s="13">
        <v>1</v>
      </c>
      <c r="H15" s="13">
        <f t="shared" si="0"/>
        <v>-1</v>
      </c>
      <c r="I15" s="17" t="s">
        <v>68</v>
      </c>
      <c r="J15" s="16">
        <f t="shared" si="2"/>
        <v>-1</v>
      </c>
      <c r="K15" s="13">
        <v>1</v>
      </c>
      <c r="L15" s="13">
        <f t="shared" si="1"/>
        <v>-1</v>
      </c>
      <c r="M15" s="13" t="s">
        <v>31</v>
      </c>
      <c r="N15" s="17" t="s">
        <v>32</v>
      </c>
    </row>
    <row r="16" spans="1:14" ht="290.25" customHeight="1" x14ac:dyDescent="0.2">
      <c r="A16" s="18" t="s">
        <v>61</v>
      </c>
      <c r="B16" s="17" t="s">
        <v>69</v>
      </c>
      <c r="C16" s="14" t="s">
        <v>70</v>
      </c>
      <c r="D16" s="14" t="s">
        <v>71</v>
      </c>
      <c r="E16" s="13" t="s">
        <v>72</v>
      </c>
      <c r="F16" s="16">
        <v>-1</v>
      </c>
      <c r="G16" s="13">
        <v>1</v>
      </c>
      <c r="H16" s="13">
        <f t="shared" si="0"/>
        <v>-1</v>
      </c>
      <c r="I16" s="17" t="s">
        <v>73</v>
      </c>
      <c r="J16" s="16">
        <f t="shared" si="2"/>
        <v>-1</v>
      </c>
      <c r="K16" s="13">
        <v>1</v>
      </c>
      <c r="L16" s="13">
        <f t="shared" si="1"/>
        <v>-1</v>
      </c>
      <c r="M16" s="13" t="s">
        <v>74</v>
      </c>
      <c r="N16" s="17"/>
    </row>
    <row r="17" spans="1:14" ht="232.5" customHeight="1" x14ac:dyDescent="0.2">
      <c r="A17" s="18" t="s">
        <v>43</v>
      </c>
      <c r="B17" s="17" t="s">
        <v>57</v>
      </c>
      <c r="C17" s="14" t="s">
        <v>75</v>
      </c>
      <c r="D17" s="20" t="s">
        <v>76</v>
      </c>
      <c r="E17" s="13" t="s">
        <v>57</v>
      </c>
      <c r="F17" s="16">
        <v>-3</v>
      </c>
      <c r="G17" s="13">
        <v>3</v>
      </c>
      <c r="H17" s="13">
        <f t="shared" si="0"/>
        <v>-9</v>
      </c>
      <c r="I17" s="17" t="s">
        <v>77</v>
      </c>
      <c r="J17" s="16">
        <f t="shared" si="2"/>
        <v>-3</v>
      </c>
      <c r="K17" s="13">
        <v>1</v>
      </c>
      <c r="L17" s="13">
        <f t="shared" si="1"/>
        <v>-3</v>
      </c>
      <c r="M17" s="13" t="s">
        <v>31</v>
      </c>
      <c r="N17" s="17"/>
    </row>
    <row r="18" spans="1:14" ht="409.5" customHeight="1" x14ac:dyDescent="0.2">
      <c r="A18" s="18" t="s">
        <v>48</v>
      </c>
      <c r="B18" s="17" t="s">
        <v>78</v>
      </c>
      <c r="C18" s="17" t="s">
        <v>79</v>
      </c>
      <c r="D18" s="14" t="s">
        <v>80</v>
      </c>
      <c r="E18" s="13" t="s">
        <v>81</v>
      </c>
      <c r="F18" s="16">
        <v>-3</v>
      </c>
      <c r="G18" s="13">
        <v>4</v>
      </c>
      <c r="H18" s="13">
        <f t="shared" si="0"/>
        <v>-12</v>
      </c>
      <c r="I18" s="17" t="s">
        <v>82</v>
      </c>
      <c r="J18" s="16">
        <f t="shared" si="2"/>
        <v>-3</v>
      </c>
      <c r="K18" s="13">
        <v>1</v>
      </c>
      <c r="L18" s="13">
        <f t="shared" si="1"/>
        <v>-3</v>
      </c>
      <c r="M18" s="13" t="s">
        <v>31</v>
      </c>
      <c r="N18" s="17"/>
    </row>
    <row r="19" spans="1:14" ht="141" customHeight="1" x14ac:dyDescent="0.2">
      <c r="A19" s="18" t="s">
        <v>48</v>
      </c>
      <c r="B19" s="17" t="s">
        <v>78</v>
      </c>
      <c r="C19" s="17" t="s">
        <v>83</v>
      </c>
      <c r="D19" s="14" t="s">
        <v>84</v>
      </c>
      <c r="E19" s="13" t="s">
        <v>81</v>
      </c>
      <c r="F19" s="16">
        <v>-3</v>
      </c>
      <c r="G19" s="13">
        <v>3</v>
      </c>
      <c r="H19" s="13">
        <f t="shared" si="0"/>
        <v>-9</v>
      </c>
      <c r="I19" s="17" t="s">
        <v>85</v>
      </c>
      <c r="J19" s="16">
        <f t="shared" si="2"/>
        <v>-3</v>
      </c>
      <c r="K19" s="13">
        <v>1</v>
      </c>
      <c r="L19" s="13">
        <f t="shared" si="1"/>
        <v>-3</v>
      </c>
      <c r="M19" s="13" t="s">
        <v>31</v>
      </c>
      <c r="N19" s="17"/>
    </row>
    <row r="20" spans="1:14" ht="344.25" x14ac:dyDescent="0.2">
      <c r="A20" s="18" t="s">
        <v>48</v>
      </c>
      <c r="B20" s="17" t="s">
        <v>78</v>
      </c>
      <c r="C20" s="14" t="s">
        <v>86</v>
      </c>
      <c r="D20" s="20" t="s">
        <v>87</v>
      </c>
      <c r="E20" s="13" t="s">
        <v>88</v>
      </c>
      <c r="F20" s="16">
        <v>-3</v>
      </c>
      <c r="G20" s="13">
        <v>3</v>
      </c>
      <c r="H20" s="13">
        <f t="shared" si="0"/>
        <v>-9</v>
      </c>
      <c r="I20" s="47" t="s">
        <v>89</v>
      </c>
      <c r="J20" s="16">
        <f t="shared" si="2"/>
        <v>-3</v>
      </c>
      <c r="K20" s="13">
        <v>1</v>
      </c>
      <c r="L20" s="13">
        <f t="shared" si="1"/>
        <v>-3</v>
      </c>
      <c r="M20" s="13" t="s">
        <v>31</v>
      </c>
      <c r="N20" s="17"/>
    </row>
    <row r="21" spans="1:14" ht="178.5" x14ac:dyDescent="0.2">
      <c r="A21" s="18" t="s">
        <v>48</v>
      </c>
      <c r="B21" s="17" t="s">
        <v>78</v>
      </c>
      <c r="C21" s="14" t="s">
        <v>90</v>
      </c>
      <c r="D21" s="20" t="s">
        <v>91</v>
      </c>
      <c r="E21" s="13" t="s">
        <v>92</v>
      </c>
      <c r="F21" s="16">
        <v>-3</v>
      </c>
      <c r="G21" s="13">
        <v>2</v>
      </c>
      <c r="H21" s="13">
        <f t="shared" si="0"/>
        <v>-6</v>
      </c>
      <c r="I21" s="17" t="s">
        <v>93</v>
      </c>
      <c r="J21" s="16">
        <f t="shared" si="2"/>
        <v>-3</v>
      </c>
      <c r="K21" s="13">
        <v>1</v>
      </c>
      <c r="L21" s="13">
        <f t="shared" si="1"/>
        <v>-3</v>
      </c>
      <c r="M21" s="13" t="s">
        <v>94</v>
      </c>
      <c r="N21" s="17"/>
    </row>
    <row r="22" spans="1:14" ht="126" customHeight="1" x14ac:dyDescent="0.2">
      <c r="A22" s="18" t="s">
        <v>61</v>
      </c>
      <c r="B22" s="17" t="s">
        <v>78</v>
      </c>
      <c r="C22" s="14" t="s">
        <v>95</v>
      </c>
      <c r="D22" s="20" t="s">
        <v>96</v>
      </c>
      <c r="E22" s="13" t="s">
        <v>81</v>
      </c>
      <c r="F22" s="16">
        <v>-3</v>
      </c>
      <c r="G22" s="13">
        <v>2</v>
      </c>
      <c r="H22" s="13">
        <f t="shared" si="0"/>
        <v>-6</v>
      </c>
      <c r="I22" s="17" t="s">
        <v>97</v>
      </c>
      <c r="J22" s="16">
        <f t="shared" si="2"/>
        <v>-3</v>
      </c>
      <c r="K22" s="13">
        <v>1</v>
      </c>
      <c r="L22" s="13">
        <f t="shared" si="1"/>
        <v>-3</v>
      </c>
      <c r="M22" s="13" t="s">
        <v>94</v>
      </c>
      <c r="N22" s="17"/>
    </row>
    <row r="23" spans="1:14" ht="172.5" customHeight="1" x14ac:dyDescent="0.2">
      <c r="A23" s="18" t="s">
        <v>61</v>
      </c>
      <c r="B23" s="17" t="s">
        <v>98</v>
      </c>
      <c r="C23" s="14" t="s">
        <v>99</v>
      </c>
      <c r="D23" s="20" t="s">
        <v>100</v>
      </c>
      <c r="E23" s="13" t="s">
        <v>101</v>
      </c>
      <c r="F23" s="16">
        <v>-3</v>
      </c>
      <c r="G23" s="13">
        <v>2</v>
      </c>
      <c r="H23" s="13">
        <f t="shared" si="0"/>
        <v>-6</v>
      </c>
      <c r="I23" s="17" t="s">
        <v>102</v>
      </c>
      <c r="J23" s="16">
        <f t="shared" si="2"/>
        <v>-3</v>
      </c>
      <c r="K23" s="13">
        <v>1</v>
      </c>
      <c r="L23" s="13">
        <f t="shared" si="1"/>
        <v>-3</v>
      </c>
      <c r="M23" s="13" t="s">
        <v>94</v>
      </c>
      <c r="N23" s="17"/>
    </row>
    <row r="24" spans="1:14" ht="140.25" x14ac:dyDescent="0.2">
      <c r="A24" s="18" t="s">
        <v>61</v>
      </c>
      <c r="B24" s="17" t="s">
        <v>103</v>
      </c>
      <c r="C24" s="14" t="s">
        <v>104</v>
      </c>
      <c r="D24" s="20" t="s">
        <v>105</v>
      </c>
      <c r="E24" s="13" t="s">
        <v>106</v>
      </c>
      <c r="F24" s="16">
        <v>-3</v>
      </c>
      <c r="G24" s="13">
        <v>1</v>
      </c>
      <c r="H24" s="13">
        <f t="shared" si="0"/>
        <v>-3</v>
      </c>
      <c r="I24" s="31" t="s">
        <v>107</v>
      </c>
      <c r="J24" s="16">
        <f t="shared" si="2"/>
        <v>-3</v>
      </c>
      <c r="K24" s="13">
        <v>1</v>
      </c>
      <c r="L24" s="13">
        <f t="shared" si="1"/>
        <v>-3</v>
      </c>
      <c r="M24" s="13" t="s">
        <v>94</v>
      </c>
      <c r="N24" s="17"/>
    </row>
    <row r="25" spans="1:14" ht="198" customHeight="1" x14ac:dyDescent="0.2">
      <c r="A25" s="18" t="s">
        <v>61</v>
      </c>
      <c r="B25" s="17" t="s">
        <v>103</v>
      </c>
      <c r="C25" s="14" t="s">
        <v>108</v>
      </c>
      <c r="D25" s="20" t="s">
        <v>109</v>
      </c>
      <c r="E25" s="13" t="s">
        <v>106</v>
      </c>
      <c r="F25" s="16">
        <v>-3</v>
      </c>
      <c r="G25" s="13">
        <v>1</v>
      </c>
      <c r="H25" s="13">
        <f t="shared" si="0"/>
        <v>-3</v>
      </c>
      <c r="I25" s="17" t="s">
        <v>110</v>
      </c>
      <c r="J25" s="16">
        <f t="shared" si="2"/>
        <v>-3</v>
      </c>
      <c r="K25" s="13">
        <v>1</v>
      </c>
      <c r="L25" s="13">
        <f t="shared" si="1"/>
        <v>-3</v>
      </c>
      <c r="M25" s="13" t="s">
        <v>94</v>
      </c>
      <c r="N25" s="17"/>
    </row>
    <row r="26" spans="1:14" ht="291.75" customHeight="1" x14ac:dyDescent="0.2">
      <c r="A26" s="18" t="s">
        <v>61</v>
      </c>
      <c r="B26" s="17" t="s">
        <v>103</v>
      </c>
      <c r="C26" s="14" t="s">
        <v>111</v>
      </c>
      <c r="D26" s="20" t="s">
        <v>109</v>
      </c>
      <c r="E26" s="13" t="s">
        <v>106</v>
      </c>
      <c r="F26" s="16">
        <v>-4</v>
      </c>
      <c r="G26" s="13">
        <v>2</v>
      </c>
      <c r="H26" s="13">
        <f t="shared" si="0"/>
        <v>-8</v>
      </c>
      <c r="I26" s="17" t="s">
        <v>112</v>
      </c>
      <c r="J26" s="16">
        <f t="shared" si="2"/>
        <v>-4</v>
      </c>
      <c r="K26" s="13">
        <v>1</v>
      </c>
      <c r="L26" s="13">
        <f t="shared" si="1"/>
        <v>-4</v>
      </c>
      <c r="M26" s="13" t="s">
        <v>94</v>
      </c>
      <c r="N26" s="17"/>
    </row>
    <row r="27" spans="1:14" ht="296.25" customHeight="1" x14ac:dyDescent="0.2">
      <c r="A27" s="18" t="s">
        <v>61</v>
      </c>
      <c r="B27" s="17" t="s">
        <v>113</v>
      </c>
      <c r="C27" s="14" t="s">
        <v>114</v>
      </c>
      <c r="D27" s="20" t="s">
        <v>115</v>
      </c>
      <c r="E27" s="13" t="s">
        <v>113</v>
      </c>
      <c r="F27" s="16">
        <v>-3</v>
      </c>
      <c r="G27" s="13">
        <v>2</v>
      </c>
      <c r="H27" s="13">
        <f t="shared" si="0"/>
        <v>-6</v>
      </c>
      <c r="I27" s="17" t="s">
        <v>116</v>
      </c>
      <c r="J27" s="16">
        <f t="shared" si="2"/>
        <v>-3</v>
      </c>
      <c r="K27" s="13">
        <v>1</v>
      </c>
      <c r="L27" s="13">
        <f t="shared" si="1"/>
        <v>-3</v>
      </c>
      <c r="M27" s="13" t="s">
        <v>94</v>
      </c>
      <c r="N27" s="17" t="s">
        <v>117</v>
      </c>
    </row>
    <row r="28" spans="1:14" ht="189.75" customHeight="1" x14ac:dyDescent="0.2">
      <c r="A28" s="18" t="s">
        <v>61</v>
      </c>
      <c r="B28" s="17" t="s">
        <v>118</v>
      </c>
      <c r="C28" s="14" t="s">
        <v>119</v>
      </c>
      <c r="D28" s="20" t="s">
        <v>120</v>
      </c>
      <c r="E28" s="13" t="s">
        <v>121</v>
      </c>
      <c r="F28" s="16">
        <v>-2</v>
      </c>
      <c r="G28" s="13">
        <v>2</v>
      </c>
      <c r="H28" s="13">
        <f t="shared" si="0"/>
        <v>-4</v>
      </c>
      <c r="I28" s="17" t="s">
        <v>122</v>
      </c>
      <c r="J28" s="16">
        <f t="shared" si="2"/>
        <v>-2</v>
      </c>
      <c r="K28" s="13">
        <v>1</v>
      </c>
      <c r="L28" s="13">
        <f t="shared" si="1"/>
        <v>-2</v>
      </c>
      <c r="M28" s="13" t="s">
        <v>94</v>
      </c>
      <c r="N28" s="17" t="s">
        <v>123</v>
      </c>
    </row>
    <row r="29" spans="1:14" ht="129.75" customHeight="1" x14ac:dyDescent="0.2">
      <c r="A29" s="18" t="s">
        <v>61</v>
      </c>
      <c r="B29" s="17" t="s">
        <v>121</v>
      </c>
      <c r="C29" s="14" t="s">
        <v>124</v>
      </c>
      <c r="D29" s="20" t="s">
        <v>125</v>
      </c>
      <c r="E29" s="13" t="s">
        <v>121</v>
      </c>
      <c r="F29" s="16">
        <v>-1</v>
      </c>
      <c r="G29" s="13">
        <v>1</v>
      </c>
      <c r="H29" s="13">
        <f t="shared" si="0"/>
        <v>-1</v>
      </c>
      <c r="I29" s="17" t="s">
        <v>126</v>
      </c>
      <c r="J29" s="16">
        <f t="shared" si="2"/>
        <v>-1</v>
      </c>
      <c r="K29" s="13">
        <v>1</v>
      </c>
      <c r="L29" s="13">
        <f t="shared" si="1"/>
        <v>-1</v>
      </c>
      <c r="M29" s="13" t="s">
        <v>94</v>
      </c>
      <c r="N29" s="17"/>
    </row>
    <row r="30" spans="1:14" ht="267.75" x14ac:dyDescent="0.2">
      <c r="A30" s="18" t="s">
        <v>61</v>
      </c>
      <c r="B30" s="17" t="s">
        <v>121</v>
      </c>
      <c r="C30" s="14" t="s">
        <v>127</v>
      </c>
      <c r="D30" s="20" t="s">
        <v>125</v>
      </c>
      <c r="E30" s="13" t="s">
        <v>121</v>
      </c>
      <c r="F30" s="16">
        <v>-3</v>
      </c>
      <c r="G30" s="13">
        <v>2</v>
      </c>
      <c r="H30" s="13">
        <f t="shared" si="0"/>
        <v>-6</v>
      </c>
      <c r="I30" s="17" t="s">
        <v>128</v>
      </c>
      <c r="J30" s="16">
        <f t="shared" si="2"/>
        <v>-3</v>
      </c>
      <c r="K30" s="13">
        <v>1</v>
      </c>
      <c r="L30" s="13">
        <f t="shared" si="1"/>
        <v>-3</v>
      </c>
      <c r="M30" s="13" t="s">
        <v>94</v>
      </c>
      <c r="N30" s="17"/>
    </row>
    <row r="31" spans="1:14" ht="229.5" x14ac:dyDescent="0.2">
      <c r="A31" s="18" t="s">
        <v>61</v>
      </c>
      <c r="B31" s="17" t="s">
        <v>121</v>
      </c>
      <c r="C31" s="14" t="s">
        <v>129</v>
      </c>
      <c r="D31" s="20" t="s">
        <v>130</v>
      </c>
      <c r="E31" s="13" t="s">
        <v>121</v>
      </c>
      <c r="F31" s="16">
        <v>-1</v>
      </c>
      <c r="G31" s="13">
        <v>1</v>
      </c>
      <c r="H31" s="13">
        <f t="shared" si="0"/>
        <v>-1</v>
      </c>
      <c r="I31" s="17" t="s">
        <v>131</v>
      </c>
      <c r="J31" s="16">
        <f t="shared" si="2"/>
        <v>-1</v>
      </c>
      <c r="K31" s="13">
        <v>1</v>
      </c>
      <c r="L31" s="13">
        <f t="shared" si="1"/>
        <v>-1</v>
      </c>
      <c r="M31" s="13" t="s">
        <v>94</v>
      </c>
      <c r="N31" s="17"/>
    </row>
    <row r="32" spans="1:14" ht="134.25" customHeight="1" x14ac:dyDescent="0.2">
      <c r="A32" s="18" t="s">
        <v>61</v>
      </c>
      <c r="B32" s="17" t="s">
        <v>121</v>
      </c>
      <c r="C32" s="14" t="s">
        <v>132</v>
      </c>
      <c r="D32" s="20" t="s">
        <v>133</v>
      </c>
      <c r="E32" s="13" t="s">
        <v>121</v>
      </c>
      <c r="F32" s="16">
        <v>-1</v>
      </c>
      <c r="G32" s="13">
        <v>1</v>
      </c>
      <c r="H32" s="13">
        <f t="shared" si="0"/>
        <v>-1</v>
      </c>
      <c r="I32" s="17" t="s">
        <v>134</v>
      </c>
      <c r="J32" s="16">
        <f t="shared" si="2"/>
        <v>-1</v>
      </c>
      <c r="K32" s="13">
        <v>1</v>
      </c>
      <c r="L32" s="13">
        <f t="shared" si="1"/>
        <v>-1</v>
      </c>
      <c r="M32" s="13" t="s">
        <v>94</v>
      </c>
      <c r="N32" s="17"/>
    </row>
    <row r="33" spans="1:14" ht="267.75" x14ac:dyDescent="0.2">
      <c r="A33" s="18" t="s">
        <v>61</v>
      </c>
      <c r="B33" s="17" t="s">
        <v>135</v>
      </c>
      <c r="C33" s="14" t="s">
        <v>136</v>
      </c>
      <c r="D33" s="20" t="s">
        <v>137</v>
      </c>
      <c r="E33" s="13" t="s">
        <v>138</v>
      </c>
      <c r="F33" s="16">
        <v>-3</v>
      </c>
      <c r="G33" s="13">
        <v>2</v>
      </c>
      <c r="H33" s="13">
        <f t="shared" si="0"/>
        <v>-6</v>
      </c>
      <c r="I33" s="17" t="s">
        <v>139</v>
      </c>
      <c r="J33" s="16">
        <f t="shared" si="2"/>
        <v>-3</v>
      </c>
      <c r="K33" s="13">
        <v>1</v>
      </c>
      <c r="L33" s="13">
        <f t="shared" si="1"/>
        <v>-3</v>
      </c>
      <c r="M33" s="13" t="s">
        <v>94</v>
      </c>
      <c r="N33" s="17"/>
    </row>
    <row r="34" spans="1:14" ht="230.25" customHeight="1" x14ac:dyDescent="0.2">
      <c r="A34" s="18" t="s">
        <v>61</v>
      </c>
      <c r="B34" s="17" t="s">
        <v>135</v>
      </c>
      <c r="C34" s="14" t="s">
        <v>140</v>
      </c>
      <c r="D34" s="20" t="s">
        <v>141</v>
      </c>
      <c r="E34" s="13" t="s">
        <v>142</v>
      </c>
      <c r="F34" s="16">
        <v>-3</v>
      </c>
      <c r="G34" s="13">
        <v>2</v>
      </c>
      <c r="H34" s="13">
        <f t="shared" si="0"/>
        <v>-6</v>
      </c>
      <c r="I34" s="17" t="s">
        <v>143</v>
      </c>
      <c r="J34" s="16">
        <f t="shared" si="2"/>
        <v>-3</v>
      </c>
      <c r="K34" s="13">
        <v>1</v>
      </c>
      <c r="L34" s="13">
        <f t="shared" si="1"/>
        <v>-3</v>
      </c>
      <c r="M34" s="13" t="s">
        <v>94</v>
      </c>
      <c r="N34" s="17"/>
    </row>
    <row r="35" spans="1:14" ht="354" customHeight="1" x14ac:dyDescent="0.2">
      <c r="A35" s="18" t="s">
        <v>61</v>
      </c>
      <c r="B35" s="17" t="s">
        <v>144</v>
      </c>
      <c r="C35" s="14" t="s">
        <v>145</v>
      </c>
      <c r="D35" s="20" t="s">
        <v>146</v>
      </c>
      <c r="E35" s="13" t="s">
        <v>147</v>
      </c>
      <c r="F35" s="16">
        <v>-3</v>
      </c>
      <c r="G35" s="13">
        <v>4</v>
      </c>
      <c r="H35" s="13">
        <f t="shared" si="0"/>
        <v>-12</v>
      </c>
      <c r="I35" s="50" t="s">
        <v>148</v>
      </c>
      <c r="J35" s="16">
        <f t="shared" si="2"/>
        <v>-3</v>
      </c>
      <c r="K35" s="13">
        <v>1</v>
      </c>
      <c r="L35" s="13">
        <f t="shared" si="1"/>
        <v>-3</v>
      </c>
      <c r="M35" s="13" t="s">
        <v>94</v>
      </c>
      <c r="N35" s="17"/>
    </row>
    <row r="36" spans="1:14" ht="379.9" customHeight="1" x14ac:dyDescent="0.2">
      <c r="A36" s="18" t="s">
        <v>61</v>
      </c>
      <c r="B36" s="17" t="s">
        <v>144</v>
      </c>
      <c r="C36" s="14" t="s">
        <v>149</v>
      </c>
      <c r="D36" s="20" t="s">
        <v>146</v>
      </c>
      <c r="E36" s="13" t="s">
        <v>147</v>
      </c>
      <c r="F36" s="16">
        <v>-3</v>
      </c>
      <c r="G36" s="13">
        <v>4</v>
      </c>
      <c r="H36" s="13">
        <f t="shared" si="0"/>
        <v>-12</v>
      </c>
      <c r="I36" s="50" t="s">
        <v>150</v>
      </c>
      <c r="J36" s="16">
        <f t="shared" si="2"/>
        <v>-3</v>
      </c>
      <c r="K36" s="13">
        <v>1</v>
      </c>
      <c r="L36" s="13">
        <f t="shared" si="1"/>
        <v>-3</v>
      </c>
      <c r="M36" s="13" t="s">
        <v>94</v>
      </c>
      <c r="N36" s="17"/>
    </row>
    <row r="37" spans="1:14" ht="89.25" x14ac:dyDescent="0.2">
      <c r="A37" s="21" t="s">
        <v>43</v>
      </c>
      <c r="B37" s="17" t="s">
        <v>421</v>
      </c>
      <c r="C37" s="14" t="s">
        <v>425</v>
      </c>
      <c r="D37" s="20" t="s">
        <v>422</v>
      </c>
      <c r="E37" s="13" t="s">
        <v>147</v>
      </c>
      <c r="F37" s="16">
        <v>-2</v>
      </c>
      <c r="G37" s="13">
        <v>3</v>
      </c>
      <c r="H37" s="13">
        <f t="shared" si="0"/>
        <v>-6</v>
      </c>
      <c r="I37" s="17" t="s">
        <v>426</v>
      </c>
      <c r="J37" s="16">
        <v>-1</v>
      </c>
      <c r="K37" s="13">
        <v>1</v>
      </c>
      <c r="L37" s="13">
        <f t="shared" si="1"/>
        <v>-1</v>
      </c>
      <c r="M37" s="13" t="s">
        <v>94</v>
      </c>
      <c r="N37" s="17"/>
    </row>
    <row r="38" spans="1:14" ht="189" customHeight="1" x14ac:dyDescent="0.2">
      <c r="A38" s="21" t="s">
        <v>43</v>
      </c>
      <c r="B38" s="17" t="s">
        <v>421</v>
      </c>
      <c r="C38" s="14" t="s">
        <v>425</v>
      </c>
      <c r="D38" s="20" t="s">
        <v>427</v>
      </c>
      <c r="E38" s="13" t="s">
        <v>147</v>
      </c>
      <c r="F38" s="16">
        <v>-2</v>
      </c>
      <c r="G38" s="13">
        <v>3</v>
      </c>
      <c r="H38" s="13">
        <f t="shared" ref="H38" si="3">F38*G38</f>
        <v>-6</v>
      </c>
      <c r="I38" s="17" t="s">
        <v>432</v>
      </c>
      <c r="J38" s="16">
        <v>-1</v>
      </c>
      <c r="K38" s="13">
        <v>1</v>
      </c>
      <c r="L38" s="13">
        <f t="shared" ref="L38" si="4">J38*K38</f>
        <v>-1</v>
      </c>
      <c r="M38" s="13" t="s">
        <v>94</v>
      </c>
      <c r="N38" s="17"/>
    </row>
    <row r="39" spans="1:14" ht="89.25" x14ac:dyDescent="0.2">
      <c r="A39" s="21" t="s">
        <v>43</v>
      </c>
      <c r="B39" s="17" t="s">
        <v>421</v>
      </c>
      <c r="C39" s="14" t="s">
        <v>425</v>
      </c>
      <c r="D39" s="20" t="s">
        <v>428</v>
      </c>
      <c r="E39" s="13" t="s">
        <v>147</v>
      </c>
      <c r="F39" s="16">
        <v>-2</v>
      </c>
      <c r="G39" s="13">
        <v>3</v>
      </c>
      <c r="H39" s="13">
        <f t="shared" ref="H39" si="5">F39*G39</f>
        <v>-6</v>
      </c>
      <c r="I39" s="17" t="s">
        <v>429</v>
      </c>
      <c r="J39" s="16">
        <v>-1</v>
      </c>
      <c r="K39" s="13">
        <v>1</v>
      </c>
      <c r="L39" s="13">
        <f t="shared" ref="L39" si="6">J39*K39</f>
        <v>-1</v>
      </c>
      <c r="M39" s="13" t="s">
        <v>94</v>
      </c>
      <c r="N39" s="17"/>
    </row>
    <row r="40" spans="1:14" ht="89.25" x14ac:dyDescent="0.2">
      <c r="A40" s="21" t="s">
        <v>43</v>
      </c>
      <c r="B40" s="17" t="s">
        <v>421</v>
      </c>
      <c r="C40" s="14" t="s">
        <v>425</v>
      </c>
      <c r="D40" s="20" t="s">
        <v>430</v>
      </c>
      <c r="E40" s="13" t="s">
        <v>147</v>
      </c>
      <c r="F40" s="16">
        <v>-2</v>
      </c>
      <c r="G40" s="13">
        <v>3</v>
      </c>
      <c r="H40" s="13">
        <f t="shared" ref="H40" si="7">F40*G40</f>
        <v>-6</v>
      </c>
      <c r="I40" s="17" t="s">
        <v>431</v>
      </c>
      <c r="J40" s="16">
        <v>-1</v>
      </c>
      <c r="K40" s="13">
        <v>1</v>
      </c>
      <c r="L40" s="13">
        <f t="shared" ref="L40" si="8">J40*K40</f>
        <v>-1</v>
      </c>
      <c r="M40" s="13" t="s">
        <v>94</v>
      </c>
      <c r="N40" s="17"/>
    </row>
    <row r="41" spans="1:14" ht="24.95" customHeight="1" x14ac:dyDescent="0.2">
      <c r="A41" s="21"/>
      <c r="B41" s="17"/>
      <c r="C41" s="48"/>
      <c r="D41" s="20"/>
      <c r="E41" s="13"/>
      <c r="F41" s="16"/>
      <c r="G41" s="13"/>
      <c r="H41" s="13"/>
      <c r="I41" s="22"/>
      <c r="J41" s="16"/>
      <c r="K41" s="13"/>
      <c r="L41" s="13"/>
      <c r="M41" s="13"/>
      <c r="N41" s="17"/>
    </row>
    <row r="42" spans="1:14" ht="24.95" customHeight="1" x14ac:dyDescent="0.2">
      <c r="A42" s="21"/>
      <c r="B42" s="17"/>
      <c r="C42" s="48" t="s">
        <v>151</v>
      </c>
      <c r="D42" s="20"/>
      <c r="E42" s="13"/>
      <c r="F42" s="16"/>
      <c r="G42" s="13"/>
      <c r="H42" s="13">
        <f t="shared" si="0"/>
        <v>0</v>
      </c>
      <c r="I42" s="22"/>
      <c r="J42" s="16">
        <f t="shared" si="2"/>
        <v>0</v>
      </c>
      <c r="K42" s="13"/>
      <c r="L42" s="13">
        <f t="shared" si="1"/>
        <v>0</v>
      </c>
      <c r="M42" s="13"/>
      <c r="N42" s="17"/>
    </row>
    <row r="43" spans="1:14" x14ac:dyDescent="0.2">
      <c r="C43" s="24"/>
      <c r="D43" s="25"/>
    </row>
    <row r="44" spans="1:14" ht="30" customHeight="1" x14ac:dyDescent="0.2">
      <c r="A44" s="83" t="s">
        <v>152</v>
      </c>
      <c r="B44" s="84"/>
      <c r="C44" s="84"/>
      <c r="D44" s="84"/>
      <c r="E44" s="84"/>
      <c r="F44" s="84"/>
      <c r="G44" s="84"/>
      <c r="H44" s="84"/>
      <c r="I44" s="84"/>
      <c r="J44" s="84"/>
      <c r="K44" s="84"/>
      <c r="L44" s="84"/>
      <c r="M44" s="84"/>
      <c r="N44" s="84"/>
    </row>
    <row r="45" spans="1:14" ht="30" customHeight="1" x14ac:dyDescent="0.2">
      <c r="A45" s="75"/>
      <c r="B45" s="76"/>
      <c r="C45" s="7" t="s">
        <v>153</v>
      </c>
      <c r="D45" s="8" t="s">
        <v>154</v>
      </c>
      <c r="E45" s="77" t="s">
        <v>155</v>
      </c>
      <c r="F45" s="78"/>
      <c r="G45" s="79"/>
      <c r="H45" s="77" t="s">
        <v>156</v>
      </c>
      <c r="I45" s="78"/>
      <c r="J45" s="78"/>
      <c r="K45" s="78"/>
      <c r="L45" s="78"/>
      <c r="M45" s="78"/>
      <c r="N45" s="78"/>
    </row>
    <row r="46" spans="1:14" ht="30" customHeight="1" x14ac:dyDescent="0.2">
      <c r="A46" s="80" t="s">
        <v>157</v>
      </c>
      <c r="B46" s="81"/>
      <c r="C46" s="56" t="s">
        <v>6</v>
      </c>
      <c r="D46" s="51" t="s">
        <v>8</v>
      </c>
      <c r="E46" s="82"/>
      <c r="F46" s="82"/>
      <c r="G46" s="82"/>
      <c r="H46" s="71"/>
      <c r="I46" s="71"/>
      <c r="J46" s="71"/>
      <c r="K46" s="71"/>
      <c r="L46" s="71"/>
      <c r="M46" s="71"/>
      <c r="N46" s="71"/>
    </row>
    <row r="47" spans="1:14" ht="30" customHeight="1" x14ac:dyDescent="0.2">
      <c r="A47" s="69" t="s">
        <v>158</v>
      </c>
      <c r="B47" s="70"/>
      <c r="C47" s="56"/>
      <c r="D47" s="52"/>
      <c r="E47" s="71"/>
      <c r="F47" s="71"/>
      <c r="G47" s="71"/>
      <c r="H47" s="71"/>
      <c r="I47" s="71"/>
      <c r="J47" s="71"/>
      <c r="K47" s="71"/>
      <c r="L47" s="71"/>
      <c r="M47" s="71"/>
      <c r="N47" s="71"/>
    </row>
    <row r="48" spans="1:14" ht="30" customHeight="1" x14ac:dyDescent="0.2">
      <c r="A48" s="72" t="s">
        <v>4</v>
      </c>
      <c r="B48" s="73"/>
      <c r="C48" s="57">
        <v>45909</v>
      </c>
      <c r="D48" s="53">
        <v>45909</v>
      </c>
      <c r="E48" s="74"/>
      <c r="F48" s="74"/>
      <c r="G48" s="74"/>
      <c r="H48" s="71"/>
      <c r="I48" s="71"/>
      <c r="J48" s="71"/>
      <c r="K48" s="71"/>
      <c r="L48" s="71"/>
      <c r="M48" s="71"/>
      <c r="N48" s="71"/>
    </row>
    <row r="49" spans="3:14" x14ac:dyDescent="0.2">
      <c r="C49" s="24"/>
      <c r="D49" s="25"/>
    </row>
    <row r="50" spans="3:14" x14ac:dyDescent="0.2">
      <c r="C50" s="24"/>
      <c r="D50" s="25"/>
    </row>
    <row r="51" spans="3:14" x14ac:dyDescent="0.2">
      <c r="C51" s="24"/>
      <c r="D51" s="25"/>
    </row>
    <row r="52" spans="3:14" x14ac:dyDescent="0.2">
      <c r="C52" s="24"/>
      <c r="D52" s="25"/>
    </row>
    <row r="53" spans="3:14" x14ac:dyDescent="0.2">
      <c r="C53" s="24"/>
      <c r="D53" s="25"/>
    </row>
    <row r="54" spans="3:14" x14ac:dyDescent="0.2">
      <c r="C54" s="24"/>
      <c r="D54" s="25"/>
    </row>
    <row r="55" spans="3:14" ht="14.25" x14ac:dyDescent="0.2">
      <c r="C55" s="24"/>
      <c r="D55" s="25"/>
      <c r="N55" s="28"/>
    </row>
    <row r="56" spans="3:14" ht="14.25" x14ac:dyDescent="0.2">
      <c r="C56" s="24"/>
      <c r="D56" s="25"/>
      <c r="N56" s="28"/>
    </row>
    <row r="57" spans="3:14" ht="14.25" x14ac:dyDescent="0.2">
      <c r="C57" s="24"/>
      <c r="D57" s="25"/>
      <c r="N57" s="28"/>
    </row>
    <row r="58" spans="3:14" ht="14.25" x14ac:dyDescent="0.2">
      <c r="C58" s="24"/>
      <c r="D58" s="25"/>
      <c r="N58" s="28"/>
    </row>
    <row r="59" spans="3:14" ht="14.25" x14ac:dyDescent="0.2">
      <c r="C59" s="24"/>
      <c r="D59" s="25"/>
      <c r="N59" s="28"/>
    </row>
    <row r="60" spans="3:14" ht="14.25" x14ac:dyDescent="0.2">
      <c r="C60" s="24"/>
      <c r="D60" s="25"/>
      <c r="N60" s="28"/>
    </row>
    <row r="61" spans="3:14" ht="14.25" x14ac:dyDescent="0.2">
      <c r="C61" s="24"/>
      <c r="D61" s="25"/>
      <c r="N61" s="28"/>
    </row>
    <row r="62" spans="3:14" ht="14.25" x14ac:dyDescent="0.2">
      <c r="C62" s="24"/>
      <c r="D62" s="25"/>
      <c r="N62" s="28"/>
    </row>
    <row r="63" spans="3:14" x14ac:dyDescent="0.2">
      <c r="C63" s="24"/>
      <c r="D63" s="25"/>
    </row>
    <row r="64" spans="3:14" x14ac:dyDescent="0.2">
      <c r="C64" s="24"/>
      <c r="D64" s="25"/>
    </row>
    <row r="65" spans="3:14" x14ac:dyDescent="0.2">
      <c r="C65" s="24"/>
      <c r="D65" s="25"/>
    </row>
    <row r="66" spans="3:14" x14ac:dyDescent="0.2">
      <c r="C66" s="24"/>
      <c r="D66" s="25"/>
    </row>
    <row r="67" spans="3:14" x14ac:dyDescent="0.2">
      <c r="C67" s="24"/>
      <c r="D67" s="25"/>
    </row>
    <row r="68" spans="3:14" x14ac:dyDescent="0.2">
      <c r="C68" s="24"/>
      <c r="D68" s="25"/>
      <c r="N68" s="29"/>
    </row>
    <row r="69" spans="3:14" x14ac:dyDescent="0.2">
      <c r="C69" s="24"/>
      <c r="D69" s="25"/>
      <c r="N69" s="29"/>
    </row>
    <row r="70" spans="3:14" x14ac:dyDescent="0.2">
      <c r="C70" s="24"/>
      <c r="D70" s="25"/>
      <c r="N70" s="29"/>
    </row>
    <row r="71" spans="3:14" x14ac:dyDescent="0.2">
      <c r="C71" s="24"/>
      <c r="D71" s="25"/>
      <c r="N71" s="29"/>
    </row>
    <row r="72" spans="3:14" x14ac:dyDescent="0.2">
      <c r="C72" s="24"/>
      <c r="D72" s="25"/>
      <c r="N72" s="29"/>
    </row>
    <row r="73" spans="3:14" x14ac:dyDescent="0.2">
      <c r="C73" s="24"/>
      <c r="D73" s="25"/>
      <c r="N73" s="29"/>
    </row>
    <row r="74" spans="3:14" x14ac:dyDescent="0.2">
      <c r="C74" s="24"/>
      <c r="D74" s="25"/>
      <c r="N74" s="29"/>
    </row>
    <row r="75" spans="3:14" x14ac:dyDescent="0.2">
      <c r="C75" s="24"/>
      <c r="D75" s="25"/>
      <c r="N75" s="29"/>
    </row>
    <row r="76" spans="3:14" x14ac:dyDescent="0.2">
      <c r="C76" s="24"/>
      <c r="D76" s="25"/>
      <c r="N76" s="29"/>
    </row>
    <row r="77" spans="3:14" x14ac:dyDescent="0.2">
      <c r="C77" s="24"/>
      <c r="D77" s="25"/>
      <c r="N77" s="29"/>
    </row>
    <row r="78" spans="3:14" x14ac:dyDescent="0.2">
      <c r="D78" s="25"/>
      <c r="N78" s="30"/>
    </row>
    <row r="79" spans="3:14" x14ac:dyDescent="0.2">
      <c r="D79" s="25"/>
      <c r="N79" s="29"/>
    </row>
    <row r="80" spans="3:14" x14ac:dyDescent="0.2">
      <c r="D80" s="25"/>
      <c r="N80" s="29"/>
    </row>
    <row r="81" spans="4:14" x14ac:dyDescent="0.2">
      <c r="D81" s="25"/>
      <c r="N81" s="29"/>
    </row>
    <row r="82" spans="4:14" x14ac:dyDescent="0.2">
      <c r="D82" s="25"/>
      <c r="N82" s="29"/>
    </row>
    <row r="83" spans="4:14" x14ac:dyDescent="0.2">
      <c r="D83" s="25"/>
    </row>
    <row r="84" spans="4:14" x14ac:dyDescent="0.2">
      <c r="D84" s="25"/>
    </row>
    <row r="85" spans="4:14" x14ac:dyDescent="0.2">
      <c r="D85" s="25"/>
    </row>
    <row r="86" spans="4:14" x14ac:dyDescent="0.2">
      <c r="D86" s="25"/>
    </row>
    <row r="87" spans="4:14" x14ac:dyDescent="0.2">
      <c r="D87" s="25"/>
    </row>
    <row r="88" spans="4:14" x14ac:dyDescent="0.2">
      <c r="D88" s="25"/>
    </row>
    <row r="89" spans="4:14" x14ac:dyDescent="0.2">
      <c r="D89" s="25"/>
    </row>
    <row r="90" spans="4:14" x14ac:dyDescent="0.2">
      <c r="D90" s="25"/>
    </row>
    <row r="91" spans="4:14" x14ac:dyDescent="0.2">
      <c r="D91" s="25"/>
    </row>
    <row r="92" spans="4:14" x14ac:dyDescent="0.2">
      <c r="D92" s="25"/>
    </row>
    <row r="93" spans="4:14" x14ac:dyDescent="0.2">
      <c r="D93" s="25"/>
    </row>
    <row r="94" spans="4:14" x14ac:dyDescent="0.2">
      <c r="D94" s="25"/>
    </row>
    <row r="95" spans="4:14" x14ac:dyDescent="0.2">
      <c r="D95" s="25"/>
    </row>
    <row r="96" spans="4:14" x14ac:dyDescent="0.2">
      <c r="D96" s="25"/>
    </row>
    <row r="97" spans="4:14" x14ac:dyDescent="0.2">
      <c r="D97" s="25"/>
    </row>
    <row r="98" spans="4:14" x14ac:dyDescent="0.2">
      <c r="D98" s="25"/>
    </row>
    <row r="99" spans="4:14" x14ac:dyDescent="0.2">
      <c r="D99" s="25"/>
    </row>
    <row r="100" spans="4:14" x14ac:dyDescent="0.2">
      <c r="D100" s="25"/>
    </row>
    <row r="101" spans="4:14" x14ac:dyDescent="0.2">
      <c r="D101" s="25"/>
    </row>
    <row r="102" spans="4:14" ht="14.25" x14ac:dyDescent="0.2">
      <c r="D102" s="25"/>
      <c r="N102" s="28"/>
    </row>
    <row r="103" spans="4:14" ht="14.25" x14ac:dyDescent="0.2">
      <c r="D103" s="25"/>
      <c r="N103" s="28"/>
    </row>
    <row r="104" spans="4:14" x14ac:dyDescent="0.2">
      <c r="D104" s="25"/>
    </row>
    <row r="105" spans="4:14" x14ac:dyDescent="0.2">
      <c r="D105" s="25"/>
      <c r="N105" s="29"/>
    </row>
    <row r="106" spans="4:14" x14ac:dyDescent="0.2">
      <c r="D106" s="25"/>
      <c r="N106" s="29"/>
    </row>
    <row r="107" spans="4:14" x14ac:dyDescent="0.2">
      <c r="D107" s="25"/>
      <c r="N107" s="29"/>
    </row>
    <row r="108" spans="4:14" x14ac:dyDescent="0.2">
      <c r="D108" s="25"/>
      <c r="N108" s="29"/>
    </row>
    <row r="109" spans="4:14" x14ac:dyDescent="0.2">
      <c r="D109" s="25"/>
    </row>
    <row r="110" spans="4:14" x14ac:dyDescent="0.2">
      <c r="D110" s="25"/>
    </row>
    <row r="111" spans="4:14" x14ac:dyDescent="0.2">
      <c r="D111" s="25"/>
    </row>
    <row r="112" spans="4:14" x14ac:dyDescent="0.2">
      <c r="D112" s="25"/>
      <c r="N112" s="29"/>
    </row>
    <row r="113" spans="4:14" x14ac:dyDescent="0.2">
      <c r="D113" s="25"/>
      <c r="N113" s="29"/>
    </row>
    <row r="114" spans="4:14" x14ac:dyDescent="0.2">
      <c r="D114" s="25"/>
      <c r="N114" s="29"/>
    </row>
    <row r="115" spans="4:14" x14ac:dyDescent="0.2">
      <c r="D115" s="25"/>
      <c r="N115" s="29"/>
    </row>
    <row r="116" spans="4:14" x14ac:dyDescent="0.2">
      <c r="D116" s="25"/>
      <c r="N116" s="29"/>
    </row>
    <row r="117" spans="4:14" x14ac:dyDescent="0.2">
      <c r="D117" s="25"/>
      <c r="N117" s="29"/>
    </row>
    <row r="118" spans="4:14" x14ac:dyDescent="0.2">
      <c r="D118" s="25"/>
      <c r="N118" s="29"/>
    </row>
    <row r="119" spans="4:14" x14ac:dyDescent="0.2">
      <c r="D119" s="25"/>
      <c r="N119" s="29"/>
    </row>
    <row r="120" spans="4:14" x14ac:dyDescent="0.2">
      <c r="D120" s="25"/>
      <c r="N120" s="29"/>
    </row>
    <row r="121" spans="4:14" x14ac:dyDescent="0.2">
      <c r="D121" s="25"/>
      <c r="N121" s="29"/>
    </row>
    <row r="122" spans="4:14" x14ac:dyDescent="0.2">
      <c r="D122" s="25"/>
      <c r="N122" s="29"/>
    </row>
    <row r="123" spans="4:14" x14ac:dyDescent="0.2">
      <c r="D123" s="25"/>
      <c r="N123" s="29"/>
    </row>
    <row r="124" spans="4:14" x14ac:dyDescent="0.2">
      <c r="D124" s="25"/>
      <c r="N124" s="29"/>
    </row>
    <row r="125" spans="4:14" x14ac:dyDescent="0.2">
      <c r="D125" s="25"/>
      <c r="N125" s="29"/>
    </row>
    <row r="126" spans="4:14" x14ac:dyDescent="0.2">
      <c r="D126" s="25"/>
      <c r="N126" s="29"/>
    </row>
    <row r="127" spans="4:14" x14ac:dyDescent="0.2">
      <c r="D127" s="25"/>
      <c r="N127" s="29"/>
    </row>
    <row r="128" spans="4:14" x14ac:dyDescent="0.2">
      <c r="D128" s="25"/>
      <c r="N128" s="29"/>
    </row>
    <row r="129" spans="4:14" x14ac:dyDescent="0.2">
      <c r="D129" s="25"/>
      <c r="N129" s="29"/>
    </row>
    <row r="130" spans="4:14" x14ac:dyDescent="0.2">
      <c r="D130" s="25"/>
      <c r="N130" s="29"/>
    </row>
    <row r="131" spans="4:14" x14ac:dyDescent="0.2">
      <c r="D131" s="25"/>
      <c r="N131" s="29"/>
    </row>
    <row r="132" spans="4:14" x14ac:dyDescent="0.2">
      <c r="D132" s="25"/>
      <c r="N132" s="29"/>
    </row>
    <row r="133" spans="4:14" x14ac:dyDescent="0.2">
      <c r="D133" s="25"/>
      <c r="N133" s="29"/>
    </row>
    <row r="134" spans="4:14" x14ac:dyDescent="0.2">
      <c r="D134" s="25"/>
      <c r="N134" s="29"/>
    </row>
    <row r="135" spans="4:14" x14ac:dyDescent="0.2">
      <c r="D135" s="25"/>
      <c r="N135" s="29"/>
    </row>
    <row r="136" spans="4:14" x14ac:dyDescent="0.2">
      <c r="D136" s="25"/>
      <c r="N136" s="29"/>
    </row>
    <row r="137" spans="4:14" x14ac:dyDescent="0.2">
      <c r="D137" s="25"/>
      <c r="N137" s="29"/>
    </row>
    <row r="138" spans="4:14" x14ac:dyDescent="0.2">
      <c r="D138" s="25"/>
      <c r="N138" s="29"/>
    </row>
    <row r="139" spans="4:14" x14ac:dyDescent="0.2">
      <c r="D139" s="25"/>
      <c r="N139" s="29"/>
    </row>
    <row r="140" spans="4:14" x14ac:dyDescent="0.2">
      <c r="D140" s="25"/>
      <c r="N140" s="29"/>
    </row>
    <row r="141" spans="4:14" x14ac:dyDescent="0.2">
      <c r="D141" s="25"/>
      <c r="N141" s="29"/>
    </row>
    <row r="142" spans="4:14" x14ac:dyDescent="0.2">
      <c r="D142" s="25"/>
      <c r="N142" s="29"/>
    </row>
    <row r="143" spans="4:14" x14ac:dyDescent="0.2">
      <c r="D143" s="25"/>
      <c r="N143" s="29"/>
    </row>
    <row r="144" spans="4:14" x14ac:dyDescent="0.2">
      <c r="D144" s="25"/>
      <c r="N144" s="29"/>
    </row>
    <row r="145" spans="4:14" x14ac:dyDescent="0.2">
      <c r="D145" s="25"/>
      <c r="N145" s="29"/>
    </row>
    <row r="146" spans="4:14" x14ac:dyDescent="0.2">
      <c r="D146" s="25"/>
      <c r="N146" s="29"/>
    </row>
    <row r="147" spans="4:14" x14ac:dyDescent="0.2">
      <c r="D147" s="25"/>
      <c r="N147" s="29"/>
    </row>
    <row r="148" spans="4:14" x14ac:dyDescent="0.2">
      <c r="D148" s="25"/>
      <c r="N148" s="29"/>
    </row>
    <row r="149" spans="4:14" x14ac:dyDescent="0.2">
      <c r="D149" s="25"/>
      <c r="N149" s="29"/>
    </row>
    <row r="150" spans="4:14" x14ac:dyDescent="0.2">
      <c r="D150" s="25"/>
      <c r="N150" s="29"/>
    </row>
    <row r="151" spans="4:14" x14ac:dyDescent="0.2">
      <c r="D151" s="25"/>
      <c r="N151" s="29"/>
    </row>
    <row r="152" spans="4:14" x14ac:dyDescent="0.2">
      <c r="D152" s="25"/>
      <c r="N152" s="29"/>
    </row>
    <row r="153" spans="4:14" x14ac:dyDescent="0.2">
      <c r="D153" s="25"/>
      <c r="N153" s="29"/>
    </row>
    <row r="154" spans="4:14" x14ac:dyDescent="0.2">
      <c r="D154" s="25"/>
      <c r="N154" s="29"/>
    </row>
    <row r="155" spans="4:14" x14ac:dyDescent="0.2">
      <c r="D155" s="25"/>
      <c r="N155" s="29"/>
    </row>
    <row r="156" spans="4:14" x14ac:dyDescent="0.2">
      <c r="D156" s="25"/>
      <c r="N156" s="29"/>
    </row>
    <row r="157" spans="4:14" x14ac:dyDescent="0.2">
      <c r="D157" s="25"/>
      <c r="N157" s="29"/>
    </row>
    <row r="158" spans="4:14" x14ac:dyDescent="0.2">
      <c r="D158" s="25"/>
      <c r="N158" s="29"/>
    </row>
    <row r="159" spans="4:14" x14ac:dyDescent="0.2">
      <c r="D159" s="25"/>
      <c r="N159" s="29"/>
    </row>
    <row r="160" spans="4:14" x14ac:dyDescent="0.2">
      <c r="D160" s="25"/>
    </row>
    <row r="161" spans="4:14" x14ac:dyDescent="0.2">
      <c r="D161" s="25"/>
      <c r="N161" s="29"/>
    </row>
    <row r="162" spans="4:14" x14ac:dyDescent="0.2">
      <c r="D162" s="25"/>
      <c r="N162" s="29"/>
    </row>
    <row r="163" spans="4:14" x14ac:dyDescent="0.2">
      <c r="D163" s="25"/>
      <c r="N163" s="29"/>
    </row>
    <row r="164" spans="4:14" x14ac:dyDescent="0.2">
      <c r="D164" s="25"/>
      <c r="N164" s="29"/>
    </row>
    <row r="165" spans="4:14" x14ac:dyDescent="0.2">
      <c r="D165" s="25"/>
      <c r="N165" s="29"/>
    </row>
    <row r="166" spans="4:14" x14ac:dyDescent="0.2">
      <c r="D166" s="25"/>
      <c r="N166" s="29"/>
    </row>
    <row r="167" spans="4:14" x14ac:dyDescent="0.2">
      <c r="D167" s="25"/>
      <c r="N167" s="29"/>
    </row>
    <row r="168" spans="4:14" x14ac:dyDescent="0.2">
      <c r="D168" s="25"/>
      <c r="N168" s="29"/>
    </row>
    <row r="169" spans="4:14" x14ac:dyDescent="0.2">
      <c r="D169" s="25"/>
      <c r="N169" s="29"/>
    </row>
    <row r="170" spans="4:14" x14ac:dyDescent="0.2">
      <c r="D170" s="25"/>
      <c r="N170" s="29"/>
    </row>
    <row r="171" spans="4:14" x14ac:dyDescent="0.2">
      <c r="D171" s="25"/>
    </row>
    <row r="172" spans="4:14" x14ac:dyDescent="0.2">
      <c r="D172" s="25"/>
    </row>
    <row r="173" spans="4:14" x14ac:dyDescent="0.2">
      <c r="D173" s="25"/>
    </row>
    <row r="174" spans="4:14" x14ac:dyDescent="0.2">
      <c r="D174" s="25"/>
    </row>
    <row r="175" spans="4:14" x14ac:dyDescent="0.2">
      <c r="D175" s="25"/>
    </row>
    <row r="176" spans="4:14" x14ac:dyDescent="0.2">
      <c r="D176" s="25"/>
    </row>
    <row r="177" spans="4:4" x14ac:dyDescent="0.2">
      <c r="D177" s="25"/>
    </row>
    <row r="178" spans="4:4" x14ac:dyDescent="0.2">
      <c r="D178" s="25"/>
    </row>
    <row r="179" spans="4:4" x14ac:dyDescent="0.2">
      <c r="D179" s="25"/>
    </row>
    <row r="180" spans="4:4" x14ac:dyDescent="0.2">
      <c r="D180" s="25"/>
    </row>
    <row r="181" spans="4:4" x14ac:dyDescent="0.2">
      <c r="D181" s="25"/>
    </row>
    <row r="182" spans="4:4" x14ac:dyDescent="0.2">
      <c r="D182" s="25"/>
    </row>
    <row r="183" spans="4:4" x14ac:dyDescent="0.2">
      <c r="D183" s="25"/>
    </row>
    <row r="184" spans="4:4" x14ac:dyDescent="0.2">
      <c r="D184" s="25"/>
    </row>
    <row r="185" spans="4:4" x14ac:dyDescent="0.2">
      <c r="D185" s="25"/>
    </row>
    <row r="186" spans="4:4" x14ac:dyDescent="0.2">
      <c r="D186" s="25"/>
    </row>
    <row r="187" spans="4:4" x14ac:dyDescent="0.2">
      <c r="D187" s="25"/>
    </row>
    <row r="188" spans="4:4" x14ac:dyDescent="0.2">
      <c r="D188" s="25"/>
    </row>
    <row r="189" spans="4:4" x14ac:dyDescent="0.2">
      <c r="D189" s="25"/>
    </row>
    <row r="190" spans="4:4" x14ac:dyDescent="0.2">
      <c r="D190" s="25"/>
    </row>
    <row r="191" spans="4:4" x14ac:dyDescent="0.2">
      <c r="D191" s="25"/>
    </row>
    <row r="192" spans="4:4" x14ac:dyDescent="0.2">
      <c r="D192" s="25"/>
    </row>
    <row r="193" spans="4:4" x14ac:dyDescent="0.2">
      <c r="D193" s="25"/>
    </row>
    <row r="194" spans="4:4" x14ac:dyDescent="0.2">
      <c r="D194" s="25"/>
    </row>
    <row r="195" spans="4:4" x14ac:dyDescent="0.2">
      <c r="D195" s="25"/>
    </row>
    <row r="196" spans="4:4" x14ac:dyDescent="0.2">
      <c r="D196" s="25"/>
    </row>
    <row r="197" spans="4:4" x14ac:dyDescent="0.2">
      <c r="D197" s="25"/>
    </row>
    <row r="198" spans="4:4" x14ac:dyDescent="0.2">
      <c r="D198" s="25"/>
    </row>
    <row r="199" spans="4:4" x14ac:dyDescent="0.2">
      <c r="D199" s="25"/>
    </row>
    <row r="200" spans="4:4" x14ac:dyDescent="0.2">
      <c r="D200" s="25"/>
    </row>
    <row r="201" spans="4:4" x14ac:dyDescent="0.2">
      <c r="D201" s="25"/>
    </row>
    <row r="202" spans="4:4" x14ac:dyDescent="0.2">
      <c r="D202" s="25"/>
    </row>
    <row r="203" spans="4:4" x14ac:dyDescent="0.2">
      <c r="D203" s="25"/>
    </row>
    <row r="204" spans="4:4" x14ac:dyDescent="0.2">
      <c r="D204" s="25"/>
    </row>
    <row r="205" spans="4:4" x14ac:dyDescent="0.2">
      <c r="D205" s="25"/>
    </row>
    <row r="206" spans="4:4" x14ac:dyDescent="0.2">
      <c r="D206" s="25"/>
    </row>
    <row r="207" spans="4:4" x14ac:dyDescent="0.2">
      <c r="D207" s="25"/>
    </row>
    <row r="208" spans="4:4" x14ac:dyDescent="0.2">
      <c r="D208" s="25"/>
    </row>
    <row r="209" spans="4:4" x14ac:dyDescent="0.2">
      <c r="D209" s="25"/>
    </row>
    <row r="210" spans="4:4" x14ac:dyDescent="0.2">
      <c r="D210" s="25"/>
    </row>
    <row r="211" spans="4:4" x14ac:dyDescent="0.2">
      <c r="D211" s="25"/>
    </row>
    <row r="212" spans="4:4" x14ac:dyDescent="0.2">
      <c r="D212" s="25"/>
    </row>
    <row r="213" spans="4:4" x14ac:dyDescent="0.2">
      <c r="D213" s="25"/>
    </row>
    <row r="214" spans="4:4" x14ac:dyDescent="0.2">
      <c r="D214" s="25"/>
    </row>
    <row r="215" spans="4:4" x14ac:dyDescent="0.2">
      <c r="D215" s="25"/>
    </row>
    <row r="216" spans="4:4" x14ac:dyDescent="0.2">
      <c r="D216" s="25"/>
    </row>
    <row r="217" spans="4:4" x14ac:dyDescent="0.2">
      <c r="D217" s="25"/>
    </row>
    <row r="218" spans="4:4" x14ac:dyDescent="0.2">
      <c r="D218" s="25"/>
    </row>
    <row r="219" spans="4:4" x14ac:dyDescent="0.2">
      <c r="D219" s="25"/>
    </row>
    <row r="220" spans="4:4" x14ac:dyDescent="0.2">
      <c r="D220" s="25"/>
    </row>
    <row r="221" spans="4:4" x14ac:dyDescent="0.2">
      <c r="D221" s="25"/>
    </row>
    <row r="222" spans="4:4" x14ac:dyDescent="0.2">
      <c r="D222" s="25"/>
    </row>
    <row r="223" spans="4:4" x14ac:dyDescent="0.2">
      <c r="D223" s="25"/>
    </row>
  </sheetData>
  <autoFilter ref="A6:N42" xr:uid="{00000000-0009-0000-0000-000000000000}"/>
  <mergeCells count="29">
    <mergeCell ref="M4:M5"/>
    <mergeCell ref="N4:N5"/>
    <mergeCell ref="A3:N3"/>
    <mergeCell ref="A4:A5"/>
    <mergeCell ref="B4:B5"/>
    <mergeCell ref="C4:C5"/>
    <mergeCell ref="D4:D5"/>
    <mergeCell ref="E4:E5"/>
    <mergeCell ref="F4:H4"/>
    <mergeCell ref="I4:I5"/>
    <mergeCell ref="J4:L4"/>
    <mergeCell ref="A45:B45"/>
    <mergeCell ref="E45:G45"/>
    <mergeCell ref="A46:B46"/>
    <mergeCell ref="E46:G46"/>
    <mergeCell ref="A44:N44"/>
    <mergeCell ref="H45:N45"/>
    <mergeCell ref="H46:N46"/>
    <mergeCell ref="A47:B47"/>
    <mergeCell ref="E47:G47"/>
    <mergeCell ref="A48:B48"/>
    <mergeCell ref="E48:G48"/>
    <mergeCell ref="H47:N47"/>
    <mergeCell ref="H48:N48"/>
    <mergeCell ref="I2:L2"/>
    <mergeCell ref="A1:B1"/>
    <mergeCell ref="A2:B2"/>
    <mergeCell ref="E1:H1"/>
    <mergeCell ref="E2:H2"/>
  </mergeCells>
  <conditionalFormatting sqref="H6:H42 L7:L42">
    <cfRule type="cellIs" dxfId="12" priority="5" operator="equal">
      <formula>#REF!</formula>
    </cfRule>
    <cfRule type="containsText" dxfId="5" priority="12" operator="containsText" text="Observation">
      <formula>NOT(ISERROR(SEARCH("Observation",H6)))</formula>
    </cfRule>
    <cfRule type="containsText" dxfId="4" priority="13" operator="containsText" text="Observation">
      <formula>NOT(ISERROR(SEARCH("Observation",H6)))</formula>
    </cfRule>
  </conditionalFormatting>
  <conditionalFormatting sqref="H7:H42 L7:L42">
    <cfRule type="cellIs" dxfId="3" priority="1" operator="between">
      <formula>-11</formula>
      <formula>-25</formula>
    </cfRule>
    <cfRule type="cellIs" dxfId="2" priority="2" operator="between">
      <formula>-5</formula>
      <formula>-10</formula>
    </cfRule>
    <cfRule type="cellIs" dxfId="1" priority="3" operator="between">
      <formula>-1</formula>
      <formula>-4</formula>
    </cfRule>
    <cfRule type="cellIs" dxfId="0" priority="4" operator="between">
      <formula>1</formula>
      <formula>5</formula>
    </cfRule>
  </conditionalFormatting>
  <pageMargins left="0.70866141732283472" right="0.70866141732283472" top="0.74803149606299213" bottom="0.74803149606299213" header="0.31496062992125984" footer="0.31496062992125984"/>
  <pageSetup paperSize="8" scale="55" fitToHeight="25" orientation="landscape" r:id="rId1"/>
  <headerFooter>
    <oddHeader>&amp;L&amp;G&amp;R&amp;"Arial,Bold"&amp;24ENVIRONMENTAL ASPECTS AND IMPACTS REGISTER</oddHeader>
    <oddFooter>&amp;LDocument Reference: FORM - 3024
Revision Date: 17/07/2023   Revision: 4&amp;C&amp;P&amp;RDocument Title: Environmental Aspects and Impacts Register
Document Owner: SHEQ Dept.</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6" operator="containsText" id="{5E726DF3-5CF4-4725-B3EB-ABF38EC9ECD8}">
            <xm:f>NOT(ISERROR(SEARCH(#REF!,H6)))</xm:f>
            <xm:f>#REF!</xm:f>
            <x14:dxf>
              <font>
                <color rgb="FF006100"/>
              </font>
              <fill>
                <patternFill>
                  <bgColor rgb="FFC6EFCE"/>
                </patternFill>
              </fill>
            </x14:dxf>
          </x14:cfRule>
          <x14:cfRule type="containsText" priority="7" operator="containsText" id="{067C1B73-5C39-4347-813B-848E4EA7FCC5}">
            <xm:f>NOT(ISERROR(SEARCH(#REF!,H6)))</xm:f>
            <xm:f>#REF!</xm:f>
            <x14:dxf>
              <font>
                <color rgb="FFCC3300"/>
              </font>
              <fill>
                <patternFill>
                  <bgColor rgb="FFFFC000"/>
                </patternFill>
              </fill>
            </x14:dxf>
          </x14:cfRule>
          <x14:cfRule type="containsText" priority="8" operator="containsText" id="{F1495557-FE65-46A2-9F91-B94F27939295}">
            <xm:f>NOT(ISERROR(SEARCH(#REF!,H6)))</xm:f>
            <xm:f>#REF!</xm:f>
            <x14:dxf>
              <font>
                <color rgb="FF9C6500"/>
              </font>
              <fill>
                <patternFill>
                  <bgColor rgb="FFFFEB9C"/>
                </patternFill>
              </fill>
            </x14:dxf>
          </x14:cfRule>
          <x14:cfRule type="containsText" priority="9" operator="containsText" id="{71AAA25D-5E59-4955-A9DC-F020B600C9C7}">
            <xm:f>NOT(ISERROR(SEARCH(#REF!,H6)))</xm:f>
            <xm:f>#REF!</xm:f>
            <x14:dxf>
              <font>
                <color rgb="FF006100"/>
              </font>
              <fill>
                <patternFill>
                  <bgColor rgb="FFC6EFCE"/>
                </patternFill>
              </fill>
            </x14:dxf>
          </x14:cfRule>
          <x14:cfRule type="containsText" priority="10" operator="containsText" id="{1E999177-B60E-4CBE-B308-CF5182B2EF82}">
            <xm:f>NOT(ISERROR(SEARCH(#REF!,H6)))</xm:f>
            <xm:f>#REF!</xm:f>
            <x14:dxf>
              <font>
                <color theme="0"/>
              </font>
              <fill>
                <patternFill>
                  <bgColor rgb="FFFF0000"/>
                </patternFill>
              </fill>
            </x14:dxf>
          </x14:cfRule>
          <x14:cfRule type="containsText" priority="11" operator="containsText" id="{732F8795-724F-40D6-BA92-D862BBCB9861}">
            <xm:f>NOT(ISERROR(SEARCH(#REF!,H6)))</xm:f>
            <xm:f>#REF!</xm:f>
            <x14:dxf>
              <font>
                <color rgb="FF9C0006"/>
              </font>
              <fill>
                <patternFill>
                  <bgColor rgb="FFFFC7CE"/>
                </patternFill>
              </fill>
            </x14:dxf>
          </x14:cfRule>
          <xm:sqref>H6:H42 L7:L42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A618755-F3E5-4E74-9D13-00AD4744CD08}">
          <x14:formula1>
            <xm:f>'ENV List'!$F$3:$F$8</xm:f>
          </x14:formula1>
          <xm:sqref>F7:F42</xm:sqref>
        </x14:dataValidation>
        <x14:dataValidation type="list" allowBlank="1" showInputMessage="1" showErrorMessage="1" xr:uid="{A15B249B-1B56-4D8D-90CE-491AE904C68E}">
          <x14:formula1>
            <xm:f>'ENV List'!$E$4:$E$8</xm:f>
          </x14:formula1>
          <xm:sqref>K7:K42 G7:G42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87100-86E6-4AFF-BB08-B07640FEEA08}">
  <dimension ref="A1:F11"/>
  <sheetViews>
    <sheetView view="pageLayout" topLeftCell="A33" zoomScaleNormal="100" workbookViewId="0">
      <selection activeCell="E24" sqref="E24"/>
    </sheetView>
  </sheetViews>
  <sheetFormatPr defaultColWidth="9.140625" defaultRowHeight="12.75" x14ac:dyDescent="0.2"/>
  <cols>
    <col min="1" max="16384" width="9.140625" style="9"/>
  </cols>
  <sheetData>
    <row r="1" spans="1:6" x14ac:dyDescent="0.2">
      <c r="A1" s="9" t="s">
        <v>103</v>
      </c>
    </row>
    <row r="2" spans="1:6" x14ac:dyDescent="0.2">
      <c r="A2" s="9" t="s">
        <v>159</v>
      </c>
    </row>
    <row r="3" spans="1:6" ht="15" customHeight="1" x14ac:dyDescent="0.2">
      <c r="A3" s="9" t="s">
        <v>160</v>
      </c>
      <c r="F3" s="9">
        <v>1</v>
      </c>
    </row>
    <row r="4" spans="1:6" ht="15" customHeight="1" x14ac:dyDescent="0.2">
      <c r="A4" s="9" t="s">
        <v>72</v>
      </c>
      <c r="E4" s="9">
        <v>1</v>
      </c>
      <c r="F4" s="9">
        <v>-1</v>
      </c>
    </row>
    <row r="5" spans="1:6" ht="15" customHeight="1" x14ac:dyDescent="0.2">
      <c r="A5" s="9" t="s">
        <v>57</v>
      </c>
      <c r="E5" s="9">
        <v>2</v>
      </c>
      <c r="F5" s="9">
        <v>-2</v>
      </c>
    </row>
    <row r="6" spans="1:6" ht="15" customHeight="1" x14ac:dyDescent="0.2">
      <c r="A6" s="9" t="s">
        <v>103</v>
      </c>
      <c r="E6" s="9">
        <v>3</v>
      </c>
      <c r="F6" s="9">
        <v>-3</v>
      </c>
    </row>
    <row r="7" spans="1:6" ht="15" customHeight="1" x14ac:dyDescent="0.2">
      <c r="A7" s="9" t="s">
        <v>135</v>
      </c>
      <c r="E7" s="9">
        <v>4</v>
      </c>
      <c r="F7" s="9">
        <v>-4</v>
      </c>
    </row>
    <row r="8" spans="1:6" x14ac:dyDescent="0.2">
      <c r="A8" s="9" t="s">
        <v>81</v>
      </c>
      <c r="E8" s="9">
        <v>5</v>
      </c>
      <c r="F8" s="9">
        <v>-5</v>
      </c>
    </row>
    <row r="9" spans="1:6" ht="57" customHeight="1" x14ac:dyDescent="0.2">
      <c r="A9" s="9" t="s">
        <v>35</v>
      </c>
    </row>
    <row r="10" spans="1:6" x14ac:dyDescent="0.2">
      <c r="A10" s="9" t="s">
        <v>113</v>
      </c>
    </row>
    <row r="11" spans="1:6" x14ac:dyDescent="0.2">
      <c r="A11" s="9" t="s">
        <v>121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CA60A-D8C0-4F3D-A303-EFF9B964C83F}">
  <dimension ref="A1:S17"/>
  <sheetViews>
    <sheetView zoomScaleNormal="100" workbookViewId="0">
      <selection activeCell="B17" sqref="B17:F17"/>
    </sheetView>
  </sheetViews>
  <sheetFormatPr defaultColWidth="9.140625" defaultRowHeight="12.75" x14ac:dyDescent="0.2"/>
  <cols>
    <col min="1" max="3" width="30.7109375" style="9" customWidth="1"/>
    <col min="4" max="16384" width="9.140625" style="9"/>
  </cols>
  <sheetData>
    <row r="1" spans="1:19" x14ac:dyDescent="0.2">
      <c r="A1" s="3"/>
      <c r="B1" s="3"/>
      <c r="C1" s="3"/>
      <c r="D1" s="3"/>
      <c r="E1" s="3"/>
      <c r="F1" s="2"/>
      <c r="G1" s="3"/>
      <c r="H1" s="3"/>
      <c r="I1" s="3"/>
      <c r="J1" s="3"/>
      <c r="K1" s="3"/>
      <c r="L1" s="3"/>
      <c r="M1" s="3"/>
      <c r="N1" s="3"/>
      <c r="O1" s="4"/>
      <c r="P1" s="3"/>
      <c r="Q1" s="3"/>
      <c r="R1" s="4"/>
      <c r="S1" s="4"/>
    </row>
    <row r="2" spans="1:19" ht="30" customHeight="1" x14ac:dyDescent="0.2">
      <c r="A2" s="93" t="s">
        <v>161</v>
      </c>
      <c r="B2" s="93"/>
      <c r="C2" s="93"/>
      <c r="D2" s="93"/>
      <c r="E2" s="93"/>
      <c r="F2" s="93"/>
      <c r="G2" s="3"/>
      <c r="H2" s="3"/>
      <c r="I2" s="3"/>
      <c r="J2" s="3"/>
      <c r="K2" s="3"/>
      <c r="L2" s="3"/>
      <c r="M2" s="3"/>
      <c r="N2" s="3"/>
      <c r="O2" s="4"/>
      <c r="P2" s="3"/>
      <c r="Q2" s="3"/>
      <c r="R2" s="4"/>
      <c r="S2" s="4"/>
    </row>
    <row r="3" spans="1:19" ht="30" customHeight="1" x14ac:dyDescent="0.2">
      <c r="A3" s="94" t="s">
        <v>162</v>
      </c>
      <c r="B3" s="94"/>
      <c r="C3" s="94"/>
      <c r="D3" s="94"/>
      <c r="E3" s="94"/>
      <c r="F3" s="94"/>
      <c r="G3" s="3"/>
      <c r="H3" s="3"/>
      <c r="I3" s="3"/>
      <c r="J3" s="3"/>
      <c r="K3" s="3"/>
      <c r="L3" s="3"/>
      <c r="M3" s="3"/>
      <c r="N3" s="3"/>
      <c r="O3" s="4"/>
      <c r="P3" s="3"/>
      <c r="Q3" s="3"/>
      <c r="R3" s="4"/>
      <c r="S3" s="4"/>
    </row>
    <row r="4" spans="1:19" ht="14.25" x14ac:dyDescent="0.2">
      <c r="A4" s="95" t="s">
        <v>23</v>
      </c>
      <c r="B4" s="5">
        <v>1</v>
      </c>
      <c r="C4" s="5">
        <v>2</v>
      </c>
      <c r="D4" s="5">
        <v>3</v>
      </c>
      <c r="E4" s="5">
        <v>4</v>
      </c>
      <c r="F4" s="5">
        <v>5</v>
      </c>
      <c r="G4" s="3"/>
      <c r="H4" s="3"/>
      <c r="I4" s="3"/>
      <c r="J4" s="3"/>
      <c r="K4" s="3"/>
      <c r="L4" s="3"/>
      <c r="M4" s="3"/>
      <c r="N4" s="3"/>
      <c r="O4" s="4"/>
      <c r="P4" s="3"/>
      <c r="Q4" s="3"/>
      <c r="R4" s="4"/>
      <c r="S4" s="4"/>
    </row>
    <row r="5" spans="1:19" ht="28.5" x14ac:dyDescent="0.2">
      <c r="A5" s="95"/>
      <c r="B5" s="5" t="s">
        <v>163</v>
      </c>
      <c r="C5" s="5" t="s">
        <v>164</v>
      </c>
      <c r="D5" s="5" t="s">
        <v>165</v>
      </c>
      <c r="E5" s="5" t="s">
        <v>166</v>
      </c>
      <c r="F5" s="5" t="s">
        <v>167</v>
      </c>
    </row>
    <row r="6" spans="1:19" ht="30" customHeight="1" x14ac:dyDescent="0.2">
      <c r="A6" s="32" t="s">
        <v>168</v>
      </c>
      <c r="B6" s="5" t="s">
        <v>169</v>
      </c>
      <c r="C6" s="5" t="s">
        <v>170</v>
      </c>
      <c r="D6" s="5" t="s">
        <v>171</v>
      </c>
      <c r="E6" s="5" t="s">
        <v>172</v>
      </c>
      <c r="F6" s="5" t="s">
        <v>173</v>
      </c>
    </row>
    <row r="7" spans="1:19" ht="30" customHeight="1" x14ac:dyDescent="0.2">
      <c r="A7" s="32" t="s">
        <v>21</v>
      </c>
      <c r="B7" s="33">
        <v>1</v>
      </c>
      <c r="C7" s="33">
        <v>2</v>
      </c>
      <c r="D7" s="33">
        <v>3</v>
      </c>
      <c r="E7" s="33">
        <v>4</v>
      </c>
      <c r="F7" s="33">
        <v>5</v>
      </c>
    </row>
    <row r="8" spans="1:19" ht="30" customHeight="1" x14ac:dyDescent="0.2">
      <c r="A8" s="34" t="s">
        <v>174</v>
      </c>
      <c r="B8" s="35">
        <v>-1</v>
      </c>
      <c r="C8" s="35">
        <v>-2</v>
      </c>
      <c r="D8" s="35">
        <v>-3</v>
      </c>
      <c r="E8" s="35">
        <v>-4</v>
      </c>
      <c r="F8" s="36">
        <v>-5</v>
      </c>
    </row>
    <row r="9" spans="1:19" ht="30" customHeight="1" x14ac:dyDescent="0.2">
      <c r="A9" s="34" t="s">
        <v>175</v>
      </c>
      <c r="B9" s="35">
        <v>-2</v>
      </c>
      <c r="C9" s="35">
        <v>-4</v>
      </c>
      <c r="D9" s="36">
        <v>-6</v>
      </c>
      <c r="E9" s="36">
        <v>-8</v>
      </c>
      <c r="F9" s="36">
        <v>-10</v>
      </c>
    </row>
    <row r="10" spans="1:19" ht="30" customHeight="1" x14ac:dyDescent="0.2">
      <c r="A10" s="34" t="s">
        <v>176</v>
      </c>
      <c r="B10" s="35">
        <v>-3</v>
      </c>
      <c r="C10" s="36">
        <v>-6</v>
      </c>
      <c r="D10" s="36">
        <v>-9</v>
      </c>
      <c r="E10" s="37">
        <v>-12</v>
      </c>
      <c r="F10" s="37">
        <v>-15</v>
      </c>
    </row>
    <row r="11" spans="1:19" ht="30" customHeight="1" x14ac:dyDescent="0.2">
      <c r="A11" s="34" t="s">
        <v>177</v>
      </c>
      <c r="B11" s="35">
        <v>-4</v>
      </c>
      <c r="C11" s="36">
        <v>-8</v>
      </c>
      <c r="D11" s="37">
        <v>-12</v>
      </c>
      <c r="E11" s="37">
        <v>-16</v>
      </c>
      <c r="F11" s="37">
        <v>-20</v>
      </c>
    </row>
    <row r="12" spans="1:19" ht="30" customHeight="1" x14ac:dyDescent="0.2">
      <c r="A12" s="34" t="s">
        <v>178</v>
      </c>
      <c r="B12" s="36">
        <v>-5</v>
      </c>
      <c r="C12" s="36">
        <v>-10</v>
      </c>
      <c r="D12" s="37">
        <v>-15</v>
      </c>
      <c r="E12" s="37">
        <v>-20</v>
      </c>
      <c r="F12" s="37">
        <v>-25</v>
      </c>
    </row>
    <row r="13" spans="1:19" ht="30" customHeight="1" x14ac:dyDescent="0.2"/>
    <row r="14" spans="1:19" ht="46.5" customHeight="1" x14ac:dyDescent="0.2">
      <c r="A14" s="40" t="s">
        <v>179</v>
      </c>
      <c r="B14" s="96" t="s">
        <v>180</v>
      </c>
      <c r="C14" s="96"/>
      <c r="D14" s="96"/>
      <c r="E14" s="96"/>
      <c r="F14" s="96"/>
    </row>
    <row r="15" spans="1:19" ht="51" customHeight="1" x14ac:dyDescent="0.2">
      <c r="A15" s="35" t="s">
        <v>181</v>
      </c>
      <c r="B15" s="96" t="s">
        <v>182</v>
      </c>
      <c r="C15" s="96"/>
      <c r="D15" s="96"/>
      <c r="E15" s="96"/>
      <c r="F15" s="96"/>
    </row>
    <row r="16" spans="1:19" ht="33.75" customHeight="1" x14ac:dyDescent="0.25">
      <c r="A16" s="39" t="s">
        <v>183</v>
      </c>
      <c r="B16" s="96" t="s">
        <v>184</v>
      </c>
      <c r="C16" s="96"/>
      <c r="D16" s="96"/>
      <c r="E16" s="96"/>
      <c r="F16" s="96"/>
    </row>
    <row r="17" spans="1:6" ht="34.5" customHeight="1" x14ac:dyDescent="0.25">
      <c r="A17" s="38" t="s">
        <v>185</v>
      </c>
      <c r="B17" s="96" t="s">
        <v>186</v>
      </c>
      <c r="C17" s="96"/>
      <c r="D17" s="96"/>
      <c r="E17" s="96"/>
      <c r="F17" s="96"/>
    </row>
  </sheetData>
  <mergeCells count="7">
    <mergeCell ref="A2:F2"/>
    <mergeCell ref="A3:F3"/>
    <mergeCell ref="A4:A5"/>
    <mergeCell ref="B17:F17"/>
    <mergeCell ref="B14:F14"/>
    <mergeCell ref="B16:F16"/>
    <mergeCell ref="B15:F15"/>
  </mergeCells>
  <pageMargins left="0.7" right="0.7" top="0.75" bottom="0.75" header="0.3" footer="0.3"/>
  <pageSetup paperSize="9" scale="74" orientation="portrait" r:id="rId1"/>
  <headerFooter>
    <oddHeader>&amp;L&amp;G&amp;R&amp;"Arial,Bold"&amp;14ENV RISK RATING</oddHeader>
    <oddFooter>&amp;LDocument Reference: FORM - 3024
Revision Date: 17/07/2023   Revision: 4&amp;C&amp;P&amp;RDocument Title: Environmental Aspects and Impacts Register
Document Owner: SHEQ Dept.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39EAF-787D-459D-BD24-868535849B4E}">
  <dimension ref="A2:V304"/>
  <sheetViews>
    <sheetView zoomScaleNormal="100" workbookViewId="0">
      <selection activeCell="M282" sqref="M282"/>
    </sheetView>
  </sheetViews>
  <sheetFormatPr defaultRowHeight="12.75" x14ac:dyDescent="0.2"/>
  <sheetData>
    <row r="2" spans="1:22" x14ac:dyDescent="0.2">
      <c r="A2" s="97" t="s">
        <v>187</v>
      </c>
      <c r="B2" s="97"/>
      <c r="C2" s="97"/>
      <c r="D2" s="97"/>
      <c r="E2" s="97"/>
      <c r="F2" s="97"/>
      <c r="G2" s="97"/>
      <c r="H2" s="97"/>
      <c r="I2" s="97"/>
      <c r="J2" s="97"/>
      <c r="K2" s="97"/>
      <c r="L2" s="97"/>
      <c r="M2" s="97"/>
      <c r="N2" s="97"/>
      <c r="O2" s="97"/>
      <c r="P2" s="97"/>
      <c r="Q2" s="97"/>
      <c r="R2" s="97"/>
      <c r="S2" s="97"/>
      <c r="T2" s="97"/>
      <c r="U2" s="97"/>
      <c r="V2" s="97"/>
    </row>
    <row r="3" spans="1:22" ht="48" customHeight="1" x14ac:dyDescent="0.2">
      <c r="A3" s="97"/>
      <c r="B3" s="97"/>
      <c r="C3" s="97"/>
      <c r="D3" s="97"/>
      <c r="E3" s="97"/>
      <c r="F3" s="97"/>
      <c r="G3" s="97"/>
      <c r="H3" s="97"/>
      <c r="I3" s="97"/>
      <c r="J3" s="97"/>
      <c r="K3" s="97"/>
      <c r="L3" s="97"/>
      <c r="M3" s="97"/>
      <c r="N3" s="97"/>
      <c r="O3" s="97"/>
      <c r="P3" s="97"/>
      <c r="Q3" s="97"/>
      <c r="R3" s="97"/>
      <c r="S3" s="97"/>
      <c r="T3" s="97"/>
      <c r="U3" s="97"/>
      <c r="V3" s="97"/>
    </row>
    <row r="4" spans="1:22" s="46" customFormat="1" x14ac:dyDescent="0.2"/>
    <row r="5" spans="1:22" x14ac:dyDescent="0.2">
      <c r="A5" s="46" t="s">
        <v>188</v>
      </c>
    </row>
    <row r="6" spans="1:22" x14ac:dyDescent="0.2">
      <c r="A6" s="46"/>
    </row>
    <row r="7" spans="1:22" x14ac:dyDescent="0.2">
      <c r="A7" s="1" t="s">
        <v>189</v>
      </c>
    </row>
    <row r="8" spans="1:22" x14ac:dyDescent="0.2">
      <c r="A8" s="1" t="s">
        <v>190</v>
      </c>
    </row>
    <row r="9" spans="1:22" x14ac:dyDescent="0.2">
      <c r="A9" s="1" t="s">
        <v>191</v>
      </c>
    </row>
    <row r="10" spans="1:22" x14ac:dyDescent="0.2">
      <c r="A10" s="1" t="s">
        <v>192</v>
      </c>
    </row>
    <row r="11" spans="1:22" x14ac:dyDescent="0.2">
      <c r="A11" s="1" t="s">
        <v>193</v>
      </c>
    </row>
    <row r="12" spans="1:22" x14ac:dyDescent="0.2">
      <c r="A12" s="1" t="s">
        <v>194</v>
      </c>
    </row>
    <row r="13" spans="1:22" x14ac:dyDescent="0.2">
      <c r="A13" s="1" t="s">
        <v>195</v>
      </c>
    </row>
    <row r="14" spans="1:22" x14ac:dyDescent="0.2">
      <c r="A14" s="1" t="s">
        <v>196</v>
      </c>
    </row>
    <row r="15" spans="1:22" x14ac:dyDescent="0.2">
      <c r="A15" s="1" t="s">
        <v>197</v>
      </c>
    </row>
    <row r="16" spans="1:22" x14ac:dyDescent="0.2">
      <c r="A16" t="s">
        <v>198</v>
      </c>
    </row>
    <row r="18" spans="1:1" x14ac:dyDescent="0.2">
      <c r="A18" s="46" t="s">
        <v>199</v>
      </c>
    </row>
    <row r="20" spans="1:1" x14ac:dyDescent="0.2">
      <c r="A20" s="1" t="s">
        <v>200</v>
      </c>
    </row>
    <row r="21" spans="1:1" x14ac:dyDescent="0.2">
      <c r="A21" s="1" t="s">
        <v>201</v>
      </c>
    </row>
    <row r="22" spans="1:1" x14ac:dyDescent="0.2">
      <c r="A22" s="1" t="s">
        <v>202</v>
      </c>
    </row>
    <row r="23" spans="1:1" x14ac:dyDescent="0.2">
      <c r="A23" s="1" t="s">
        <v>203</v>
      </c>
    </row>
    <row r="24" spans="1:1" x14ac:dyDescent="0.2">
      <c r="A24" s="1" t="s">
        <v>204</v>
      </c>
    </row>
    <row r="25" spans="1:1" x14ac:dyDescent="0.2">
      <c r="A25" s="1" t="s">
        <v>205</v>
      </c>
    </row>
    <row r="26" spans="1:1" x14ac:dyDescent="0.2">
      <c r="A26" s="1" t="s">
        <v>206</v>
      </c>
    </row>
    <row r="27" spans="1:1" x14ac:dyDescent="0.2">
      <c r="A27" s="1" t="s">
        <v>207</v>
      </c>
    </row>
    <row r="28" spans="1:1" x14ac:dyDescent="0.2">
      <c r="A28" s="1" t="s">
        <v>208</v>
      </c>
    </row>
    <row r="29" spans="1:1" x14ac:dyDescent="0.2">
      <c r="A29" s="1" t="s">
        <v>209</v>
      </c>
    </row>
    <row r="30" spans="1:1" x14ac:dyDescent="0.2">
      <c r="A30" s="1"/>
    </row>
    <row r="31" spans="1:1" x14ac:dyDescent="0.2">
      <c r="A31" s="46" t="s">
        <v>210</v>
      </c>
    </row>
    <row r="33" spans="1:1" x14ac:dyDescent="0.2">
      <c r="A33" t="s">
        <v>191</v>
      </c>
    </row>
    <row r="34" spans="1:1" x14ac:dyDescent="0.2">
      <c r="A34" s="1" t="s">
        <v>211</v>
      </c>
    </row>
    <row r="36" spans="1:1" x14ac:dyDescent="0.2">
      <c r="A36" s="46" t="s">
        <v>212</v>
      </c>
    </row>
    <row r="37" spans="1:1" x14ac:dyDescent="0.2">
      <c r="A37" s="46"/>
    </row>
    <row r="38" spans="1:1" x14ac:dyDescent="0.2">
      <c r="A38" s="1" t="s">
        <v>213</v>
      </c>
    </row>
    <row r="39" spans="1:1" x14ac:dyDescent="0.2">
      <c r="A39" s="1" t="s">
        <v>214</v>
      </c>
    </row>
    <row r="40" spans="1:1" x14ac:dyDescent="0.2">
      <c r="A40" s="1" t="s">
        <v>215</v>
      </c>
    </row>
    <row r="41" spans="1:1" x14ac:dyDescent="0.2">
      <c r="A41" s="1" t="s">
        <v>216</v>
      </c>
    </row>
    <row r="42" spans="1:1" x14ac:dyDescent="0.2">
      <c r="A42" s="1" t="s">
        <v>217</v>
      </c>
    </row>
    <row r="44" spans="1:1" s="46" customFormat="1" x14ac:dyDescent="0.2">
      <c r="A44" s="46" t="s">
        <v>218</v>
      </c>
    </row>
    <row r="46" spans="1:1" x14ac:dyDescent="0.2">
      <c r="A46" t="s">
        <v>219</v>
      </c>
    </row>
    <row r="48" spans="1:1" x14ac:dyDescent="0.2">
      <c r="A48" s="46" t="s">
        <v>220</v>
      </c>
    </row>
    <row r="50" spans="1:1" x14ac:dyDescent="0.2">
      <c r="A50" t="s">
        <v>221</v>
      </c>
    </row>
    <row r="51" spans="1:1" x14ac:dyDescent="0.2">
      <c r="A51" t="s">
        <v>222</v>
      </c>
    </row>
    <row r="52" spans="1:1" x14ac:dyDescent="0.2">
      <c r="A52" t="s">
        <v>223</v>
      </c>
    </row>
    <row r="54" spans="1:1" s="46" customFormat="1" x14ac:dyDescent="0.2">
      <c r="A54" s="46" t="s">
        <v>224</v>
      </c>
    </row>
    <row r="56" spans="1:1" x14ac:dyDescent="0.2">
      <c r="A56" t="s">
        <v>225</v>
      </c>
    </row>
    <row r="57" spans="1:1" x14ac:dyDescent="0.2">
      <c r="A57" t="s">
        <v>226</v>
      </c>
    </row>
    <row r="58" spans="1:1" x14ac:dyDescent="0.2">
      <c r="A58" t="s">
        <v>227</v>
      </c>
    </row>
    <row r="59" spans="1:1" x14ac:dyDescent="0.2">
      <c r="A59" t="s">
        <v>228</v>
      </c>
    </row>
    <row r="60" spans="1:1" x14ac:dyDescent="0.2">
      <c r="A60" t="s">
        <v>229</v>
      </c>
    </row>
    <row r="61" spans="1:1" x14ac:dyDescent="0.2">
      <c r="A61" t="s">
        <v>230</v>
      </c>
    </row>
    <row r="62" spans="1:1" x14ac:dyDescent="0.2">
      <c r="A62" t="s">
        <v>231</v>
      </c>
    </row>
    <row r="63" spans="1:1" x14ac:dyDescent="0.2">
      <c r="A63" t="s">
        <v>232</v>
      </c>
    </row>
    <row r="64" spans="1:1" x14ac:dyDescent="0.2">
      <c r="A64" t="s">
        <v>233</v>
      </c>
    </row>
    <row r="65" spans="1:1" x14ac:dyDescent="0.2">
      <c r="A65" t="s">
        <v>234</v>
      </c>
    </row>
    <row r="66" spans="1:1" x14ac:dyDescent="0.2">
      <c r="A66" t="s">
        <v>235</v>
      </c>
    </row>
    <row r="67" spans="1:1" x14ac:dyDescent="0.2">
      <c r="A67" t="s">
        <v>236</v>
      </c>
    </row>
    <row r="68" spans="1:1" x14ac:dyDescent="0.2">
      <c r="A68" t="s">
        <v>237</v>
      </c>
    </row>
    <row r="69" spans="1:1" x14ac:dyDescent="0.2">
      <c r="A69" t="s">
        <v>238</v>
      </c>
    </row>
    <row r="70" spans="1:1" x14ac:dyDescent="0.2">
      <c r="A70" t="s">
        <v>239</v>
      </c>
    </row>
    <row r="72" spans="1:1" s="46" customFormat="1" x14ac:dyDescent="0.2">
      <c r="A72" s="46" t="s">
        <v>240</v>
      </c>
    </row>
    <row r="74" spans="1:1" x14ac:dyDescent="0.2">
      <c r="A74" s="1" t="s">
        <v>241</v>
      </c>
    </row>
    <row r="75" spans="1:1" x14ac:dyDescent="0.2">
      <c r="A75" t="s">
        <v>242</v>
      </c>
    </row>
    <row r="76" spans="1:1" x14ac:dyDescent="0.2">
      <c r="A76" t="s">
        <v>243</v>
      </c>
    </row>
    <row r="77" spans="1:1" x14ac:dyDescent="0.2">
      <c r="A77" s="1" t="s">
        <v>244</v>
      </c>
    </row>
    <row r="79" spans="1:1" s="46" customFormat="1" x14ac:dyDescent="0.2">
      <c r="A79" s="46" t="s">
        <v>245</v>
      </c>
    </row>
    <row r="81" spans="1:1" x14ac:dyDescent="0.2">
      <c r="A81" t="s">
        <v>246</v>
      </c>
    </row>
    <row r="82" spans="1:1" x14ac:dyDescent="0.2">
      <c r="A82" t="s">
        <v>247</v>
      </c>
    </row>
    <row r="83" spans="1:1" x14ac:dyDescent="0.2">
      <c r="A83" t="s">
        <v>248</v>
      </c>
    </row>
    <row r="84" spans="1:1" x14ac:dyDescent="0.2">
      <c r="A84" t="s">
        <v>249</v>
      </c>
    </row>
    <row r="85" spans="1:1" x14ac:dyDescent="0.2">
      <c r="A85" t="s">
        <v>250</v>
      </c>
    </row>
    <row r="86" spans="1:1" x14ac:dyDescent="0.2">
      <c r="A86" t="s">
        <v>251</v>
      </c>
    </row>
    <row r="87" spans="1:1" x14ac:dyDescent="0.2">
      <c r="A87" t="s">
        <v>252</v>
      </c>
    </row>
    <row r="88" spans="1:1" x14ac:dyDescent="0.2">
      <c r="A88" t="s">
        <v>253</v>
      </c>
    </row>
    <row r="89" spans="1:1" x14ac:dyDescent="0.2">
      <c r="A89" t="s">
        <v>254</v>
      </c>
    </row>
    <row r="90" spans="1:1" x14ac:dyDescent="0.2">
      <c r="A90" t="s">
        <v>255</v>
      </c>
    </row>
    <row r="92" spans="1:1" s="46" customFormat="1" x14ac:dyDescent="0.2">
      <c r="A92" s="46" t="s">
        <v>256</v>
      </c>
    </row>
    <row r="94" spans="1:1" x14ac:dyDescent="0.2">
      <c r="A94" s="1" t="s">
        <v>257</v>
      </c>
    </row>
    <row r="95" spans="1:1" x14ac:dyDescent="0.2">
      <c r="A95" t="s">
        <v>258</v>
      </c>
    </row>
    <row r="96" spans="1:1" x14ac:dyDescent="0.2">
      <c r="A96" t="s">
        <v>259</v>
      </c>
    </row>
    <row r="97" spans="1:1" x14ac:dyDescent="0.2">
      <c r="A97" t="s">
        <v>260</v>
      </c>
    </row>
    <row r="98" spans="1:1" x14ac:dyDescent="0.2">
      <c r="A98" t="s">
        <v>261</v>
      </c>
    </row>
    <row r="99" spans="1:1" x14ac:dyDescent="0.2">
      <c r="A99" t="s">
        <v>262</v>
      </c>
    </row>
    <row r="100" spans="1:1" x14ac:dyDescent="0.2">
      <c r="A100" t="s">
        <v>263</v>
      </c>
    </row>
    <row r="101" spans="1:1" x14ac:dyDescent="0.2">
      <c r="A101" s="1" t="s">
        <v>264</v>
      </c>
    </row>
    <row r="102" spans="1:1" x14ac:dyDescent="0.2">
      <c r="A102" s="1" t="s">
        <v>265</v>
      </c>
    </row>
    <row r="103" spans="1:1" x14ac:dyDescent="0.2">
      <c r="A103" t="s">
        <v>266</v>
      </c>
    </row>
    <row r="104" spans="1:1" x14ac:dyDescent="0.2">
      <c r="A104" s="1" t="s">
        <v>267</v>
      </c>
    </row>
    <row r="105" spans="1:1" x14ac:dyDescent="0.2">
      <c r="A105" s="1" t="s">
        <v>268</v>
      </c>
    </row>
    <row r="106" spans="1:1" x14ac:dyDescent="0.2">
      <c r="A106" s="1" t="s">
        <v>269</v>
      </c>
    </row>
    <row r="107" spans="1:1" x14ac:dyDescent="0.2">
      <c r="A107" s="1" t="s">
        <v>270</v>
      </c>
    </row>
    <row r="108" spans="1:1" x14ac:dyDescent="0.2">
      <c r="A108" t="s">
        <v>271</v>
      </c>
    </row>
    <row r="109" spans="1:1" x14ac:dyDescent="0.2">
      <c r="A109" t="s">
        <v>272</v>
      </c>
    </row>
    <row r="110" spans="1:1" x14ac:dyDescent="0.2">
      <c r="A110" t="s">
        <v>273</v>
      </c>
    </row>
    <row r="111" spans="1:1" x14ac:dyDescent="0.2">
      <c r="A111" s="1" t="s">
        <v>274</v>
      </c>
    </row>
    <row r="112" spans="1:1" x14ac:dyDescent="0.2">
      <c r="A112" t="s">
        <v>275</v>
      </c>
    </row>
    <row r="113" spans="1:1" x14ac:dyDescent="0.2">
      <c r="A113" t="s">
        <v>276</v>
      </c>
    </row>
    <row r="114" spans="1:1" x14ac:dyDescent="0.2">
      <c r="A114" t="s">
        <v>277</v>
      </c>
    </row>
    <row r="115" spans="1:1" x14ac:dyDescent="0.2">
      <c r="A115" t="s">
        <v>278</v>
      </c>
    </row>
    <row r="117" spans="1:1" s="46" customFormat="1" x14ac:dyDescent="0.2">
      <c r="A117" s="46" t="s">
        <v>279</v>
      </c>
    </row>
    <row r="119" spans="1:1" x14ac:dyDescent="0.2">
      <c r="A119" t="s">
        <v>247</v>
      </c>
    </row>
    <row r="121" spans="1:1" s="46" customFormat="1" x14ac:dyDescent="0.2">
      <c r="A121" s="46" t="s">
        <v>280</v>
      </c>
    </row>
    <row r="123" spans="1:1" x14ac:dyDescent="0.2">
      <c r="A123" t="s">
        <v>281</v>
      </c>
    </row>
    <row r="124" spans="1:1" x14ac:dyDescent="0.2">
      <c r="A124" t="s">
        <v>282</v>
      </c>
    </row>
    <row r="125" spans="1:1" x14ac:dyDescent="0.2">
      <c r="A125" t="s">
        <v>283</v>
      </c>
    </row>
    <row r="126" spans="1:1" x14ac:dyDescent="0.2">
      <c r="A126" t="s">
        <v>284</v>
      </c>
    </row>
    <row r="128" spans="1:1" s="46" customFormat="1" x14ac:dyDescent="0.2">
      <c r="A128" s="46" t="s">
        <v>285</v>
      </c>
    </row>
    <row r="130" spans="1:1" x14ac:dyDescent="0.2">
      <c r="A130" t="s">
        <v>286</v>
      </c>
    </row>
    <row r="131" spans="1:1" x14ac:dyDescent="0.2">
      <c r="A131" t="s">
        <v>219</v>
      </c>
    </row>
    <row r="133" spans="1:1" s="46" customFormat="1" x14ac:dyDescent="0.2">
      <c r="A133" s="46" t="s">
        <v>287</v>
      </c>
    </row>
    <row r="135" spans="1:1" x14ac:dyDescent="0.2">
      <c r="A135" t="s">
        <v>288</v>
      </c>
    </row>
    <row r="136" spans="1:1" x14ac:dyDescent="0.2">
      <c r="A136" t="s">
        <v>289</v>
      </c>
    </row>
    <row r="137" spans="1:1" x14ac:dyDescent="0.2">
      <c r="A137" t="s">
        <v>290</v>
      </c>
    </row>
    <row r="138" spans="1:1" x14ac:dyDescent="0.2">
      <c r="A138" t="s">
        <v>291</v>
      </c>
    </row>
    <row r="139" spans="1:1" x14ac:dyDescent="0.2">
      <c r="A139" t="s">
        <v>292</v>
      </c>
    </row>
    <row r="140" spans="1:1" x14ac:dyDescent="0.2">
      <c r="A140" t="s">
        <v>293</v>
      </c>
    </row>
    <row r="141" spans="1:1" x14ac:dyDescent="0.2">
      <c r="A141" t="s">
        <v>221</v>
      </c>
    </row>
    <row r="142" spans="1:1" x14ac:dyDescent="0.2">
      <c r="A142" t="s">
        <v>222</v>
      </c>
    </row>
    <row r="143" spans="1:1" x14ac:dyDescent="0.2">
      <c r="A143" t="s">
        <v>294</v>
      </c>
    </row>
    <row r="144" spans="1:1" x14ac:dyDescent="0.2">
      <c r="A144" t="s">
        <v>223</v>
      </c>
    </row>
    <row r="145" spans="1:1" x14ac:dyDescent="0.2">
      <c r="A145" t="s">
        <v>295</v>
      </c>
    </row>
    <row r="147" spans="1:1" s="46" customFormat="1" x14ac:dyDescent="0.2">
      <c r="A147" s="46" t="s">
        <v>296</v>
      </c>
    </row>
    <row r="149" spans="1:1" x14ac:dyDescent="0.2">
      <c r="A149" t="s">
        <v>297</v>
      </c>
    </row>
    <row r="150" spans="1:1" x14ac:dyDescent="0.2">
      <c r="A150" t="s">
        <v>247</v>
      </c>
    </row>
    <row r="151" spans="1:1" x14ac:dyDescent="0.2">
      <c r="A151" t="s">
        <v>298</v>
      </c>
    </row>
    <row r="152" spans="1:1" x14ac:dyDescent="0.2">
      <c r="A152" t="s">
        <v>299</v>
      </c>
    </row>
    <row r="153" spans="1:1" x14ac:dyDescent="0.2">
      <c r="A153" t="s">
        <v>300</v>
      </c>
    </row>
    <row r="155" spans="1:1" s="46" customFormat="1" x14ac:dyDescent="0.2">
      <c r="A155" s="46" t="s">
        <v>301</v>
      </c>
    </row>
    <row r="157" spans="1:1" x14ac:dyDescent="0.2">
      <c r="A157" t="s">
        <v>302</v>
      </c>
    </row>
    <row r="158" spans="1:1" x14ac:dyDescent="0.2">
      <c r="A158" t="s">
        <v>303</v>
      </c>
    </row>
    <row r="159" spans="1:1" x14ac:dyDescent="0.2">
      <c r="A159" t="s">
        <v>304</v>
      </c>
    </row>
    <row r="160" spans="1:1" x14ac:dyDescent="0.2">
      <c r="A160" t="s">
        <v>305</v>
      </c>
    </row>
    <row r="161" spans="1:1" x14ac:dyDescent="0.2">
      <c r="A161" t="s">
        <v>306</v>
      </c>
    </row>
    <row r="162" spans="1:1" x14ac:dyDescent="0.2">
      <c r="A162" t="s">
        <v>307</v>
      </c>
    </row>
    <row r="163" spans="1:1" x14ac:dyDescent="0.2">
      <c r="A163" t="s">
        <v>308</v>
      </c>
    </row>
    <row r="164" spans="1:1" x14ac:dyDescent="0.2">
      <c r="A164" s="1" t="s">
        <v>309</v>
      </c>
    </row>
    <row r="166" spans="1:1" s="46" customFormat="1" x14ac:dyDescent="0.2">
      <c r="A166" s="46" t="s">
        <v>310</v>
      </c>
    </row>
    <row r="168" spans="1:1" x14ac:dyDescent="0.2">
      <c r="A168" t="s">
        <v>311</v>
      </c>
    </row>
    <row r="169" spans="1:1" x14ac:dyDescent="0.2">
      <c r="A169" t="s">
        <v>247</v>
      </c>
    </row>
    <row r="170" spans="1:1" x14ac:dyDescent="0.2">
      <c r="A170" t="s">
        <v>312</v>
      </c>
    </row>
    <row r="171" spans="1:1" x14ac:dyDescent="0.2">
      <c r="A171" t="s">
        <v>313</v>
      </c>
    </row>
    <row r="172" spans="1:1" x14ac:dyDescent="0.2">
      <c r="A172" t="s">
        <v>314</v>
      </c>
    </row>
    <row r="173" spans="1:1" x14ac:dyDescent="0.2">
      <c r="A173" t="s">
        <v>300</v>
      </c>
    </row>
    <row r="174" spans="1:1" x14ac:dyDescent="0.2">
      <c r="A174" t="s">
        <v>315</v>
      </c>
    </row>
    <row r="175" spans="1:1" x14ac:dyDescent="0.2">
      <c r="A175" t="s">
        <v>316</v>
      </c>
    </row>
    <row r="176" spans="1:1" x14ac:dyDescent="0.2">
      <c r="A176" t="s">
        <v>317</v>
      </c>
    </row>
    <row r="177" spans="1:1" x14ac:dyDescent="0.2">
      <c r="A177" t="s">
        <v>318</v>
      </c>
    </row>
    <row r="179" spans="1:1" s="46" customFormat="1" x14ac:dyDescent="0.2">
      <c r="A179" s="46" t="s">
        <v>319</v>
      </c>
    </row>
    <row r="181" spans="1:1" x14ac:dyDescent="0.2">
      <c r="A181" s="1" t="s">
        <v>320</v>
      </c>
    </row>
    <row r="182" spans="1:1" x14ac:dyDescent="0.2">
      <c r="A182" s="1" t="s">
        <v>321</v>
      </c>
    </row>
    <row r="183" spans="1:1" x14ac:dyDescent="0.2">
      <c r="A183" s="1" t="s">
        <v>322</v>
      </c>
    </row>
    <row r="184" spans="1:1" x14ac:dyDescent="0.2">
      <c r="A184" s="1" t="s">
        <v>323</v>
      </c>
    </row>
    <row r="185" spans="1:1" x14ac:dyDescent="0.2">
      <c r="A185" s="1" t="s">
        <v>324</v>
      </c>
    </row>
    <row r="186" spans="1:1" x14ac:dyDescent="0.2">
      <c r="A186" s="1" t="s">
        <v>325</v>
      </c>
    </row>
    <row r="187" spans="1:1" x14ac:dyDescent="0.2">
      <c r="A187" s="1" t="s">
        <v>326</v>
      </c>
    </row>
    <row r="188" spans="1:1" x14ac:dyDescent="0.2">
      <c r="A188" s="1" t="s">
        <v>327</v>
      </c>
    </row>
    <row r="189" spans="1:1" x14ac:dyDescent="0.2">
      <c r="A189" s="1" t="s">
        <v>328</v>
      </c>
    </row>
    <row r="190" spans="1:1" x14ac:dyDescent="0.2">
      <c r="A190" s="1" t="s">
        <v>329</v>
      </c>
    </row>
    <row r="191" spans="1:1" x14ac:dyDescent="0.2">
      <c r="A191" s="1" t="s">
        <v>330</v>
      </c>
    </row>
    <row r="192" spans="1:1" x14ac:dyDescent="0.2">
      <c r="A192" s="1" t="s">
        <v>331</v>
      </c>
    </row>
    <row r="193" spans="1:1" x14ac:dyDescent="0.2">
      <c r="A193" s="1" t="s">
        <v>332</v>
      </c>
    </row>
    <row r="194" spans="1:1" x14ac:dyDescent="0.2">
      <c r="A194" s="1" t="s">
        <v>333</v>
      </c>
    </row>
    <row r="195" spans="1:1" x14ac:dyDescent="0.2">
      <c r="A195" s="1" t="s">
        <v>334</v>
      </c>
    </row>
    <row r="196" spans="1:1" x14ac:dyDescent="0.2">
      <c r="A196" s="1" t="s">
        <v>335</v>
      </c>
    </row>
    <row r="197" spans="1:1" x14ac:dyDescent="0.2">
      <c r="A197" s="1" t="s">
        <v>336</v>
      </c>
    </row>
    <row r="198" spans="1:1" x14ac:dyDescent="0.2">
      <c r="A198" s="1" t="s">
        <v>337</v>
      </c>
    </row>
    <row r="199" spans="1:1" x14ac:dyDescent="0.2">
      <c r="A199" s="1" t="s">
        <v>338</v>
      </c>
    </row>
    <row r="200" spans="1:1" x14ac:dyDescent="0.2">
      <c r="A200" s="1" t="s">
        <v>339</v>
      </c>
    </row>
    <row r="201" spans="1:1" x14ac:dyDescent="0.2">
      <c r="A201" s="1" t="s">
        <v>340</v>
      </c>
    </row>
    <row r="202" spans="1:1" x14ac:dyDescent="0.2">
      <c r="A202" s="1" t="s">
        <v>341</v>
      </c>
    </row>
    <row r="203" spans="1:1" x14ac:dyDescent="0.2">
      <c r="A203" s="1" t="s">
        <v>342</v>
      </c>
    </row>
    <row r="204" spans="1:1" x14ac:dyDescent="0.2">
      <c r="A204" s="1" t="s">
        <v>343</v>
      </c>
    </row>
    <row r="205" spans="1:1" x14ac:dyDescent="0.2">
      <c r="A205" s="1" t="s">
        <v>344</v>
      </c>
    </row>
    <row r="206" spans="1:1" x14ac:dyDescent="0.2">
      <c r="A206" s="1" t="s">
        <v>345</v>
      </c>
    </row>
    <row r="207" spans="1:1" x14ac:dyDescent="0.2">
      <c r="A207" s="1" t="s">
        <v>346</v>
      </c>
    </row>
    <row r="208" spans="1:1" x14ac:dyDescent="0.2">
      <c r="A208" s="1" t="s">
        <v>347</v>
      </c>
    </row>
    <row r="209" spans="1:1" x14ac:dyDescent="0.2">
      <c r="A209" s="1" t="s">
        <v>348</v>
      </c>
    </row>
    <row r="210" spans="1:1" x14ac:dyDescent="0.2">
      <c r="A210" s="1" t="s">
        <v>349</v>
      </c>
    </row>
    <row r="211" spans="1:1" x14ac:dyDescent="0.2">
      <c r="A211" s="1" t="s">
        <v>350</v>
      </c>
    </row>
    <row r="212" spans="1:1" x14ac:dyDescent="0.2">
      <c r="A212" s="1" t="s">
        <v>351</v>
      </c>
    </row>
    <row r="213" spans="1:1" x14ac:dyDescent="0.2">
      <c r="A213" s="1" t="s">
        <v>352</v>
      </c>
    </row>
    <row r="214" spans="1:1" x14ac:dyDescent="0.2">
      <c r="A214" s="1" t="s">
        <v>353</v>
      </c>
    </row>
    <row r="215" spans="1:1" x14ac:dyDescent="0.2">
      <c r="A215" s="1" t="s">
        <v>354</v>
      </c>
    </row>
    <row r="216" spans="1:1" x14ac:dyDescent="0.2">
      <c r="A216" s="1" t="s">
        <v>355</v>
      </c>
    </row>
    <row r="217" spans="1:1" x14ac:dyDescent="0.2">
      <c r="A217" s="1" t="s">
        <v>356</v>
      </c>
    </row>
    <row r="218" spans="1:1" x14ac:dyDescent="0.2">
      <c r="A218" s="1" t="s">
        <v>357</v>
      </c>
    </row>
    <row r="219" spans="1:1" x14ac:dyDescent="0.2">
      <c r="A219" t="s">
        <v>358</v>
      </c>
    </row>
    <row r="220" spans="1:1" x14ac:dyDescent="0.2">
      <c r="A220" t="s">
        <v>359</v>
      </c>
    </row>
    <row r="222" spans="1:1" s="46" customFormat="1" x14ac:dyDescent="0.2">
      <c r="A222" s="46" t="s">
        <v>360</v>
      </c>
    </row>
    <row r="224" spans="1:1" x14ac:dyDescent="0.2">
      <c r="A224" t="s">
        <v>361</v>
      </c>
    </row>
    <row r="225" spans="1:1" x14ac:dyDescent="0.2">
      <c r="A225" t="s">
        <v>362</v>
      </c>
    </row>
    <row r="226" spans="1:1" x14ac:dyDescent="0.2">
      <c r="A226" t="s">
        <v>363</v>
      </c>
    </row>
    <row r="227" spans="1:1" x14ac:dyDescent="0.2">
      <c r="A227" s="1" t="s">
        <v>364</v>
      </c>
    </row>
    <row r="229" spans="1:1" s="46" customFormat="1" x14ac:dyDescent="0.2">
      <c r="A229" s="46" t="s">
        <v>365</v>
      </c>
    </row>
    <row r="231" spans="1:1" x14ac:dyDescent="0.2">
      <c r="A231" t="s">
        <v>213</v>
      </c>
    </row>
    <row r="232" spans="1:1" x14ac:dyDescent="0.2">
      <c r="A232" t="s">
        <v>366</v>
      </c>
    </row>
    <row r="233" spans="1:1" x14ac:dyDescent="0.2">
      <c r="A233" t="s">
        <v>215</v>
      </c>
    </row>
    <row r="234" spans="1:1" x14ac:dyDescent="0.2">
      <c r="A234" t="s">
        <v>216</v>
      </c>
    </row>
    <row r="235" spans="1:1" x14ac:dyDescent="0.2">
      <c r="A235" t="s">
        <v>367</v>
      </c>
    </row>
    <row r="236" spans="1:1" x14ac:dyDescent="0.2">
      <c r="A236" t="s">
        <v>368</v>
      </c>
    </row>
    <row r="237" spans="1:1" x14ac:dyDescent="0.2">
      <c r="A237" t="s">
        <v>369</v>
      </c>
    </row>
    <row r="238" spans="1:1" x14ac:dyDescent="0.2">
      <c r="A238" t="s">
        <v>370</v>
      </c>
    </row>
    <row r="239" spans="1:1" x14ac:dyDescent="0.2">
      <c r="A239" t="s">
        <v>371</v>
      </c>
    </row>
    <row r="240" spans="1:1" x14ac:dyDescent="0.2">
      <c r="A240" t="s">
        <v>372</v>
      </c>
    </row>
    <row r="241" spans="1:1" x14ac:dyDescent="0.2">
      <c r="A241" t="s">
        <v>373</v>
      </c>
    </row>
    <row r="243" spans="1:1" s="46" customFormat="1" x14ac:dyDescent="0.2">
      <c r="A243" s="46" t="s">
        <v>374</v>
      </c>
    </row>
    <row r="245" spans="1:1" x14ac:dyDescent="0.2">
      <c r="A245" t="s">
        <v>297</v>
      </c>
    </row>
    <row r="246" spans="1:1" x14ac:dyDescent="0.2">
      <c r="A246" t="s">
        <v>375</v>
      </c>
    </row>
    <row r="247" spans="1:1" x14ac:dyDescent="0.2">
      <c r="A247" t="s">
        <v>376</v>
      </c>
    </row>
    <row r="248" spans="1:1" x14ac:dyDescent="0.2">
      <c r="A248" t="s">
        <v>377</v>
      </c>
    </row>
    <row r="249" spans="1:1" x14ac:dyDescent="0.2">
      <c r="A249" t="s">
        <v>378</v>
      </c>
    </row>
    <row r="250" spans="1:1" x14ac:dyDescent="0.2">
      <c r="A250" t="s">
        <v>379</v>
      </c>
    </row>
    <row r="251" spans="1:1" x14ac:dyDescent="0.2">
      <c r="A251" t="s">
        <v>380</v>
      </c>
    </row>
    <row r="252" spans="1:1" x14ac:dyDescent="0.2">
      <c r="A252" t="s">
        <v>381</v>
      </c>
    </row>
    <row r="253" spans="1:1" x14ac:dyDescent="0.2">
      <c r="A253" t="s">
        <v>382</v>
      </c>
    </row>
    <row r="254" spans="1:1" x14ac:dyDescent="0.2">
      <c r="A254" t="s">
        <v>383</v>
      </c>
    </row>
    <row r="255" spans="1:1" x14ac:dyDescent="0.2">
      <c r="A255" t="s">
        <v>195</v>
      </c>
    </row>
    <row r="256" spans="1:1" x14ac:dyDescent="0.2">
      <c r="A256" t="s">
        <v>236</v>
      </c>
    </row>
    <row r="257" spans="1:1" x14ac:dyDescent="0.2">
      <c r="A257" t="s">
        <v>384</v>
      </c>
    </row>
    <row r="259" spans="1:1" s="46" customFormat="1" x14ac:dyDescent="0.2">
      <c r="A259" s="46" t="s">
        <v>385</v>
      </c>
    </row>
    <row r="261" spans="1:1" x14ac:dyDescent="0.2">
      <c r="A261" t="s">
        <v>386</v>
      </c>
    </row>
    <row r="262" spans="1:1" x14ac:dyDescent="0.2">
      <c r="A262" t="s">
        <v>387</v>
      </c>
    </row>
    <row r="263" spans="1:1" x14ac:dyDescent="0.2">
      <c r="A263" t="s">
        <v>388</v>
      </c>
    </row>
    <row r="264" spans="1:1" x14ac:dyDescent="0.2">
      <c r="A264" t="s">
        <v>389</v>
      </c>
    </row>
    <row r="265" spans="1:1" x14ac:dyDescent="0.2">
      <c r="A265" t="s">
        <v>390</v>
      </c>
    </row>
    <row r="266" spans="1:1" x14ac:dyDescent="0.2">
      <c r="A266" t="s">
        <v>391</v>
      </c>
    </row>
    <row r="267" spans="1:1" x14ac:dyDescent="0.2">
      <c r="A267" t="s">
        <v>288</v>
      </c>
    </row>
    <row r="268" spans="1:1" x14ac:dyDescent="0.2">
      <c r="A268" t="s">
        <v>392</v>
      </c>
    </row>
    <row r="269" spans="1:1" x14ac:dyDescent="0.2">
      <c r="A269" t="s">
        <v>393</v>
      </c>
    </row>
    <row r="270" spans="1:1" x14ac:dyDescent="0.2">
      <c r="A270" t="s">
        <v>394</v>
      </c>
    </row>
    <row r="271" spans="1:1" x14ac:dyDescent="0.2">
      <c r="A271" t="s">
        <v>395</v>
      </c>
    </row>
    <row r="272" spans="1:1" x14ac:dyDescent="0.2">
      <c r="A272" t="s">
        <v>396</v>
      </c>
    </row>
    <row r="273" spans="1:1" x14ac:dyDescent="0.2">
      <c r="A273" t="s">
        <v>397</v>
      </c>
    </row>
    <row r="274" spans="1:1" x14ac:dyDescent="0.2">
      <c r="A274" t="s">
        <v>295</v>
      </c>
    </row>
    <row r="275" spans="1:1" x14ac:dyDescent="0.2">
      <c r="A275" t="s">
        <v>354</v>
      </c>
    </row>
    <row r="276" spans="1:1" x14ac:dyDescent="0.2">
      <c r="A276" t="s">
        <v>398</v>
      </c>
    </row>
    <row r="277" spans="1:1" x14ac:dyDescent="0.2">
      <c r="A277" t="s">
        <v>399</v>
      </c>
    </row>
    <row r="278" spans="1:1" x14ac:dyDescent="0.2">
      <c r="A278" t="s">
        <v>400</v>
      </c>
    </row>
    <row r="279" spans="1:1" x14ac:dyDescent="0.2">
      <c r="A279" t="s">
        <v>401</v>
      </c>
    </row>
    <row r="280" spans="1:1" x14ac:dyDescent="0.2">
      <c r="A280" t="s">
        <v>402</v>
      </c>
    </row>
    <row r="282" spans="1:1" s="46" customFormat="1" x14ac:dyDescent="0.2">
      <c r="A282" s="46" t="s">
        <v>403</v>
      </c>
    </row>
    <row r="284" spans="1:1" x14ac:dyDescent="0.2">
      <c r="A284" t="s">
        <v>404</v>
      </c>
    </row>
    <row r="285" spans="1:1" x14ac:dyDescent="0.2">
      <c r="A285" t="s">
        <v>405</v>
      </c>
    </row>
    <row r="286" spans="1:1" x14ac:dyDescent="0.2">
      <c r="A286" s="1" t="s">
        <v>406</v>
      </c>
    </row>
    <row r="287" spans="1:1" x14ac:dyDescent="0.2">
      <c r="A287" t="s">
        <v>407</v>
      </c>
    </row>
    <row r="288" spans="1:1" x14ac:dyDescent="0.2">
      <c r="A288" t="s">
        <v>408</v>
      </c>
    </row>
    <row r="290" spans="1:1" s="46" customFormat="1" x14ac:dyDescent="0.2">
      <c r="A290" s="46" t="s">
        <v>409</v>
      </c>
    </row>
    <row r="292" spans="1:1" x14ac:dyDescent="0.2">
      <c r="A292" t="s">
        <v>410</v>
      </c>
    </row>
    <row r="293" spans="1:1" x14ac:dyDescent="0.2">
      <c r="A293" t="s">
        <v>411</v>
      </c>
    </row>
    <row r="295" spans="1:1" s="46" customFormat="1" x14ac:dyDescent="0.2">
      <c r="A295" s="46" t="s">
        <v>412</v>
      </c>
    </row>
    <row r="297" spans="1:1" x14ac:dyDescent="0.2">
      <c r="A297" t="s">
        <v>413</v>
      </c>
    </row>
    <row r="298" spans="1:1" x14ac:dyDescent="0.2">
      <c r="A298" t="s">
        <v>414</v>
      </c>
    </row>
    <row r="299" spans="1:1" x14ac:dyDescent="0.2">
      <c r="A299" t="s">
        <v>415</v>
      </c>
    </row>
    <row r="300" spans="1:1" x14ac:dyDescent="0.2">
      <c r="A300" t="s">
        <v>416</v>
      </c>
    </row>
    <row r="301" spans="1:1" x14ac:dyDescent="0.2">
      <c r="A301" t="s">
        <v>417</v>
      </c>
    </row>
    <row r="302" spans="1:1" x14ac:dyDescent="0.2">
      <c r="A302" t="s">
        <v>418</v>
      </c>
    </row>
    <row r="303" spans="1:1" x14ac:dyDescent="0.2">
      <c r="A303" t="s">
        <v>419</v>
      </c>
    </row>
    <row r="304" spans="1:1" x14ac:dyDescent="0.2">
      <c r="A304" t="s">
        <v>420</v>
      </c>
    </row>
  </sheetData>
  <mergeCells count="1">
    <mergeCell ref="A2:V3"/>
  </mergeCells>
  <phoneticPr fontId="16" type="noConversion"/>
  <pageMargins left="0.7" right="0.7" top="0.75" bottom="0.75" header="0.3" footer="0.3"/>
  <pageSetup paperSize="9" scale="68" orientation="landscape" r:id="rId1"/>
  <headerFooter>
    <oddHeader>&amp;L&amp;G&amp;R&amp;"Arial,Bold"&amp;14ENVIRONMENTAL LEGISLATION</oddHeader>
    <oddFooter>&amp;LDocument Reference: FORM - 3024
Revision Date: 17/07/2023   Revision: 4&amp;C&amp;P&amp;RDocument Title: Environmental Aspects and Impacts Register
Document Owner: SHEQ  Dept.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I17" sqref="I17"/>
    </sheetView>
  </sheetViews>
  <sheetFormatPr defaultRowHeight="12.75" x14ac:dyDescent="0.2"/>
  <sheetData>
    <row r="1" spans="1:6" x14ac:dyDescent="0.2">
      <c r="A1" s="1"/>
    </row>
    <row r="3" spans="1:6" x14ac:dyDescent="0.2">
      <c r="A3" s="1"/>
    </row>
    <row r="4" spans="1:6" x14ac:dyDescent="0.2">
      <c r="A4" s="1"/>
      <c r="E4">
        <v>1</v>
      </c>
      <c r="F4">
        <v>1</v>
      </c>
    </row>
    <row r="5" spans="1:6" x14ac:dyDescent="0.2">
      <c r="A5" s="1"/>
      <c r="E5">
        <v>2</v>
      </c>
      <c r="F5">
        <v>2</v>
      </c>
    </row>
    <row r="6" spans="1:6" x14ac:dyDescent="0.2">
      <c r="A6" s="1"/>
      <c r="E6">
        <v>3</v>
      </c>
      <c r="F6">
        <v>3</v>
      </c>
    </row>
    <row r="7" spans="1:6" x14ac:dyDescent="0.2">
      <c r="A7" s="1"/>
      <c r="E7">
        <v>4</v>
      </c>
      <c r="F7">
        <v>4</v>
      </c>
    </row>
    <row r="8" spans="1:6" x14ac:dyDescent="0.2">
      <c r="A8" s="1"/>
      <c r="E8">
        <v>5</v>
      </c>
      <c r="F8">
        <v>5</v>
      </c>
    </row>
    <row r="9" spans="1:6" x14ac:dyDescent="0.2">
      <c r="A9" s="1"/>
    </row>
    <row r="10" spans="1:6" x14ac:dyDescent="0.2">
      <c r="A10" s="1"/>
    </row>
    <row r="11" spans="1:6" x14ac:dyDescent="0.2">
      <c r="A11" s="1"/>
    </row>
    <row r="15" spans="1:6" x14ac:dyDescent="0.2">
      <c r="A15" s="1"/>
    </row>
    <row r="16" spans="1:6" x14ac:dyDescent="0.2">
      <c r="A16" s="1"/>
    </row>
    <row r="17" spans="1:1" x14ac:dyDescent="0.2">
      <c r="A17" s="1"/>
    </row>
    <row r="18" spans="1:1" x14ac:dyDescent="0.2">
      <c r="A18" s="1"/>
    </row>
    <row r="19" spans="1:1" x14ac:dyDescent="0.2">
      <c r="A19" s="1"/>
    </row>
    <row r="20" spans="1:1" x14ac:dyDescent="0.2">
      <c r="A20"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2026-01-09T00:00:00+00:00</EAReceivedDate>
    <ga477587807b4e8dbd9d142e03c014fa xmlns="dbe221e7-66db-4bdb-a92c-aa517c005f15">
      <Terms xmlns="http://schemas.microsoft.com/office/infopath/2007/PartnerControls"/>
    </ga477587807b4e8dbd9d142e03c014fa>
    <PermitNumber xmlns="eebef177-55b5-4448-a5fb-28ea454417ee">EPR-JP3321LF</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EPR/JP3321LF</OtherReference>
    <EventLink xmlns="5ffd8e36-f429-4edc-ab50-c5be84842779" xsi:nil="true"/>
    <Customer_x002f_OperatorName xmlns="eebef177-55b5-4448-a5fb-28ea454417ee">Rainton Construction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2026-01-09T00:00:00+00:00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lcf76f155ced4ddcb4097134ff3c332f xmlns="47765e72-4413-4cff-aa40-50e617b95c52">
      <Terms xmlns="http://schemas.microsoft.com/office/infopath/2007/PartnerControls"/>
    </lcf76f155ced4ddcb4097134ff3c332f>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EPR/JP3321LF</EPRNumber>
    <FacilityAddressPostcode xmlns="eebef177-55b5-4448-a5fb-28ea454417ee">NE22 7BL</FacilityAddressPostcode>
    <ed3cfd1978f244c4af5dc9d642a18018 xmlns="dbe221e7-66db-4bdb-a92c-aa517c005f15">
      <Terms xmlns="http://schemas.microsoft.com/office/infopath/2007/PartnerControls"/>
    </ed3cfd1978f244c4af5dc9d642a18018>
    <TaxCatchAll xmlns="662745e8-e224-48e8-a2e3-254862b8c2f5">
      <Value>32</Value>
      <Value>14</Value>
      <Value>556</Value>
      <Value>11</Value>
      <Value>41</Value>
      <Value>40</Value>
    </TaxCatchAll>
    <ExternalAuthor xmlns="eebef177-55b5-4448-a5fb-28ea454417ee"/>
    <SiteName xmlns="eebef177-55b5-4448-a5fb-28ea454417ee">Project Wind</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FacilityAddress xmlns="eebef177-55b5-4448-a5fb-28ea454417ee">QTS Data Centres Cambois Northumberland NE22 7BL</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To be confirmed</TermName>
          <TermId xmlns="http://schemas.microsoft.com/office/infopath/2007/PartnerControls">848d856d-b418-408d-977a-0b756acaad6b</TermId>
        </TermInfo>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F1D24B54-EA61-49EE-B302-8620D95FC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47765e72-4413-4cff-aa40-50e617b95c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84DE06-4E26-4E5A-9BC5-80659F85B236}">
  <ds:schemaRefs>
    <ds:schemaRef ds:uri="http://schemas.microsoft.com/sharepoint/v3/contenttype/forms"/>
  </ds:schemaRefs>
</ds:datastoreItem>
</file>

<file path=customXml/itemProps3.xml><?xml version="1.0" encoding="utf-8"?>
<ds:datastoreItem xmlns:ds="http://schemas.openxmlformats.org/officeDocument/2006/customXml" ds:itemID="{6D0DDA12-EA09-4515-8F08-771294FFF3AD}">
  <ds:schemaRefs>
    <ds:schemaRef ds:uri="eebef177-55b5-4448-a5fb-28ea454417ee"/>
    <ds:schemaRef ds:uri="http://schemas.openxmlformats.org/package/2006/metadata/core-properties"/>
    <ds:schemaRef ds:uri="http://www.w3.org/XML/1998/namespace"/>
    <ds:schemaRef ds:uri="http://schemas.microsoft.com/office/2006/metadata/properties"/>
    <ds:schemaRef ds:uri="dbe221e7-66db-4bdb-a92c-aa517c005f15"/>
    <ds:schemaRef ds:uri="47765e72-4413-4cff-aa40-50e617b95c52"/>
    <ds:schemaRef ds:uri="http://schemas.microsoft.com/office/2006/documentManagement/types"/>
    <ds:schemaRef ds:uri="http://purl.org/dc/elements/1.1/"/>
    <ds:schemaRef ds:uri="http://schemas.microsoft.com/office/infopath/2007/PartnerControls"/>
    <ds:schemaRef ds:uri="5ffd8e36-f429-4edc-ab50-c5be84842779"/>
    <ds:schemaRef ds:uri="662745e8-e224-48e8-a2e3-254862b8c2f5"/>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Env Aspects</vt:lpstr>
      <vt:lpstr>ENV List</vt:lpstr>
      <vt:lpstr>ENV Impact Rating</vt:lpstr>
      <vt:lpstr>Legislation</vt:lpstr>
      <vt:lpstr>Sheet1</vt:lpstr>
      <vt:lpstr>'Env Aspects'!Print_Titles</vt:lpstr>
    </vt:vector>
  </TitlesOfParts>
  <Manager/>
  <Company>SMMT Industry Forum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Environmental Aspects and Impacts Register</dc:title>
  <dc:subject/>
  <dc:creator>paul.hutchinson@mglgroup.co.uk</dc:creator>
  <cp:keywords/>
  <dc:description/>
  <cp:lastModifiedBy>Nicola Waller</cp:lastModifiedBy>
  <cp:revision/>
  <dcterms:created xsi:type="dcterms:W3CDTF">2003-10-27T15:10:06Z</dcterms:created>
  <dcterms:modified xsi:type="dcterms:W3CDTF">2026-02-09T10:49:43Z</dcterms:modified>
  <cp:category>Original document produced 03/08/2016</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rward to">
    <vt:lpwstr>forde01</vt:lpwstr>
  </property>
  <property fmtid="{D5CDD505-2E9C-101B-9397-08002B2CF9AE}" pid="3" name="Status">
    <vt:lpwstr>Working Copy</vt:lpwstr>
  </property>
  <property fmtid="{D5CDD505-2E9C-101B-9397-08002B2CF9AE}" pid="4" name="ContentTypeId">
    <vt:lpwstr>0x0101000E9AD557692E154F9D2697C8C6432F76006AA1E3962CF72F4698A24DEEB897244E</vt:lpwstr>
  </property>
  <property fmtid="{D5CDD505-2E9C-101B-9397-08002B2CF9AE}" pid="5" name="MediaServiceImageTags">
    <vt:lpwstr/>
  </property>
  <property fmtid="{D5CDD505-2E9C-101B-9397-08002B2CF9AE}" pid="6" name="PermitDocumentType">
    <vt:lpwstr/>
  </property>
  <property fmtid="{D5CDD505-2E9C-101B-9397-08002B2CF9AE}" pid="7" name="TypeofPermit">
    <vt:lpwstr>556;#To be confirmed|848d856d-b418-408d-977a-0b756acaad6b;#32;#Bespoke|743fbb82-64b4-442a-8bac-afa632175399</vt:lpwstr>
  </property>
  <property fmtid="{D5CDD505-2E9C-101B-9397-08002B2CF9AE}" pid="8" name="DisclosureStatus">
    <vt:lpwstr>41;#Public Register|f1fcf6a6-5d97-4f1d-964e-a2f916eb1f18</vt:lpwstr>
  </property>
  <property fmtid="{D5CDD505-2E9C-101B-9397-08002B2CF9AE}" pid="9" name="EventType1">
    <vt:lpwstr/>
  </property>
  <property fmtid="{D5CDD505-2E9C-101B-9397-08002B2CF9AE}" pid="10" name="ActivityGrouping">
    <vt:lpwstr>14;#Application ＆ Associated Docs|5eadfd3c-6deb-44e1-b7e1-16accd427bec</vt:lpwstr>
  </property>
  <property fmtid="{D5CDD505-2E9C-101B-9397-08002B2CF9AE}" pid="11" name="RegulatedActivityClass">
    <vt:lpwstr>40;#Waste Operations|dc63c9b7-da6e-463c-b2cf-265b08d49156</vt:lpwstr>
  </property>
  <property fmtid="{D5CDD505-2E9C-101B-9397-08002B2CF9AE}" pid="12" name="Catchment">
    <vt:lpwstr/>
  </property>
  <property fmtid="{D5CDD505-2E9C-101B-9397-08002B2CF9AE}" pid="13" name="MajorProjectID">
    <vt:lpwstr/>
  </property>
  <property fmtid="{D5CDD505-2E9C-101B-9397-08002B2CF9AE}" pid="14" name="StandardRulesID">
    <vt:lpwstr/>
  </property>
  <property fmtid="{D5CDD505-2E9C-101B-9397-08002B2CF9AE}" pid="15" name="CessationStatus">
    <vt:lpwstr/>
  </property>
  <property fmtid="{D5CDD505-2E9C-101B-9397-08002B2CF9AE}" pid="16" name="Regime">
    <vt:lpwstr>11;#EPR|0e5af97d-1a8c-4d8f-a20b-528a11cab1f6</vt:lpwstr>
  </property>
  <property fmtid="{D5CDD505-2E9C-101B-9397-08002B2CF9AE}" pid="17" name="RegulatedActivitySub_x002d_Class">
    <vt:lpwstr/>
  </property>
  <property fmtid="{D5CDD505-2E9C-101B-9397-08002B2CF9AE}" pid="18" name="RegulatedActivitySub-Class">
    <vt:lpwstr/>
  </property>
  <property fmtid="{D5CDD505-2E9C-101B-9397-08002B2CF9AE}" pid="19" name="SysUpdateNoER">
    <vt:lpwstr>No</vt:lpwstr>
  </property>
</Properties>
</file>