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defaultThemeVersion="166925"/>
  <mc:AlternateContent xmlns:mc="http://schemas.openxmlformats.org/markup-compatibility/2006">
    <mc:Choice Requires="x15">
      <x15ac:absPath xmlns:x15ac="http://schemas.microsoft.com/office/spreadsheetml/2010/11/ac" url="https://defra-my.sharepoint.com/personal/leanne_paulson_environment-agency_gov_uk/Documents/Desktop/NDM Response Chalton/"/>
    </mc:Choice>
  </mc:AlternateContent>
  <xr:revisionPtr revIDLastSave="0" documentId="8_{12CA7281-E244-43C4-AD2D-C12F15CFEB15}" xr6:coauthVersionLast="47" xr6:coauthVersionMax="47" xr10:uidLastSave="{00000000-0000-0000-0000-000000000000}"/>
  <bookViews>
    <workbookView xWindow="28680" yWindow="-120" windowWidth="29040" windowHeight="15840" xr2:uid="{EE11926F-F0A1-40FF-A8F1-3D2626C0C125}"/>
  </bookViews>
  <sheets>
    <sheet name="Sheet1" sheetId="1" r:id="rId1"/>
  </sheets>
  <externalReferences>
    <externalReference r:id="rId2"/>
  </externalReferences>
  <definedNames>
    <definedName name="Likelihood">'[1]Background data'!$A$2:$A$6</definedName>
    <definedName name="Severity">'[1]Background data'!$C$2:$C$6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 l="1"/>
  <c r="J34" i="1" s="1"/>
  <c r="E34" i="1"/>
  <c r="I33" i="1"/>
  <c r="J33" i="1" s="1"/>
  <c r="E33" i="1"/>
  <c r="I23" i="1"/>
  <c r="J23" i="1" s="1"/>
  <c r="I24" i="1"/>
  <c r="J24" i="1" s="1"/>
  <c r="I25" i="1"/>
  <c r="J25" i="1" s="1"/>
  <c r="I26" i="1"/>
  <c r="J26" i="1" s="1"/>
  <c r="I27" i="1"/>
  <c r="J27" i="1" s="1"/>
  <c r="I28" i="1"/>
  <c r="J28" i="1" s="1"/>
  <c r="I29" i="1"/>
  <c r="J29" i="1" s="1"/>
  <c r="I30" i="1"/>
  <c r="J30" i="1" s="1"/>
  <c r="I31" i="1"/>
  <c r="J31" i="1" s="1"/>
  <c r="I32" i="1"/>
  <c r="J32" i="1"/>
  <c r="I35" i="1"/>
  <c r="J35" i="1" s="1"/>
  <c r="I36" i="1"/>
  <c r="J36" i="1" s="1"/>
  <c r="I37" i="1"/>
  <c r="J37" i="1" s="1"/>
  <c r="E23" i="1"/>
  <c r="E24" i="1"/>
  <c r="E25" i="1"/>
  <c r="E26" i="1"/>
  <c r="E27" i="1"/>
  <c r="E28" i="1"/>
  <c r="E29" i="1"/>
  <c r="E30" i="1"/>
  <c r="E31" i="1"/>
  <c r="E32" i="1"/>
  <c r="E35" i="1"/>
  <c r="E36" i="1"/>
  <c r="E37" i="1"/>
  <c r="G1" i="1"/>
  <c r="J10" i="1"/>
  <c r="I22" i="1"/>
  <c r="J22" i="1" s="1"/>
  <c r="E22" i="1"/>
  <c r="I21" i="1"/>
  <c r="J21" i="1" s="1"/>
  <c r="E21" i="1"/>
  <c r="I20" i="1"/>
  <c r="J20" i="1" s="1"/>
  <c r="E20" i="1"/>
  <c r="I19" i="1"/>
  <c r="J19" i="1" s="1"/>
  <c r="E19" i="1"/>
  <c r="I18" i="1"/>
  <c r="J18" i="1" s="1"/>
  <c r="E18" i="1"/>
  <c r="I17" i="1"/>
  <c r="J17" i="1" s="1"/>
  <c r="E17" i="1"/>
  <c r="I16" i="1"/>
  <c r="J16" i="1" s="1"/>
  <c r="E16" i="1"/>
  <c r="I15" i="1"/>
  <c r="J15" i="1" s="1"/>
  <c r="E15" i="1"/>
  <c r="I14" i="1"/>
  <c r="J14" i="1" s="1"/>
  <c r="E14" i="1"/>
  <c r="I13" i="1"/>
  <c r="J13" i="1" s="1"/>
  <c r="E13" i="1"/>
  <c r="I12" i="1"/>
  <c r="J12" i="1" s="1"/>
  <c r="E12" i="1"/>
  <c r="I11" i="1"/>
  <c r="J11" i="1" s="1"/>
  <c r="E11" i="1"/>
  <c r="I9" i="1"/>
  <c r="J9" i="1" s="1"/>
  <c r="E9" i="1"/>
</calcChain>
</file>

<file path=xl/sharedStrings.xml><?xml version="1.0" encoding="utf-8"?>
<sst xmlns="http://schemas.openxmlformats.org/spreadsheetml/2006/main" count="114" uniqueCount="99">
  <si>
    <t>Site Name</t>
  </si>
  <si>
    <t>Chalton WRC</t>
  </si>
  <si>
    <t>Review due</t>
  </si>
  <si>
    <t>Short Code</t>
  </si>
  <si>
    <t>Completed by</t>
  </si>
  <si>
    <t>Gareth Brown/Don Haymes</t>
  </si>
  <si>
    <t>Completed on</t>
  </si>
  <si>
    <t>Signed off by</t>
  </si>
  <si>
    <t>Signed off on</t>
  </si>
  <si>
    <t>Initial</t>
  </si>
  <si>
    <t>Residual</t>
  </si>
  <si>
    <t>Higher than acceptable Residual</t>
  </si>
  <si>
    <t>Description of risk</t>
  </si>
  <si>
    <t>Impact of risk</t>
  </si>
  <si>
    <t>Likelihood</t>
  </si>
  <si>
    <t>Severity</t>
  </si>
  <si>
    <t>Score</t>
  </si>
  <si>
    <t>Mitigation</t>
  </si>
  <si>
    <t>Sufficient</t>
  </si>
  <si>
    <t>Comments</t>
  </si>
  <si>
    <t>Agreed by</t>
  </si>
  <si>
    <t>Agreed On</t>
  </si>
  <si>
    <t>Spillage of fuel from vehicles/tanks on site</t>
  </si>
  <si>
    <t>Pollution to water course close to and downstream of the site / ground through run off of contaminated water.</t>
  </si>
  <si>
    <t>Site designed with sealed drainage, fuel cap on vehicles</t>
  </si>
  <si>
    <t>Spillage of cake from vehicle on site</t>
  </si>
  <si>
    <t>Site designed with sealed drainage. 
Water Recycling Operational Logistics (WROL) procedures are followed. WROL procedures are within the Best Practice Manual see link in comments column.
Vehicles used are sealed bulkers and these are sheeted.
Vehicles must be sheeted.</t>
  </si>
  <si>
    <t>Best Practice Manual</t>
  </si>
  <si>
    <t>Wind blown litter on site</t>
  </si>
  <si>
    <t>Spread of pollution from AW site to external sites through air transport and then deposition</t>
  </si>
  <si>
    <t>Bins on site and are available to all site visitors and staff. 
No litter is generated from the permitted cake storage operations.</t>
  </si>
  <si>
    <t>Inadequate waste storage</t>
  </si>
  <si>
    <t>Overspilling waste onto the site or road or grass verge
Pollution to water courses close to and downstream of the site / ground through run off of contaminated water.</t>
  </si>
  <si>
    <t>WROL work to ensure cake does not exceed bay capacity.
WROL vehicles record weights - vehicle weighers
Cake deliveries and on site storage capacity is managed through Water Recycling Operational Logistics (WROL) by the use of spreadsheets which track the amount of cake already delivered, the amount of cake removed form site to land and thus the total available on site capacity based on the capacity of the cake storage pad.
WROL would fill to capacity
The maximum storage capacity is 300 tonnes.
There are no bays on the pad.</t>
  </si>
  <si>
    <t>Incorrect disposal of waste</t>
  </si>
  <si>
    <t>Use of non-registered companies</t>
  </si>
  <si>
    <t>All cake movements are follow the EMS (14001) which is managed by WROL.
All imported digested cake would meet HACCP and BAS standards so cake would not enter Chalton as non-compliant.
Only one type of cake to be imported and stored on cake storage area of site at any one time.</t>
  </si>
  <si>
    <t>Contamination of segregated wastes</t>
  </si>
  <si>
    <t>Increased costs and risk of prosecution
Waste disposed of incorrectly</t>
  </si>
  <si>
    <t xml:space="preserve">Separate screenings and grit skips. 
Only one type of cake to be imported and stored on the cake storage area on site at any one time. 
Cake produced on site goes into skips. </t>
  </si>
  <si>
    <t>Threshold of imports exceeded</t>
  </si>
  <si>
    <t>Risk of prosecution through non-conformance with permit/exemption conditions</t>
  </si>
  <si>
    <t>All  imports/exports are recorded and managed by WROL. Cake is the only import to site so WROL ensure imports are below the threshold.</t>
  </si>
  <si>
    <t>Quarterly waste returns are not made on time</t>
  </si>
  <si>
    <t>Ensure there is a written plan to complete the returns on time. WROL manage the data and competent person is responsible to complete the returns.</t>
  </si>
  <si>
    <t>Odour from cake pad</t>
  </si>
  <si>
    <t>Complaints from neighbours 
Due to Nuisance and loss of amenity
Through air transport and inhalation.</t>
  </si>
  <si>
    <t>Any odour complaints are reported through to the OMC - no historical evidence of complaints. 
No operations are changing as a result of the permit application.</t>
  </si>
  <si>
    <t>Vehicles accessing areas not intended for access</t>
  </si>
  <si>
    <t>Damage to biodiversity</t>
  </si>
  <si>
    <t>Adequate access roads and speed limits</t>
  </si>
  <si>
    <t>Damage to structures including drainage.
Pollution to water course close to and downstream of the site / ground through  run off of contaminated water.</t>
  </si>
  <si>
    <t>Escape of liquids from site through drainage to the environment</t>
  </si>
  <si>
    <t>Pollution to water course close to and downstream of the site / ground and risk of prosecution and non-compliance with permits</t>
  </si>
  <si>
    <t xml:space="preserve">Site designed with sealed drainage.
The concrete pad  where vehicles tip is non permeable with drainage connected to the site drainage which returns to the aeration lanes inlet - see infrastructure plan. 
</t>
  </si>
  <si>
    <t>Day-to-day operations on site</t>
  </si>
  <si>
    <t>Disturbance to protected species and/or damage to habitats causing a prosecutable offence and/or not fulfilling our legislative 'duty'.</t>
  </si>
  <si>
    <t xml:space="preserve">Operational staff to refer to Biodiversity: Guidance for Operations. There are no designated wildlife sites nearby. </t>
  </si>
  <si>
    <t>Development and refurbishment works (including pipelaying).</t>
  </si>
  <si>
    <t>Damage/destruction of habitats (including stautorily designated sites) and/or heritage and archaeology causing a prosecutable offence and/or not fulfilling our legislative 'duty'.</t>
  </si>
  <si>
    <t>All refurbishment/development works to be referred to Environmental Assessor for screening prior to commencement.</t>
  </si>
  <si>
    <t xml:space="preserve">Pests on site </t>
  </si>
  <si>
    <t>Pests become prevalent on site and potentially then the surrounding areas</t>
  </si>
  <si>
    <t>The site has a framework contract with a third party pest control company that provides regular visits per year to monitor the site for pests and bait if necessary.</t>
  </si>
  <si>
    <t xml:space="preserve">Noise and Vibration from vehicles arriving / leaving site that are delivering / removing wastes and materials </t>
  </si>
  <si>
    <t>Nuisance to local receptors and loss of amenity</t>
  </si>
  <si>
    <t>Site will only operate within existing operating hours. The operations and hours will not be changing as a result of this permit application.</t>
  </si>
  <si>
    <t>Noise and Vibration from plant and equipment</t>
  </si>
  <si>
    <t>Appropriate measures have been considered for noise as all equipment on site is maintained under the AWS internal management system, POSMAINT.
Noise complaints to be investigated and recorded along with action taken.
It should be noted that the site has not received any noise complaints and that operations will not be changing as a result of this permit application.</t>
  </si>
  <si>
    <t>Release of particulate matter (Dust)</t>
  </si>
  <si>
    <t>Nuisance to local receptors, loss of amenity and harm to human health  - respiratory irritation and illness.
Through air transport and then deposition or air transport and inhalation</t>
  </si>
  <si>
    <t xml:space="preserve">The waste types on site are unlikely to cause dust emissions and appropriate mitigations are in place.
No wastes consisting of dusts are accepted.
Generally operations on site do not create dusty materials.
Digested cake dry solids is greater than 23% with a range of 23% to 28% and a crust forms so retaind dry solids will be at a similar level.
Raw cake dry solids is lower and so has a higher moisture content.
No shredding turning or screening of cake these are the activities which could give rise to dust.
Loading of cake is with a loading shovel and tipping is done at the lowest safe minimum height possible to minimise dust.
Import and export vehicles rigid body vehicles are covered
</t>
  </si>
  <si>
    <t>Release of Bioaerosols</t>
  </si>
  <si>
    <t>Harm to health - respiratory irritation  and illness
Through air transport and then inhalation</t>
  </si>
  <si>
    <t xml:space="preserve">The permitted waste is non-hazardous sludge in cake form. The nature of waste is not likely to cause a release of bio-aerosols, therefore the magnitude risk of bioaerosol creation is considered to be low.
Vehicles removing cake from site are kept covered whilst in transport to prevent the escape of waste.
As there are no properties where people live or work for more than 6 hours at a time within 250 metres of the waste activity boundary a standalone bio-aerosols risk assessment has not been undertaken to assess the risks of bio-aerosols from the Site. 
</t>
  </si>
  <si>
    <t>Protected sites - European sites and SSSIs
Fancott Woods and Meadows - is the closest designated site which is a SSSI and is 110 m to the North West of the cake storage area.
Sundon Chalk Quary SSSI is 1.1 Km West of the cake storage area.</t>
  </si>
  <si>
    <t>Harm to protected habitats through:
air water or land contamination
nutrient enrichment
loss of amenity 
harm to animal health</t>
  </si>
  <si>
    <t>Protected SSSI site within 500 metres and the nearest site is 110 metres away.
Impermeable surface and sealed drainage with returns to site works aeration lanes.
Nature of cake including moisture content not likely to result in release of dusts or bioaerosols.
No point source emissions to air, land or water.</t>
  </si>
  <si>
    <t xml:space="preserve">Discharge to surface waters, groundwater </t>
  </si>
  <si>
    <t>Pollution of surface water, groundwater and any water abstraction form surface waters by contaminated run off from cake storage</t>
  </si>
  <si>
    <t xml:space="preserve">Cake pad has an impermeable surface and is contained with  sealed drainage with returns going to the WRC aeration lanes inlet.
</t>
  </si>
  <si>
    <t>Release of methane / ammonia</t>
  </si>
  <si>
    <t>Harm to human health - respiratory irritation and illness</t>
  </si>
  <si>
    <t>Digested cake to be stored will meet HACCP and BAS standards so low potential for odour.</t>
  </si>
  <si>
    <t>Risk of accidents and incidents</t>
  </si>
  <si>
    <t xml:space="preserve">Through  unauthorised access to the site leading to access to site hazards, wastes and machinery. Leading to injury or pollution.
Correct operating procedures and techniques not being followed.
Fire on site either accidental or through arson. Causing the release of polluting materials to air, water or land through water run off or air transport. Leading to pollution of land or water and nuisance to local population. 
</t>
  </si>
  <si>
    <t>Operations will be managed and operated in accordance with the management system (this includes site security measures to prevent unauthorised access).
The operator has identified risks and mitigations relating to accidents and incidents as part of the environment management plan.
Digested cake is organic non-hazardous and has a high moisture content meaning it is not easily combustible.
Digested cake dry solids is greater than 23% with a range of 23% to 28% and a crust forms so retaind dry solids will be at a similar level. Raw cake will have a lower dry solids percentage and therefore a higher moisture content
Permitted activities do not include the burning of waste.</t>
  </si>
  <si>
    <t>Risk of flooding</t>
  </si>
  <si>
    <t>Pollution to water course close to and downstream of the site</t>
  </si>
  <si>
    <t>Using the EA  long terms flood risk service.
The site is identified as being at very low risk of fluvial (river) flooding.
The site is only at low risk of pluvial (rainfall) flooding.
To the best of AWS’s knowledge there has never been a flooding event at Chalton WRC.</t>
  </si>
  <si>
    <t>Harm to Protected habitats - Decidous woodland
Located
80m to the West and 
200m to the East
of the cake storage area within the screening distance.</t>
  </si>
  <si>
    <t>Harm to protected habitat site through 
air water or land contamination
nutrient enrichment
loss of amenity 
harm to animal health through 
air transport, 
direct run off from site via surface water, 
indirect run off  from site.</t>
  </si>
  <si>
    <t>No point source emissions to air, land or water.
Nature of cake including moisture content not likely to result in release of dusts or bioaerosols.
Impermeable surface and sealed drainage with returns to site works.
Operations will be managed and operated in accordance with the management system and the environment management plan.</t>
  </si>
  <si>
    <t>Harm to Protected habitats - Ancient woodland (Chalton Spinney)
Located 165m to the North West of the cake storage area within the screening distance.</t>
  </si>
  <si>
    <t>Harm to Local wildlife site
Fancott Woods and Meadows
Located 80m to the North West of the cake storage area within the screening distance.</t>
  </si>
  <si>
    <t>Harm to local wildlife site through 
air water or land contamination
nutrient enrichment
loss of amenity 
harm to animal health through 
air transport, 
direct run off from site via surface water, 
indirect run off  from site.</t>
  </si>
  <si>
    <t>Harm to Local wildlife site
River Flitt
Located 90m to the West of the cake storage area within the screening distance.</t>
  </si>
  <si>
    <t>Harm to local nature reserve through 
air water or land contamination
nutrient enrichment
loss of amenity 
harm to animal health through 
air transport, 
direct run off from site via surface water, 
indirect run off  from site.</t>
  </si>
  <si>
    <t xml:space="preserve">Harm to Protected Species code 2 and an additioanl protected species.
Located to the 70m to the North East of the cake storage area within the screening distance.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</si>
</sst>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2"/>
      <name val="Calibri"/>
      <family val="2"/>
    </font>
    <font>
      <sz val="8"/>
      <name val="Calibri"/>
      <family val="2"/>
    </font>
    <font>
      <b/>
      <sz val="8"/>
      <name val="Calibri"/>
      <family val="2"/>
    </font>
    <font>
      <sz val="8"/>
      <color indexed="22"/>
      <name val="Calibri"/>
      <family val="2"/>
    </font>
    <font>
      <u/>
      <sz val="11"/>
      <color theme="10"/>
      <name val="Calibri"/>
      <family val="2"/>
      <scheme val="minor"/>
    </font>
    <font>
      <sz val="8"/>
      <name val="Calibri"/>
      <family val="2"/>
      <scheme val="minor"/>
    </font>
    <font>
      <sz val="8"/>
      <color rgb="FF000000"/>
      <name val="Calibri"/>
      <family val="2"/>
      <scheme val="minor"/>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2" fillId="0" borderId="1" xfId="0" applyFont="1" applyBorder="1" applyAlignment="1">
      <alignment vertical="top"/>
    </xf>
    <xf numFmtId="0" fontId="2" fillId="0" borderId="0" xfId="0" applyFont="1" applyAlignment="1">
      <alignment vertical="top"/>
    </xf>
    <xf numFmtId="0" fontId="1" fillId="0" borderId="2" xfId="0" applyFont="1" applyBorder="1" applyAlignment="1">
      <alignment vertical="top"/>
    </xf>
    <xf numFmtId="0" fontId="3" fillId="0" borderId="5" xfId="0" applyFont="1" applyBorder="1" applyAlignment="1">
      <alignment vertical="top"/>
    </xf>
    <xf numFmtId="0" fontId="3" fillId="0" borderId="4" xfId="0" applyFont="1" applyBorder="1" applyAlignment="1">
      <alignment vertical="top"/>
    </xf>
    <xf numFmtId="0" fontId="3" fillId="0" borderId="1" xfId="0" applyFont="1" applyBorder="1" applyAlignment="1">
      <alignment vertical="top"/>
    </xf>
    <xf numFmtId="0" fontId="3" fillId="0" borderId="0" xfId="0" applyFont="1" applyAlignment="1">
      <alignment vertical="top"/>
    </xf>
    <xf numFmtId="0" fontId="2" fillId="0" borderId="1" xfId="0" applyFont="1" applyBorder="1" applyAlignment="1">
      <alignment vertical="top" wrapText="1"/>
    </xf>
    <xf numFmtId="0" fontId="1" fillId="0" borderId="0" xfId="0" applyFont="1" applyAlignment="1">
      <alignment horizontal="left" vertical="top"/>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3" fillId="0" borderId="1" xfId="0" applyFont="1" applyBorder="1" applyAlignment="1">
      <alignment horizontal="left" vertical="top"/>
    </xf>
    <xf numFmtId="0" fontId="2" fillId="0" borderId="1" xfId="0" applyFont="1" applyBorder="1"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top"/>
    </xf>
    <xf numFmtId="0" fontId="3" fillId="0" borderId="1" xfId="0" applyFont="1" applyBorder="1" applyAlignment="1">
      <alignment horizontal="center" vertical="top" textRotation="90"/>
    </xf>
    <xf numFmtId="0" fontId="2" fillId="0" borderId="1" xfId="0" applyFont="1" applyBorder="1" applyAlignment="1">
      <alignment horizontal="center" vertical="top"/>
    </xf>
    <xf numFmtId="0" fontId="4" fillId="2" borderId="1" xfId="0" applyFont="1" applyFill="1" applyBorder="1" applyAlignment="1">
      <alignment horizontal="center" vertical="top"/>
    </xf>
    <xf numFmtId="0" fontId="3" fillId="0" borderId="6" xfId="0" applyFont="1" applyBorder="1" applyAlignment="1">
      <alignment horizontal="center" vertical="top"/>
    </xf>
    <xf numFmtId="0" fontId="5" fillId="0" borderId="1" xfId="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xf>
    <xf numFmtId="0" fontId="6" fillId="0" borderId="1" xfId="0" applyFont="1" applyBorder="1" applyAlignment="1">
      <alignment horizontal="center" vertical="top"/>
    </xf>
    <xf numFmtId="0" fontId="7" fillId="0" borderId="1" xfId="0" applyFont="1" applyBorder="1" applyAlignment="1">
      <alignment horizontal="left" vertical="top" wrapText="1"/>
    </xf>
    <xf numFmtId="14" fontId="1" fillId="0" borderId="1" xfId="0" applyNumberFormat="1" applyFont="1" applyBorder="1" applyAlignment="1">
      <alignment horizontal="center" vertical="top"/>
    </xf>
    <xf numFmtId="0" fontId="1" fillId="0" borderId="1"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cellXfs>
  <cellStyles count="2">
    <cellStyle name="Hyperlink" xfId="1" builtinId="8"/>
    <cellStyle name="Normal" xfId="0" builtinId="0"/>
  </cellStyles>
  <dxfs count="8">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7"/>
      </font>
      <fill>
        <patternFill>
          <bgColor indexed="17"/>
        </patternFill>
      </fill>
    </dxf>
    <dxf>
      <font>
        <condense val="0"/>
        <extend val="0"/>
        <color indexed="10"/>
      </font>
    </dxf>
    <dxf>
      <font>
        <condense val="0"/>
        <extend val="0"/>
        <color indexed="8"/>
      </font>
      <fill>
        <patternFill>
          <bgColor indexed="45"/>
        </patternFill>
      </fill>
    </dxf>
    <dxf>
      <font>
        <condense val="0"/>
        <extend val="0"/>
        <color indexed="8"/>
      </font>
      <fill>
        <patternFill>
          <bgColor indexed="47"/>
        </patternFill>
      </fill>
    </dxf>
    <dxf>
      <font>
        <condense val="0"/>
        <extend val="0"/>
        <color indexed="8"/>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glianwater.sharepoint.com/sites/tmWaste/Permits/Permit%20work/Harwich%20and%20Dovercourt/For%20application/Harwich%20Environmental%20Risk%20Assess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sheetName val="Background data"/>
    </sheetNames>
    <sheetDataSet>
      <sheetData sheetId="0"/>
      <sheetData sheetId="1">
        <row r="2">
          <cell r="A2">
            <v>1</v>
          </cell>
          <cell r="C2">
            <v>1</v>
          </cell>
        </row>
        <row r="3">
          <cell r="A3">
            <v>2</v>
          </cell>
          <cell r="C3">
            <v>2</v>
          </cell>
        </row>
        <row r="4">
          <cell r="A4">
            <v>3</v>
          </cell>
          <cell r="C4">
            <v>3</v>
          </cell>
        </row>
        <row r="5">
          <cell r="A5">
            <v>4</v>
          </cell>
          <cell r="C5">
            <v>4</v>
          </cell>
        </row>
        <row r="6">
          <cell r="A6">
            <v>5</v>
          </cell>
          <cell r="C6">
            <v>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pubCircularEconomy\Work%20Instructions\Forms\AllItems.aspx%3fid=\sites\pubCircularEconomy\Work%20Instructions\Best%20Practice%20Manual.pdf&amp;parent=\sites\pubCircularEconomy\Work%20Instru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A873-011D-4B93-B877-EE5410420A6F}">
  <dimension ref="A1:M38"/>
  <sheetViews>
    <sheetView tabSelected="1" topLeftCell="A29" zoomScale="110" zoomScaleNormal="110" workbookViewId="0">
      <selection activeCell="A36" sqref="A36"/>
    </sheetView>
  </sheetViews>
  <sheetFormatPr defaultColWidth="7.5703125" defaultRowHeight="10.5"/>
  <cols>
    <col min="1" max="2" width="41.5703125" style="16" customWidth="1"/>
    <col min="3" max="5" width="3.5703125" style="17" bestFit="1" customWidth="1"/>
    <col min="6" max="6" width="41.5703125" style="2" customWidth="1"/>
    <col min="7" max="9" width="3.5703125" style="17" bestFit="1" customWidth="1"/>
    <col min="10" max="10" width="3.140625" style="17" bestFit="1" customWidth="1"/>
    <col min="11" max="11" width="47.140625" style="2" bestFit="1" customWidth="1"/>
    <col min="12" max="256" width="7.5703125" style="2"/>
    <col min="257" max="258" width="41.5703125" style="2" customWidth="1"/>
    <col min="259" max="261" width="3.5703125" style="2" bestFit="1" customWidth="1"/>
    <col min="262" max="262" width="41.5703125" style="2" customWidth="1"/>
    <col min="263" max="265" width="3.5703125" style="2" bestFit="1" customWidth="1"/>
    <col min="266" max="266" width="3.140625" style="2" bestFit="1" customWidth="1"/>
    <col min="267" max="267" width="47.140625" style="2" bestFit="1" customWidth="1"/>
    <col min="268" max="512" width="7.5703125" style="2"/>
    <col min="513" max="514" width="41.5703125" style="2" customWidth="1"/>
    <col min="515" max="517" width="3.5703125" style="2" bestFit="1" customWidth="1"/>
    <col min="518" max="518" width="41.5703125" style="2" customWidth="1"/>
    <col min="519" max="521" width="3.5703125" style="2" bestFit="1" customWidth="1"/>
    <col min="522" max="522" width="3.140625" style="2" bestFit="1" customWidth="1"/>
    <col min="523" max="523" width="47.140625" style="2" bestFit="1" customWidth="1"/>
    <col min="524" max="768" width="7.5703125" style="2"/>
    <col min="769" max="770" width="41.5703125" style="2" customWidth="1"/>
    <col min="771" max="773" width="3.5703125" style="2" bestFit="1" customWidth="1"/>
    <col min="774" max="774" width="41.5703125" style="2" customWidth="1"/>
    <col min="775" max="777" width="3.5703125" style="2" bestFit="1" customWidth="1"/>
    <col min="778" max="778" width="3.140625" style="2" bestFit="1" customWidth="1"/>
    <col min="779" max="779" width="47.140625" style="2" bestFit="1" customWidth="1"/>
    <col min="780" max="1024" width="7.5703125" style="2"/>
    <col min="1025" max="1026" width="41.5703125" style="2" customWidth="1"/>
    <col min="1027" max="1029" width="3.5703125" style="2" bestFit="1" customWidth="1"/>
    <col min="1030" max="1030" width="41.5703125" style="2" customWidth="1"/>
    <col min="1031" max="1033" width="3.5703125" style="2" bestFit="1" customWidth="1"/>
    <col min="1034" max="1034" width="3.140625" style="2" bestFit="1" customWidth="1"/>
    <col min="1035" max="1035" width="47.140625" style="2" bestFit="1" customWidth="1"/>
    <col min="1036" max="1280" width="7.5703125" style="2"/>
    <col min="1281" max="1282" width="41.5703125" style="2" customWidth="1"/>
    <col min="1283" max="1285" width="3.5703125" style="2" bestFit="1" customWidth="1"/>
    <col min="1286" max="1286" width="41.5703125" style="2" customWidth="1"/>
    <col min="1287" max="1289" width="3.5703125" style="2" bestFit="1" customWidth="1"/>
    <col min="1290" max="1290" width="3.140625" style="2" bestFit="1" customWidth="1"/>
    <col min="1291" max="1291" width="47.140625" style="2" bestFit="1" customWidth="1"/>
    <col min="1292" max="1536" width="7.5703125" style="2"/>
    <col min="1537" max="1538" width="41.5703125" style="2" customWidth="1"/>
    <col min="1539" max="1541" width="3.5703125" style="2" bestFit="1" customWidth="1"/>
    <col min="1542" max="1542" width="41.5703125" style="2" customWidth="1"/>
    <col min="1543" max="1545" width="3.5703125" style="2" bestFit="1" customWidth="1"/>
    <col min="1546" max="1546" width="3.140625" style="2" bestFit="1" customWidth="1"/>
    <col min="1547" max="1547" width="47.140625" style="2" bestFit="1" customWidth="1"/>
    <col min="1548" max="1792" width="7.5703125" style="2"/>
    <col min="1793" max="1794" width="41.5703125" style="2" customWidth="1"/>
    <col min="1795" max="1797" width="3.5703125" style="2" bestFit="1" customWidth="1"/>
    <col min="1798" max="1798" width="41.5703125" style="2" customWidth="1"/>
    <col min="1799" max="1801" width="3.5703125" style="2" bestFit="1" customWidth="1"/>
    <col min="1802" max="1802" width="3.140625" style="2" bestFit="1" customWidth="1"/>
    <col min="1803" max="1803" width="47.140625" style="2" bestFit="1" customWidth="1"/>
    <col min="1804" max="2048" width="7.5703125" style="2"/>
    <col min="2049" max="2050" width="41.5703125" style="2" customWidth="1"/>
    <col min="2051" max="2053" width="3.5703125" style="2" bestFit="1" customWidth="1"/>
    <col min="2054" max="2054" width="41.5703125" style="2" customWidth="1"/>
    <col min="2055" max="2057" width="3.5703125" style="2" bestFit="1" customWidth="1"/>
    <col min="2058" max="2058" width="3.140625" style="2" bestFit="1" customWidth="1"/>
    <col min="2059" max="2059" width="47.140625" style="2" bestFit="1" customWidth="1"/>
    <col min="2060" max="2304" width="7.5703125" style="2"/>
    <col min="2305" max="2306" width="41.5703125" style="2" customWidth="1"/>
    <col min="2307" max="2309" width="3.5703125" style="2" bestFit="1" customWidth="1"/>
    <col min="2310" max="2310" width="41.5703125" style="2" customWidth="1"/>
    <col min="2311" max="2313" width="3.5703125" style="2" bestFit="1" customWidth="1"/>
    <col min="2314" max="2314" width="3.140625" style="2" bestFit="1" customWidth="1"/>
    <col min="2315" max="2315" width="47.140625" style="2" bestFit="1" customWidth="1"/>
    <col min="2316" max="2560" width="7.5703125" style="2"/>
    <col min="2561" max="2562" width="41.5703125" style="2" customWidth="1"/>
    <col min="2563" max="2565" width="3.5703125" style="2" bestFit="1" customWidth="1"/>
    <col min="2566" max="2566" width="41.5703125" style="2" customWidth="1"/>
    <col min="2567" max="2569" width="3.5703125" style="2" bestFit="1" customWidth="1"/>
    <col min="2570" max="2570" width="3.140625" style="2" bestFit="1" customWidth="1"/>
    <col min="2571" max="2571" width="47.140625" style="2" bestFit="1" customWidth="1"/>
    <col min="2572" max="2816" width="7.5703125" style="2"/>
    <col min="2817" max="2818" width="41.5703125" style="2" customWidth="1"/>
    <col min="2819" max="2821" width="3.5703125" style="2" bestFit="1" customWidth="1"/>
    <col min="2822" max="2822" width="41.5703125" style="2" customWidth="1"/>
    <col min="2823" max="2825" width="3.5703125" style="2" bestFit="1" customWidth="1"/>
    <col min="2826" max="2826" width="3.140625" style="2" bestFit="1" customWidth="1"/>
    <col min="2827" max="2827" width="47.140625" style="2" bestFit="1" customWidth="1"/>
    <col min="2828" max="3072" width="7.5703125" style="2"/>
    <col min="3073" max="3074" width="41.5703125" style="2" customWidth="1"/>
    <col min="3075" max="3077" width="3.5703125" style="2" bestFit="1" customWidth="1"/>
    <col min="3078" max="3078" width="41.5703125" style="2" customWidth="1"/>
    <col min="3079" max="3081" width="3.5703125" style="2" bestFit="1" customWidth="1"/>
    <col min="3082" max="3082" width="3.140625" style="2" bestFit="1" customWidth="1"/>
    <col min="3083" max="3083" width="47.140625" style="2" bestFit="1" customWidth="1"/>
    <col min="3084" max="3328" width="7.5703125" style="2"/>
    <col min="3329" max="3330" width="41.5703125" style="2" customWidth="1"/>
    <col min="3331" max="3333" width="3.5703125" style="2" bestFit="1" customWidth="1"/>
    <col min="3334" max="3334" width="41.5703125" style="2" customWidth="1"/>
    <col min="3335" max="3337" width="3.5703125" style="2" bestFit="1" customWidth="1"/>
    <col min="3338" max="3338" width="3.140625" style="2" bestFit="1" customWidth="1"/>
    <col min="3339" max="3339" width="47.140625" style="2" bestFit="1" customWidth="1"/>
    <col min="3340" max="3584" width="7.5703125" style="2"/>
    <col min="3585" max="3586" width="41.5703125" style="2" customWidth="1"/>
    <col min="3587" max="3589" width="3.5703125" style="2" bestFit="1" customWidth="1"/>
    <col min="3590" max="3590" width="41.5703125" style="2" customWidth="1"/>
    <col min="3591" max="3593" width="3.5703125" style="2" bestFit="1" customWidth="1"/>
    <col min="3594" max="3594" width="3.140625" style="2" bestFit="1" customWidth="1"/>
    <col min="3595" max="3595" width="47.140625" style="2" bestFit="1" customWidth="1"/>
    <col min="3596" max="3840" width="7.5703125" style="2"/>
    <col min="3841" max="3842" width="41.5703125" style="2" customWidth="1"/>
    <col min="3843" max="3845" width="3.5703125" style="2" bestFit="1" customWidth="1"/>
    <col min="3846" max="3846" width="41.5703125" style="2" customWidth="1"/>
    <col min="3847" max="3849" width="3.5703125" style="2" bestFit="1" customWidth="1"/>
    <col min="3850" max="3850" width="3.140625" style="2" bestFit="1" customWidth="1"/>
    <col min="3851" max="3851" width="47.140625" style="2" bestFit="1" customWidth="1"/>
    <col min="3852" max="4096" width="7.5703125" style="2"/>
    <col min="4097" max="4098" width="41.5703125" style="2" customWidth="1"/>
    <col min="4099" max="4101" width="3.5703125" style="2" bestFit="1" customWidth="1"/>
    <col min="4102" max="4102" width="41.5703125" style="2" customWidth="1"/>
    <col min="4103" max="4105" width="3.5703125" style="2" bestFit="1" customWidth="1"/>
    <col min="4106" max="4106" width="3.140625" style="2" bestFit="1" customWidth="1"/>
    <col min="4107" max="4107" width="47.140625" style="2" bestFit="1" customWidth="1"/>
    <col min="4108" max="4352" width="7.5703125" style="2"/>
    <col min="4353" max="4354" width="41.5703125" style="2" customWidth="1"/>
    <col min="4355" max="4357" width="3.5703125" style="2" bestFit="1" customWidth="1"/>
    <col min="4358" max="4358" width="41.5703125" style="2" customWidth="1"/>
    <col min="4359" max="4361" width="3.5703125" style="2" bestFit="1" customWidth="1"/>
    <col min="4362" max="4362" width="3.140625" style="2" bestFit="1" customWidth="1"/>
    <col min="4363" max="4363" width="47.140625" style="2" bestFit="1" customWidth="1"/>
    <col min="4364" max="4608" width="7.5703125" style="2"/>
    <col min="4609" max="4610" width="41.5703125" style="2" customWidth="1"/>
    <col min="4611" max="4613" width="3.5703125" style="2" bestFit="1" customWidth="1"/>
    <col min="4614" max="4614" width="41.5703125" style="2" customWidth="1"/>
    <col min="4615" max="4617" width="3.5703125" style="2" bestFit="1" customWidth="1"/>
    <col min="4618" max="4618" width="3.140625" style="2" bestFit="1" customWidth="1"/>
    <col min="4619" max="4619" width="47.140625" style="2" bestFit="1" customWidth="1"/>
    <col min="4620" max="4864" width="7.5703125" style="2"/>
    <col min="4865" max="4866" width="41.5703125" style="2" customWidth="1"/>
    <col min="4867" max="4869" width="3.5703125" style="2" bestFit="1" customWidth="1"/>
    <col min="4870" max="4870" width="41.5703125" style="2" customWidth="1"/>
    <col min="4871" max="4873" width="3.5703125" style="2" bestFit="1" customWidth="1"/>
    <col min="4874" max="4874" width="3.140625" style="2" bestFit="1" customWidth="1"/>
    <col min="4875" max="4875" width="47.140625" style="2" bestFit="1" customWidth="1"/>
    <col min="4876" max="5120" width="7.5703125" style="2"/>
    <col min="5121" max="5122" width="41.5703125" style="2" customWidth="1"/>
    <col min="5123" max="5125" width="3.5703125" style="2" bestFit="1" customWidth="1"/>
    <col min="5126" max="5126" width="41.5703125" style="2" customWidth="1"/>
    <col min="5127" max="5129" width="3.5703125" style="2" bestFit="1" customWidth="1"/>
    <col min="5130" max="5130" width="3.140625" style="2" bestFit="1" customWidth="1"/>
    <col min="5131" max="5131" width="47.140625" style="2" bestFit="1" customWidth="1"/>
    <col min="5132" max="5376" width="7.5703125" style="2"/>
    <col min="5377" max="5378" width="41.5703125" style="2" customWidth="1"/>
    <col min="5379" max="5381" width="3.5703125" style="2" bestFit="1" customWidth="1"/>
    <col min="5382" max="5382" width="41.5703125" style="2" customWidth="1"/>
    <col min="5383" max="5385" width="3.5703125" style="2" bestFit="1" customWidth="1"/>
    <col min="5386" max="5386" width="3.140625" style="2" bestFit="1" customWidth="1"/>
    <col min="5387" max="5387" width="47.140625" style="2" bestFit="1" customWidth="1"/>
    <col min="5388" max="5632" width="7.5703125" style="2"/>
    <col min="5633" max="5634" width="41.5703125" style="2" customWidth="1"/>
    <col min="5635" max="5637" width="3.5703125" style="2" bestFit="1" customWidth="1"/>
    <col min="5638" max="5638" width="41.5703125" style="2" customWidth="1"/>
    <col min="5639" max="5641" width="3.5703125" style="2" bestFit="1" customWidth="1"/>
    <col min="5642" max="5642" width="3.140625" style="2" bestFit="1" customWidth="1"/>
    <col min="5643" max="5643" width="47.140625" style="2" bestFit="1" customWidth="1"/>
    <col min="5644" max="5888" width="7.5703125" style="2"/>
    <col min="5889" max="5890" width="41.5703125" style="2" customWidth="1"/>
    <col min="5891" max="5893" width="3.5703125" style="2" bestFit="1" customWidth="1"/>
    <col min="5894" max="5894" width="41.5703125" style="2" customWidth="1"/>
    <col min="5895" max="5897" width="3.5703125" style="2" bestFit="1" customWidth="1"/>
    <col min="5898" max="5898" width="3.140625" style="2" bestFit="1" customWidth="1"/>
    <col min="5899" max="5899" width="47.140625" style="2" bestFit="1" customWidth="1"/>
    <col min="5900" max="6144" width="7.5703125" style="2"/>
    <col min="6145" max="6146" width="41.5703125" style="2" customWidth="1"/>
    <col min="6147" max="6149" width="3.5703125" style="2" bestFit="1" customWidth="1"/>
    <col min="6150" max="6150" width="41.5703125" style="2" customWidth="1"/>
    <col min="6151" max="6153" width="3.5703125" style="2" bestFit="1" customWidth="1"/>
    <col min="6154" max="6154" width="3.140625" style="2" bestFit="1" customWidth="1"/>
    <col min="6155" max="6155" width="47.140625" style="2" bestFit="1" customWidth="1"/>
    <col min="6156" max="6400" width="7.5703125" style="2"/>
    <col min="6401" max="6402" width="41.5703125" style="2" customWidth="1"/>
    <col min="6403" max="6405" width="3.5703125" style="2" bestFit="1" customWidth="1"/>
    <col min="6406" max="6406" width="41.5703125" style="2" customWidth="1"/>
    <col min="6407" max="6409" width="3.5703125" style="2" bestFit="1" customWidth="1"/>
    <col min="6410" max="6410" width="3.140625" style="2" bestFit="1" customWidth="1"/>
    <col min="6411" max="6411" width="47.140625" style="2" bestFit="1" customWidth="1"/>
    <col min="6412" max="6656" width="7.5703125" style="2"/>
    <col min="6657" max="6658" width="41.5703125" style="2" customWidth="1"/>
    <col min="6659" max="6661" width="3.5703125" style="2" bestFit="1" customWidth="1"/>
    <col min="6662" max="6662" width="41.5703125" style="2" customWidth="1"/>
    <col min="6663" max="6665" width="3.5703125" style="2" bestFit="1" customWidth="1"/>
    <col min="6666" max="6666" width="3.140625" style="2" bestFit="1" customWidth="1"/>
    <col min="6667" max="6667" width="47.140625" style="2" bestFit="1" customWidth="1"/>
    <col min="6668" max="6912" width="7.5703125" style="2"/>
    <col min="6913" max="6914" width="41.5703125" style="2" customWidth="1"/>
    <col min="6915" max="6917" width="3.5703125" style="2" bestFit="1" customWidth="1"/>
    <col min="6918" max="6918" width="41.5703125" style="2" customWidth="1"/>
    <col min="6919" max="6921" width="3.5703125" style="2" bestFit="1" customWidth="1"/>
    <col min="6922" max="6922" width="3.140625" style="2" bestFit="1" customWidth="1"/>
    <col min="6923" max="6923" width="47.140625" style="2" bestFit="1" customWidth="1"/>
    <col min="6924" max="7168" width="7.5703125" style="2"/>
    <col min="7169" max="7170" width="41.5703125" style="2" customWidth="1"/>
    <col min="7171" max="7173" width="3.5703125" style="2" bestFit="1" customWidth="1"/>
    <col min="7174" max="7174" width="41.5703125" style="2" customWidth="1"/>
    <col min="7175" max="7177" width="3.5703125" style="2" bestFit="1" customWidth="1"/>
    <col min="7178" max="7178" width="3.140625" style="2" bestFit="1" customWidth="1"/>
    <col min="7179" max="7179" width="47.140625" style="2" bestFit="1" customWidth="1"/>
    <col min="7180" max="7424" width="7.5703125" style="2"/>
    <col min="7425" max="7426" width="41.5703125" style="2" customWidth="1"/>
    <col min="7427" max="7429" width="3.5703125" style="2" bestFit="1" customWidth="1"/>
    <col min="7430" max="7430" width="41.5703125" style="2" customWidth="1"/>
    <col min="7431" max="7433" width="3.5703125" style="2" bestFit="1" customWidth="1"/>
    <col min="7434" max="7434" width="3.140625" style="2" bestFit="1" customWidth="1"/>
    <col min="7435" max="7435" width="47.140625" style="2" bestFit="1" customWidth="1"/>
    <col min="7436" max="7680" width="7.5703125" style="2"/>
    <col min="7681" max="7682" width="41.5703125" style="2" customWidth="1"/>
    <col min="7683" max="7685" width="3.5703125" style="2" bestFit="1" customWidth="1"/>
    <col min="7686" max="7686" width="41.5703125" style="2" customWidth="1"/>
    <col min="7687" max="7689" width="3.5703125" style="2" bestFit="1" customWidth="1"/>
    <col min="7690" max="7690" width="3.140625" style="2" bestFit="1" customWidth="1"/>
    <col min="7691" max="7691" width="47.140625" style="2" bestFit="1" customWidth="1"/>
    <col min="7692" max="7936" width="7.5703125" style="2"/>
    <col min="7937" max="7938" width="41.5703125" style="2" customWidth="1"/>
    <col min="7939" max="7941" width="3.5703125" style="2" bestFit="1" customWidth="1"/>
    <col min="7942" max="7942" width="41.5703125" style="2" customWidth="1"/>
    <col min="7943" max="7945" width="3.5703125" style="2" bestFit="1" customWidth="1"/>
    <col min="7946" max="7946" width="3.140625" style="2" bestFit="1" customWidth="1"/>
    <col min="7947" max="7947" width="47.140625" style="2" bestFit="1" customWidth="1"/>
    <col min="7948" max="8192" width="7.5703125" style="2"/>
    <col min="8193" max="8194" width="41.5703125" style="2" customWidth="1"/>
    <col min="8195" max="8197" width="3.5703125" style="2" bestFit="1" customWidth="1"/>
    <col min="8198" max="8198" width="41.5703125" style="2" customWidth="1"/>
    <col min="8199" max="8201" width="3.5703125" style="2" bestFit="1" customWidth="1"/>
    <col min="8202" max="8202" width="3.140625" style="2" bestFit="1" customWidth="1"/>
    <col min="8203" max="8203" width="47.140625" style="2" bestFit="1" customWidth="1"/>
    <col min="8204" max="8448" width="7.5703125" style="2"/>
    <col min="8449" max="8450" width="41.5703125" style="2" customWidth="1"/>
    <col min="8451" max="8453" width="3.5703125" style="2" bestFit="1" customWidth="1"/>
    <col min="8454" max="8454" width="41.5703125" style="2" customWidth="1"/>
    <col min="8455" max="8457" width="3.5703125" style="2" bestFit="1" customWidth="1"/>
    <col min="8458" max="8458" width="3.140625" style="2" bestFit="1" customWidth="1"/>
    <col min="8459" max="8459" width="47.140625" style="2" bestFit="1" customWidth="1"/>
    <col min="8460" max="8704" width="7.5703125" style="2"/>
    <col min="8705" max="8706" width="41.5703125" style="2" customWidth="1"/>
    <col min="8707" max="8709" width="3.5703125" style="2" bestFit="1" customWidth="1"/>
    <col min="8710" max="8710" width="41.5703125" style="2" customWidth="1"/>
    <col min="8711" max="8713" width="3.5703125" style="2" bestFit="1" customWidth="1"/>
    <col min="8714" max="8714" width="3.140625" style="2" bestFit="1" customWidth="1"/>
    <col min="8715" max="8715" width="47.140625" style="2" bestFit="1" customWidth="1"/>
    <col min="8716" max="8960" width="7.5703125" style="2"/>
    <col min="8961" max="8962" width="41.5703125" style="2" customWidth="1"/>
    <col min="8963" max="8965" width="3.5703125" style="2" bestFit="1" customWidth="1"/>
    <col min="8966" max="8966" width="41.5703125" style="2" customWidth="1"/>
    <col min="8967" max="8969" width="3.5703125" style="2" bestFit="1" customWidth="1"/>
    <col min="8970" max="8970" width="3.140625" style="2" bestFit="1" customWidth="1"/>
    <col min="8971" max="8971" width="47.140625" style="2" bestFit="1" customWidth="1"/>
    <col min="8972" max="9216" width="7.5703125" style="2"/>
    <col min="9217" max="9218" width="41.5703125" style="2" customWidth="1"/>
    <col min="9219" max="9221" width="3.5703125" style="2" bestFit="1" customWidth="1"/>
    <col min="9222" max="9222" width="41.5703125" style="2" customWidth="1"/>
    <col min="9223" max="9225" width="3.5703125" style="2" bestFit="1" customWidth="1"/>
    <col min="9226" max="9226" width="3.140625" style="2" bestFit="1" customWidth="1"/>
    <col min="9227" max="9227" width="47.140625" style="2" bestFit="1" customWidth="1"/>
    <col min="9228" max="9472" width="7.5703125" style="2"/>
    <col min="9473" max="9474" width="41.5703125" style="2" customWidth="1"/>
    <col min="9475" max="9477" width="3.5703125" style="2" bestFit="1" customWidth="1"/>
    <col min="9478" max="9478" width="41.5703125" style="2" customWidth="1"/>
    <col min="9479" max="9481" width="3.5703125" style="2" bestFit="1" customWidth="1"/>
    <col min="9482" max="9482" width="3.140625" style="2" bestFit="1" customWidth="1"/>
    <col min="9483" max="9483" width="47.140625" style="2" bestFit="1" customWidth="1"/>
    <col min="9484" max="9728" width="7.5703125" style="2"/>
    <col min="9729" max="9730" width="41.5703125" style="2" customWidth="1"/>
    <col min="9731" max="9733" width="3.5703125" style="2" bestFit="1" customWidth="1"/>
    <col min="9734" max="9734" width="41.5703125" style="2" customWidth="1"/>
    <col min="9735" max="9737" width="3.5703125" style="2" bestFit="1" customWidth="1"/>
    <col min="9738" max="9738" width="3.140625" style="2" bestFit="1" customWidth="1"/>
    <col min="9739" max="9739" width="47.140625" style="2" bestFit="1" customWidth="1"/>
    <col min="9740" max="9984" width="7.5703125" style="2"/>
    <col min="9985" max="9986" width="41.5703125" style="2" customWidth="1"/>
    <col min="9987" max="9989" width="3.5703125" style="2" bestFit="1" customWidth="1"/>
    <col min="9990" max="9990" width="41.5703125" style="2" customWidth="1"/>
    <col min="9991" max="9993" width="3.5703125" style="2" bestFit="1" customWidth="1"/>
    <col min="9994" max="9994" width="3.140625" style="2" bestFit="1" customWidth="1"/>
    <col min="9995" max="9995" width="47.140625" style="2" bestFit="1" customWidth="1"/>
    <col min="9996" max="10240" width="7.5703125" style="2"/>
    <col min="10241" max="10242" width="41.5703125" style="2" customWidth="1"/>
    <col min="10243" max="10245" width="3.5703125" style="2" bestFit="1" customWidth="1"/>
    <col min="10246" max="10246" width="41.5703125" style="2" customWidth="1"/>
    <col min="10247" max="10249" width="3.5703125" style="2" bestFit="1" customWidth="1"/>
    <col min="10250" max="10250" width="3.140625" style="2" bestFit="1" customWidth="1"/>
    <col min="10251" max="10251" width="47.140625" style="2" bestFit="1" customWidth="1"/>
    <col min="10252" max="10496" width="7.5703125" style="2"/>
    <col min="10497" max="10498" width="41.5703125" style="2" customWidth="1"/>
    <col min="10499" max="10501" width="3.5703125" style="2" bestFit="1" customWidth="1"/>
    <col min="10502" max="10502" width="41.5703125" style="2" customWidth="1"/>
    <col min="10503" max="10505" width="3.5703125" style="2" bestFit="1" customWidth="1"/>
    <col min="10506" max="10506" width="3.140625" style="2" bestFit="1" customWidth="1"/>
    <col min="10507" max="10507" width="47.140625" style="2" bestFit="1" customWidth="1"/>
    <col min="10508" max="10752" width="7.5703125" style="2"/>
    <col min="10753" max="10754" width="41.5703125" style="2" customWidth="1"/>
    <col min="10755" max="10757" width="3.5703125" style="2" bestFit="1" customWidth="1"/>
    <col min="10758" max="10758" width="41.5703125" style="2" customWidth="1"/>
    <col min="10759" max="10761" width="3.5703125" style="2" bestFit="1" customWidth="1"/>
    <col min="10762" max="10762" width="3.140625" style="2" bestFit="1" customWidth="1"/>
    <col min="10763" max="10763" width="47.140625" style="2" bestFit="1" customWidth="1"/>
    <col min="10764" max="11008" width="7.5703125" style="2"/>
    <col min="11009" max="11010" width="41.5703125" style="2" customWidth="1"/>
    <col min="11011" max="11013" width="3.5703125" style="2" bestFit="1" customWidth="1"/>
    <col min="11014" max="11014" width="41.5703125" style="2" customWidth="1"/>
    <col min="11015" max="11017" width="3.5703125" style="2" bestFit="1" customWidth="1"/>
    <col min="11018" max="11018" width="3.140625" style="2" bestFit="1" customWidth="1"/>
    <col min="11019" max="11019" width="47.140625" style="2" bestFit="1" customWidth="1"/>
    <col min="11020" max="11264" width="7.5703125" style="2"/>
    <col min="11265" max="11266" width="41.5703125" style="2" customWidth="1"/>
    <col min="11267" max="11269" width="3.5703125" style="2" bestFit="1" customWidth="1"/>
    <col min="11270" max="11270" width="41.5703125" style="2" customWidth="1"/>
    <col min="11271" max="11273" width="3.5703125" style="2" bestFit="1" customWidth="1"/>
    <col min="11274" max="11274" width="3.140625" style="2" bestFit="1" customWidth="1"/>
    <col min="11275" max="11275" width="47.140625" style="2" bestFit="1" customWidth="1"/>
    <col min="11276" max="11520" width="7.5703125" style="2"/>
    <col min="11521" max="11522" width="41.5703125" style="2" customWidth="1"/>
    <col min="11523" max="11525" width="3.5703125" style="2" bestFit="1" customWidth="1"/>
    <col min="11526" max="11526" width="41.5703125" style="2" customWidth="1"/>
    <col min="11527" max="11529" width="3.5703125" style="2" bestFit="1" customWidth="1"/>
    <col min="11530" max="11530" width="3.140625" style="2" bestFit="1" customWidth="1"/>
    <col min="11531" max="11531" width="47.140625" style="2" bestFit="1" customWidth="1"/>
    <col min="11532" max="11776" width="7.5703125" style="2"/>
    <col min="11777" max="11778" width="41.5703125" style="2" customWidth="1"/>
    <col min="11779" max="11781" width="3.5703125" style="2" bestFit="1" customWidth="1"/>
    <col min="11782" max="11782" width="41.5703125" style="2" customWidth="1"/>
    <col min="11783" max="11785" width="3.5703125" style="2" bestFit="1" customWidth="1"/>
    <col min="11786" max="11786" width="3.140625" style="2" bestFit="1" customWidth="1"/>
    <col min="11787" max="11787" width="47.140625" style="2" bestFit="1" customWidth="1"/>
    <col min="11788" max="12032" width="7.5703125" style="2"/>
    <col min="12033" max="12034" width="41.5703125" style="2" customWidth="1"/>
    <col min="12035" max="12037" width="3.5703125" style="2" bestFit="1" customWidth="1"/>
    <col min="12038" max="12038" width="41.5703125" style="2" customWidth="1"/>
    <col min="12039" max="12041" width="3.5703125" style="2" bestFit="1" customWidth="1"/>
    <col min="12042" max="12042" width="3.140625" style="2" bestFit="1" customWidth="1"/>
    <col min="12043" max="12043" width="47.140625" style="2" bestFit="1" customWidth="1"/>
    <col min="12044" max="12288" width="7.5703125" style="2"/>
    <col min="12289" max="12290" width="41.5703125" style="2" customWidth="1"/>
    <col min="12291" max="12293" width="3.5703125" style="2" bestFit="1" customWidth="1"/>
    <col min="12294" max="12294" width="41.5703125" style="2" customWidth="1"/>
    <col min="12295" max="12297" width="3.5703125" style="2" bestFit="1" customWidth="1"/>
    <col min="12298" max="12298" width="3.140625" style="2" bestFit="1" customWidth="1"/>
    <col min="12299" max="12299" width="47.140625" style="2" bestFit="1" customWidth="1"/>
    <col min="12300" max="12544" width="7.5703125" style="2"/>
    <col min="12545" max="12546" width="41.5703125" style="2" customWidth="1"/>
    <col min="12547" max="12549" width="3.5703125" style="2" bestFit="1" customWidth="1"/>
    <col min="12550" max="12550" width="41.5703125" style="2" customWidth="1"/>
    <col min="12551" max="12553" width="3.5703125" style="2" bestFit="1" customWidth="1"/>
    <col min="12554" max="12554" width="3.140625" style="2" bestFit="1" customWidth="1"/>
    <col min="12555" max="12555" width="47.140625" style="2" bestFit="1" customWidth="1"/>
    <col min="12556" max="12800" width="7.5703125" style="2"/>
    <col min="12801" max="12802" width="41.5703125" style="2" customWidth="1"/>
    <col min="12803" max="12805" width="3.5703125" style="2" bestFit="1" customWidth="1"/>
    <col min="12806" max="12806" width="41.5703125" style="2" customWidth="1"/>
    <col min="12807" max="12809" width="3.5703125" style="2" bestFit="1" customWidth="1"/>
    <col min="12810" max="12810" width="3.140625" style="2" bestFit="1" customWidth="1"/>
    <col min="12811" max="12811" width="47.140625" style="2" bestFit="1" customWidth="1"/>
    <col min="12812" max="13056" width="7.5703125" style="2"/>
    <col min="13057" max="13058" width="41.5703125" style="2" customWidth="1"/>
    <col min="13059" max="13061" width="3.5703125" style="2" bestFit="1" customWidth="1"/>
    <col min="13062" max="13062" width="41.5703125" style="2" customWidth="1"/>
    <col min="13063" max="13065" width="3.5703125" style="2" bestFit="1" customWidth="1"/>
    <col min="13066" max="13066" width="3.140625" style="2" bestFit="1" customWidth="1"/>
    <col min="13067" max="13067" width="47.140625" style="2" bestFit="1" customWidth="1"/>
    <col min="13068" max="13312" width="7.5703125" style="2"/>
    <col min="13313" max="13314" width="41.5703125" style="2" customWidth="1"/>
    <col min="13315" max="13317" width="3.5703125" style="2" bestFit="1" customWidth="1"/>
    <col min="13318" max="13318" width="41.5703125" style="2" customWidth="1"/>
    <col min="13319" max="13321" width="3.5703125" style="2" bestFit="1" customWidth="1"/>
    <col min="13322" max="13322" width="3.140625" style="2" bestFit="1" customWidth="1"/>
    <col min="13323" max="13323" width="47.140625" style="2" bestFit="1" customWidth="1"/>
    <col min="13324" max="13568" width="7.5703125" style="2"/>
    <col min="13569" max="13570" width="41.5703125" style="2" customWidth="1"/>
    <col min="13571" max="13573" width="3.5703125" style="2" bestFit="1" customWidth="1"/>
    <col min="13574" max="13574" width="41.5703125" style="2" customWidth="1"/>
    <col min="13575" max="13577" width="3.5703125" style="2" bestFit="1" customWidth="1"/>
    <col min="13578" max="13578" width="3.140625" style="2" bestFit="1" customWidth="1"/>
    <col min="13579" max="13579" width="47.140625" style="2" bestFit="1" customWidth="1"/>
    <col min="13580" max="13824" width="7.5703125" style="2"/>
    <col min="13825" max="13826" width="41.5703125" style="2" customWidth="1"/>
    <col min="13827" max="13829" width="3.5703125" style="2" bestFit="1" customWidth="1"/>
    <col min="13830" max="13830" width="41.5703125" style="2" customWidth="1"/>
    <col min="13831" max="13833" width="3.5703125" style="2" bestFit="1" customWidth="1"/>
    <col min="13834" max="13834" width="3.140625" style="2" bestFit="1" customWidth="1"/>
    <col min="13835" max="13835" width="47.140625" style="2" bestFit="1" customWidth="1"/>
    <col min="13836" max="14080" width="7.5703125" style="2"/>
    <col min="14081" max="14082" width="41.5703125" style="2" customWidth="1"/>
    <col min="14083" max="14085" width="3.5703125" style="2" bestFit="1" customWidth="1"/>
    <col min="14086" max="14086" width="41.5703125" style="2" customWidth="1"/>
    <col min="14087" max="14089" width="3.5703125" style="2" bestFit="1" customWidth="1"/>
    <col min="14090" max="14090" width="3.140625" style="2" bestFit="1" customWidth="1"/>
    <col min="14091" max="14091" width="47.140625" style="2" bestFit="1" customWidth="1"/>
    <col min="14092" max="14336" width="7.5703125" style="2"/>
    <col min="14337" max="14338" width="41.5703125" style="2" customWidth="1"/>
    <col min="14339" max="14341" width="3.5703125" style="2" bestFit="1" customWidth="1"/>
    <col min="14342" max="14342" width="41.5703125" style="2" customWidth="1"/>
    <col min="14343" max="14345" width="3.5703125" style="2" bestFit="1" customWidth="1"/>
    <col min="14346" max="14346" width="3.140625" style="2" bestFit="1" customWidth="1"/>
    <col min="14347" max="14347" width="47.140625" style="2" bestFit="1" customWidth="1"/>
    <col min="14348" max="14592" width="7.5703125" style="2"/>
    <col min="14593" max="14594" width="41.5703125" style="2" customWidth="1"/>
    <col min="14595" max="14597" width="3.5703125" style="2" bestFit="1" customWidth="1"/>
    <col min="14598" max="14598" width="41.5703125" style="2" customWidth="1"/>
    <col min="14599" max="14601" width="3.5703125" style="2" bestFit="1" customWidth="1"/>
    <col min="14602" max="14602" width="3.140625" style="2" bestFit="1" customWidth="1"/>
    <col min="14603" max="14603" width="47.140625" style="2" bestFit="1" customWidth="1"/>
    <col min="14604" max="14848" width="7.5703125" style="2"/>
    <col min="14849" max="14850" width="41.5703125" style="2" customWidth="1"/>
    <col min="14851" max="14853" width="3.5703125" style="2" bestFit="1" customWidth="1"/>
    <col min="14854" max="14854" width="41.5703125" style="2" customWidth="1"/>
    <col min="14855" max="14857" width="3.5703125" style="2" bestFit="1" customWidth="1"/>
    <col min="14858" max="14858" width="3.140625" style="2" bestFit="1" customWidth="1"/>
    <col min="14859" max="14859" width="47.140625" style="2" bestFit="1" customWidth="1"/>
    <col min="14860" max="15104" width="7.5703125" style="2"/>
    <col min="15105" max="15106" width="41.5703125" style="2" customWidth="1"/>
    <col min="15107" max="15109" width="3.5703125" style="2" bestFit="1" customWidth="1"/>
    <col min="15110" max="15110" width="41.5703125" style="2" customWidth="1"/>
    <col min="15111" max="15113" width="3.5703125" style="2" bestFit="1" customWidth="1"/>
    <col min="15114" max="15114" width="3.140625" style="2" bestFit="1" customWidth="1"/>
    <col min="15115" max="15115" width="47.140625" style="2" bestFit="1" customWidth="1"/>
    <col min="15116" max="15360" width="7.5703125" style="2"/>
    <col min="15361" max="15362" width="41.5703125" style="2" customWidth="1"/>
    <col min="15363" max="15365" width="3.5703125" style="2" bestFit="1" customWidth="1"/>
    <col min="15366" max="15366" width="41.5703125" style="2" customWidth="1"/>
    <col min="15367" max="15369" width="3.5703125" style="2" bestFit="1" customWidth="1"/>
    <col min="15370" max="15370" width="3.140625" style="2" bestFit="1" customWidth="1"/>
    <col min="15371" max="15371" width="47.140625" style="2" bestFit="1" customWidth="1"/>
    <col min="15372" max="15616" width="7.5703125" style="2"/>
    <col min="15617" max="15618" width="41.5703125" style="2" customWidth="1"/>
    <col min="15619" max="15621" width="3.5703125" style="2" bestFit="1" customWidth="1"/>
    <col min="15622" max="15622" width="41.5703125" style="2" customWidth="1"/>
    <col min="15623" max="15625" width="3.5703125" style="2" bestFit="1" customWidth="1"/>
    <col min="15626" max="15626" width="3.140625" style="2" bestFit="1" customWidth="1"/>
    <col min="15627" max="15627" width="47.140625" style="2" bestFit="1" customWidth="1"/>
    <col min="15628" max="15872" width="7.5703125" style="2"/>
    <col min="15873" max="15874" width="41.5703125" style="2" customWidth="1"/>
    <col min="15875" max="15877" width="3.5703125" style="2" bestFit="1" customWidth="1"/>
    <col min="15878" max="15878" width="41.5703125" style="2" customWidth="1"/>
    <col min="15879" max="15881" width="3.5703125" style="2" bestFit="1" customWidth="1"/>
    <col min="15882" max="15882" width="3.140625" style="2" bestFit="1" customWidth="1"/>
    <col min="15883" max="15883" width="47.140625" style="2" bestFit="1" customWidth="1"/>
    <col min="15884" max="16128" width="7.5703125" style="2"/>
    <col min="16129" max="16130" width="41.5703125" style="2" customWidth="1"/>
    <col min="16131" max="16133" width="3.5703125" style="2" bestFit="1" customWidth="1"/>
    <col min="16134" max="16134" width="41.5703125" style="2" customWidth="1"/>
    <col min="16135" max="16137" width="3.5703125" style="2" bestFit="1" customWidth="1"/>
    <col min="16138" max="16138" width="3.140625" style="2" bestFit="1" customWidth="1"/>
    <col min="16139" max="16139" width="47.140625" style="2" bestFit="1" customWidth="1"/>
    <col min="16140" max="16384" width="7.5703125" style="2"/>
  </cols>
  <sheetData>
    <row r="1" spans="1:13" ht="15.6">
      <c r="A1" s="9" t="s">
        <v>0</v>
      </c>
      <c r="B1" s="10" t="s">
        <v>1</v>
      </c>
      <c r="F1" s="3" t="s">
        <v>2</v>
      </c>
      <c r="G1" s="29">
        <f>+B6+365</f>
        <v>45847</v>
      </c>
      <c r="H1" s="30"/>
      <c r="I1" s="30"/>
      <c r="J1" s="30"/>
    </row>
    <row r="2" spans="1:13" ht="15.6">
      <c r="A2" s="9" t="s">
        <v>3</v>
      </c>
      <c r="B2" s="10"/>
    </row>
    <row r="3" spans="1:13" ht="15.6">
      <c r="A3" s="9" t="s">
        <v>4</v>
      </c>
      <c r="B3" s="11" t="s">
        <v>5</v>
      </c>
    </row>
    <row r="4" spans="1:13" ht="15.6">
      <c r="A4" s="9" t="s">
        <v>6</v>
      </c>
      <c r="B4" s="11">
        <v>45482</v>
      </c>
    </row>
    <row r="5" spans="1:13" ht="15.6">
      <c r="A5" s="9" t="s">
        <v>7</v>
      </c>
      <c r="B5" s="11" t="s">
        <v>5</v>
      </c>
    </row>
    <row r="6" spans="1:13" ht="15.6">
      <c r="A6" s="9" t="s">
        <v>8</v>
      </c>
      <c r="B6" s="11">
        <v>45482</v>
      </c>
    </row>
    <row r="7" spans="1:13">
      <c r="A7" s="12"/>
      <c r="B7" s="13"/>
      <c r="C7" s="31" t="s">
        <v>9</v>
      </c>
      <c r="D7" s="31"/>
      <c r="E7" s="31"/>
      <c r="F7" s="4"/>
      <c r="G7" s="31" t="s">
        <v>10</v>
      </c>
      <c r="H7" s="31"/>
      <c r="I7" s="31"/>
      <c r="J7" s="21"/>
      <c r="K7" s="5"/>
      <c r="L7" s="32" t="s">
        <v>11</v>
      </c>
      <c r="M7" s="32"/>
    </row>
    <row r="8" spans="1:13" s="7" customFormat="1" ht="39">
      <c r="A8" s="14" t="s">
        <v>12</v>
      </c>
      <c r="B8" s="14" t="s">
        <v>13</v>
      </c>
      <c r="C8" s="18" t="s">
        <v>14</v>
      </c>
      <c r="D8" s="18" t="s">
        <v>15</v>
      </c>
      <c r="E8" s="18" t="s">
        <v>16</v>
      </c>
      <c r="F8" s="6" t="s">
        <v>17</v>
      </c>
      <c r="G8" s="18" t="s">
        <v>14</v>
      </c>
      <c r="H8" s="18" t="s">
        <v>15</v>
      </c>
      <c r="I8" s="18" t="s">
        <v>16</v>
      </c>
      <c r="J8" s="18" t="s">
        <v>18</v>
      </c>
      <c r="K8" s="6" t="s">
        <v>19</v>
      </c>
      <c r="L8" s="6" t="s">
        <v>20</v>
      </c>
      <c r="M8" s="6" t="s">
        <v>21</v>
      </c>
    </row>
    <row r="9" spans="1:13" ht="20.100000000000001" customHeight="1">
      <c r="A9" s="15" t="s">
        <v>22</v>
      </c>
      <c r="B9" s="15" t="s">
        <v>23</v>
      </c>
      <c r="C9" s="19">
        <v>1</v>
      </c>
      <c r="D9" s="19">
        <v>5</v>
      </c>
      <c r="E9" s="20">
        <f t="shared" ref="E9:E22" si="0">C9*D9</f>
        <v>5</v>
      </c>
      <c r="F9" s="8" t="s">
        <v>24</v>
      </c>
      <c r="G9" s="19">
        <v>1</v>
      </c>
      <c r="H9" s="19">
        <v>5</v>
      </c>
      <c r="I9" s="20">
        <f t="shared" ref="I9:I22" si="1">G9*H9</f>
        <v>5</v>
      </c>
      <c r="J9" s="19" t="str">
        <f t="shared" ref="J9:J22" si="2">IF(I9&lt;5.01,"Yes","No")</f>
        <v>Yes</v>
      </c>
      <c r="K9" s="8"/>
      <c r="L9" s="1"/>
      <c r="M9" s="1"/>
    </row>
    <row r="10" spans="1:13" ht="65.45" customHeight="1">
      <c r="A10" s="15" t="s">
        <v>25</v>
      </c>
      <c r="B10" s="15" t="s">
        <v>23</v>
      </c>
      <c r="C10" s="19">
        <v>1</v>
      </c>
      <c r="D10" s="19">
        <v>4</v>
      </c>
      <c r="E10" s="20">
        <v>4</v>
      </c>
      <c r="F10" s="8" t="s">
        <v>26</v>
      </c>
      <c r="G10" s="19">
        <v>1</v>
      </c>
      <c r="H10" s="19">
        <v>2</v>
      </c>
      <c r="I10" s="20">
        <v>2</v>
      </c>
      <c r="J10" s="19" t="str">
        <f t="shared" si="2"/>
        <v>Yes</v>
      </c>
      <c r="K10" s="22" t="s">
        <v>27</v>
      </c>
      <c r="L10" s="1"/>
      <c r="M10" s="1"/>
    </row>
    <row r="11" spans="1:13" ht="25.5" customHeight="1">
      <c r="A11" s="15" t="s">
        <v>28</v>
      </c>
      <c r="B11" s="23" t="s">
        <v>29</v>
      </c>
      <c r="C11" s="19">
        <v>1</v>
      </c>
      <c r="D11" s="19">
        <v>3</v>
      </c>
      <c r="E11" s="20">
        <f t="shared" si="0"/>
        <v>3</v>
      </c>
      <c r="F11" s="24" t="s">
        <v>30</v>
      </c>
      <c r="G11" s="19">
        <v>1</v>
      </c>
      <c r="H11" s="19">
        <v>3</v>
      </c>
      <c r="I11" s="20">
        <f t="shared" si="1"/>
        <v>3</v>
      </c>
      <c r="J11" s="19" t="str">
        <f t="shared" si="2"/>
        <v>Yes</v>
      </c>
      <c r="K11" s="8"/>
      <c r="L11" s="1"/>
      <c r="M11" s="1"/>
    </row>
    <row r="12" spans="1:13" ht="123" customHeight="1">
      <c r="A12" s="15" t="s">
        <v>31</v>
      </c>
      <c r="B12" s="15" t="s">
        <v>32</v>
      </c>
      <c r="C12" s="19">
        <v>3</v>
      </c>
      <c r="D12" s="19">
        <v>3</v>
      </c>
      <c r="E12" s="20">
        <f t="shared" si="0"/>
        <v>9</v>
      </c>
      <c r="F12" s="25" t="s">
        <v>33</v>
      </c>
      <c r="G12" s="19">
        <v>1</v>
      </c>
      <c r="H12" s="19">
        <v>3</v>
      </c>
      <c r="I12" s="20">
        <f t="shared" si="1"/>
        <v>3</v>
      </c>
      <c r="J12" s="19" t="str">
        <f t="shared" si="2"/>
        <v>Yes</v>
      </c>
      <c r="K12" s="8"/>
      <c r="L12" s="1"/>
      <c r="M12" s="1"/>
    </row>
    <row r="13" spans="1:13" ht="65.45" customHeight="1">
      <c r="A13" s="15" t="s">
        <v>34</v>
      </c>
      <c r="B13" s="15" t="s">
        <v>35</v>
      </c>
      <c r="C13" s="19">
        <v>4</v>
      </c>
      <c r="D13" s="19">
        <v>4</v>
      </c>
      <c r="E13" s="20">
        <f t="shared" si="0"/>
        <v>16</v>
      </c>
      <c r="F13" s="25" t="s">
        <v>36</v>
      </c>
      <c r="G13" s="19">
        <v>1</v>
      </c>
      <c r="H13" s="19">
        <v>4</v>
      </c>
      <c r="I13" s="20">
        <f t="shared" si="1"/>
        <v>4</v>
      </c>
      <c r="J13" s="19" t="str">
        <f t="shared" si="2"/>
        <v>Yes</v>
      </c>
      <c r="K13" s="8"/>
      <c r="L13" s="1"/>
      <c r="M13" s="1"/>
    </row>
    <row r="14" spans="1:13" ht="47.45" customHeight="1">
      <c r="A14" s="15" t="s">
        <v>37</v>
      </c>
      <c r="B14" s="15" t="s">
        <v>38</v>
      </c>
      <c r="C14" s="19">
        <v>5</v>
      </c>
      <c r="D14" s="19">
        <v>3</v>
      </c>
      <c r="E14" s="20">
        <f t="shared" si="0"/>
        <v>15</v>
      </c>
      <c r="F14" s="8" t="s">
        <v>39</v>
      </c>
      <c r="G14" s="19">
        <v>1</v>
      </c>
      <c r="H14" s="19">
        <v>3</v>
      </c>
      <c r="I14" s="20">
        <f t="shared" si="1"/>
        <v>3</v>
      </c>
      <c r="J14" s="19" t="str">
        <f t="shared" si="2"/>
        <v>Yes</v>
      </c>
      <c r="K14" s="8"/>
      <c r="L14" s="1"/>
      <c r="M14" s="1"/>
    </row>
    <row r="15" spans="1:13" ht="39.950000000000003" customHeight="1">
      <c r="A15" s="15" t="s">
        <v>40</v>
      </c>
      <c r="B15" s="15" t="s">
        <v>41</v>
      </c>
      <c r="C15" s="19">
        <v>4</v>
      </c>
      <c r="D15" s="19">
        <v>3</v>
      </c>
      <c r="E15" s="20">
        <f t="shared" si="0"/>
        <v>12</v>
      </c>
      <c r="F15" s="8" t="s">
        <v>42</v>
      </c>
      <c r="G15" s="19">
        <v>2</v>
      </c>
      <c r="H15" s="19">
        <v>2</v>
      </c>
      <c r="I15" s="20">
        <f t="shared" si="1"/>
        <v>4</v>
      </c>
      <c r="J15" s="19" t="str">
        <f t="shared" si="2"/>
        <v>Yes</v>
      </c>
      <c r="K15" s="8"/>
      <c r="L15" s="1"/>
      <c r="M15" s="1"/>
    </row>
    <row r="16" spans="1:13" ht="31.5">
      <c r="A16" s="15" t="s">
        <v>43</v>
      </c>
      <c r="B16" s="15" t="s">
        <v>41</v>
      </c>
      <c r="C16" s="19">
        <v>4</v>
      </c>
      <c r="D16" s="19">
        <v>3</v>
      </c>
      <c r="E16" s="20">
        <f t="shared" si="0"/>
        <v>12</v>
      </c>
      <c r="F16" s="8" t="s">
        <v>44</v>
      </c>
      <c r="G16" s="19"/>
      <c r="H16" s="19"/>
      <c r="I16" s="20">
        <f t="shared" si="1"/>
        <v>0</v>
      </c>
      <c r="J16" s="19" t="str">
        <f t="shared" si="2"/>
        <v>Yes</v>
      </c>
      <c r="K16" s="8"/>
      <c r="L16" s="1"/>
      <c r="M16" s="1"/>
    </row>
    <row r="17" spans="1:13" ht="48" customHeight="1">
      <c r="A17" s="15" t="s">
        <v>45</v>
      </c>
      <c r="B17" s="15" t="s">
        <v>46</v>
      </c>
      <c r="C17" s="19">
        <v>5</v>
      </c>
      <c r="D17" s="19">
        <v>3</v>
      </c>
      <c r="E17" s="20">
        <f t="shared" si="0"/>
        <v>15</v>
      </c>
      <c r="F17" s="8" t="s">
        <v>47</v>
      </c>
      <c r="G17" s="19">
        <v>1</v>
      </c>
      <c r="H17" s="19">
        <v>3</v>
      </c>
      <c r="I17" s="20">
        <f t="shared" si="1"/>
        <v>3</v>
      </c>
      <c r="J17" s="19" t="str">
        <f t="shared" si="2"/>
        <v>Yes</v>
      </c>
      <c r="K17" s="8"/>
      <c r="L17" s="1"/>
      <c r="M17" s="1"/>
    </row>
    <row r="18" spans="1:13" ht="21.95" customHeight="1">
      <c r="A18" s="15" t="s">
        <v>48</v>
      </c>
      <c r="B18" s="15" t="s">
        <v>49</v>
      </c>
      <c r="C18" s="19">
        <v>4</v>
      </c>
      <c r="D18" s="19">
        <v>3</v>
      </c>
      <c r="E18" s="20">
        <f t="shared" si="0"/>
        <v>12</v>
      </c>
      <c r="F18" s="8" t="s">
        <v>50</v>
      </c>
      <c r="G18" s="19">
        <v>1</v>
      </c>
      <c r="H18" s="19">
        <v>3</v>
      </c>
      <c r="I18" s="20">
        <f t="shared" si="1"/>
        <v>3</v>
      </c>
      <c r="J18" s="19" t="str">
        <f t="shared" si="2"/>
        <v>Yes</v>
      </c>
      <c r="K18" s="8"/>
      <c r="L18" s="1"/>
      <c r="M18" s="1"/>
    </row>
    <row r="19" spans="1:13" ht="39" customHeight="1">
      <c r="A19" s="15" t="s">
        <v>48</v>
      </c>
      <c r="B19" s="15" t="s">
        <v>51</v>
      </c>
      <c r="C19" s="19">
        <v>4</v>
      </c>
      <c r="D19" s="19">
        <v>3</v>
      </c>
      <c r="E19" s="20">
        <f t="shared" si="0"/>
        <v>12</v>
      </c>
      <c r="F19" s="8" t="s">
        <v>50</v>
      </c>
      <c r="G19" s="19">
        <v>1</v>
      </c>
      <c r="H19" s="19">
        <v>3</v>
      </c>
      <c r="I19" s="20">
        <f t="shared" si="1"/>
        <v>3</v>
      </c>
      <c r="J19" s="19" t="str">
        <f t="shared" si="2"/>
        <v>Yes</v>
      </c>
      <c r="K19" s="8"/>
      <c r="L19" s="1"/>
      <c r="M19" s="1"/>
    </row>
    <row r="20" spans="1:13" ht="54" customHeight="1">
      <c r="A20" s="15" t="s">
        <v>52</v>
      </c>
      <c r="B20" s="15" t="s">
        <v>53</v>
      </c>
      <c r="C20" s="19">
        <v>4</v>
      </c>
      <c r="D20" s="19">
        <v>5</v>
      </c>
      <c r="E20" s="20">
        <f t="shared" si="0"/>
        <v>20</v>
      </c>
      <c r="F20" s="8" t="s">
        <v>54</v>
      </c>
      <c r="G20" s="19">
        <v>1</v>
      </c>
      <c r="H20" s="19">
        <v>5</v>
      </c>
      <c r="I20" s="20">
        <f t="shared" si="1"/>
        <v>5</v>
      </c>
      <c r="J20" s="19" t="str">
        <f t="shared" si="2"/>
        <v>Yes</v>
      </c>
      <c r="K20" s="8"/>
      <c r="L20" s="1"/>
      <c r="M20" s="1"/>
    </row>
    <row r="21" spans="1:13" ht="41.45" customHeight="1">
      <c r="A21" s="15" t="s">
        <v>55</v>
      </c>
      <c r="B21" s="15" t="s">
        <v>56</v>
      </c>
      <c r="C21" s="19">
        <v>2</v>
      </c>
      <c r="D21" s="19">
        <v>2</v>
      </c>
      <c r="E21" s="20">
        <f t="shared" si="0"/>
        <v>4</v>
      </c>
      <c r="F21" s="8" t="s">
        <v>57</v>
      </c>
      <c r="G21" s="19">
        <v>2</v>
      </c>
      <c r="H21" s="19">
        <v>1</v>
      </c>
      <c r="I21" s="20">
        <f t="shared" si="1"/>
        <v>2</v>
      </c>
      <c r="J21" s="19" t="str">
        <f t="shared" si="2"/>
        <v>Yes</v>
      </c>
      <c r="K21" s="8"/>
      <c r="L21" s="1"/>
      <c r="M21" s="1"/>
    </row>
    <row r="22" spans="1:13" ht="42" customHeight="1">
      <c r="A22" s="15" t="s">
        <v>58</v>
      </c>
      <c r="B22" s="15" t="s">
        <v>59</v>
      </c>
      <c r="C22" s="19">
        <v>5</v>
      </c>
      <c r="D22" s="19">
        <v>5</v>
      </c>
      <c r="E22" s="20">
        <f t="shared" si="0"/>
        <v>25</v>
      </c>
      <c r="F22" s="8" t="s">
        <v>60</v>
      </c>
      <c r="G22" s="19">
        <v>5</v>
      </c>
      <c r="H22" s="19">
        <v>1</v>
      </c>
      <c r="I22" s="20">
        <f t="shared" si="1"/>
        <v>5</v>
      </c>
      <c r="J22" s="19" t="str">
        <f t="shared" si="2"/>
        <v>Yes</v>
      </c>
      <c r="K22" s="8"/>
      <c r="L22" s="1"/>
      <c r="M22" s="1"/>
    </row>
    <row r="23" spans="1:13" ht="39" customHeight="1">
      <c r="A23" s="26" t="s">
        <v>61</v>
      </c>
      <c r="B23" s="23" t="s">
        <v>62</v>
      </c>
      <c r="C23" s="27">
        <v>4</v>
      </c>
      <c r="D23" s="27">
        <v>3</v>
      </c>
      <c r="E23" s="20">
        <f t="shared" ref="E23:E37" si="3">C23*D23</f>
        <v>12</v>
      </c>
      <c r="F23" s="28" t="s">
        <v>63</v>
      </c>
      <c r="G23" s="27">
        <v>1</v>
      </c>
      <c r="H23" s="27">
        <v>3</v>
      </c>
      <c r="I23" s="20">
        <f t="shared" ref="I23:I37" si="4">G23*H23</f>
        <v>3</v>
      </c>
      <c r="J23" s="19" t="str">
        <f t="shared" ref="J23:J37" si="5">IF(I23&lt;5.01,"Yes","No")</f>
        <v>Yes</v>
      </c>
      <c r="K23" s="8"/>
      <c r="L23" s="1"/>
      <c r="M23" s="1"/>
    </row>
    <row r="24" spans="1:13" ht="36.950000000000003" customHeight="1">
      <c r="A24" s="23" t="s">
        <v>64</v>
      </c>
      <c r="B24" s="23" t="s">
        <v>65</v>
      </c>
      <c r="C24" s="27">
        <v>3</v>
      </c>
      <c r="D24" s="27">
        <v>5</v>
      </c>
      <c r="E24" s="20">
        <f t="shared" si="3"/>
        <v>15</v>
      </c>
      <c r="F24" s="28" t="s">
        <v>66</v>
      </c>
      <c r="G24" s="27">
        <v>1</v>
      </c>
      <c r="H24" s="27">
        <v>2</v>
      </c>
      <c r="I24" s="20">
        <f t="shared" si="4"/>
        <v>2</v>
      </c>
      <c r="J24" s="19" t="str">
        <f t="shared" si="5"/>
        <v>Yes</v>
      </c>
      <c r="K24" s="8"/>
      <c r="L24" s="1"/>
      <c r="M24" s="1"/>
    </row>
    <row r="25" spans="1:13" ht="91.5" customHeight="1">
      <c r="A25" s="26" t="s">
        <v>67</v>
      </c>
      <c r="B25" s="23" t="s">
        <v>65</v>
      </c>
      <c r="C25" s="1">
        <v>3</v>
      </c>
      <c r="D25" s="1">
        <v>5</v>
      </c>
      <c r="E25" s="20">
        <f t="shared" si="3"/>
        <v>15</v>
      </c>
      <c r="F25" s="8" t="s">
        <v>68</v>
      </c>
      <c r="G25" s="1">
        <v>1</v>
      </c>
      <c r="H25" s="1">
        <v>2</v>
      </c>
      <c r="I25" s="20">
        <f t="shared" si="4"/>
        <v>2</v>
      </c>
      <c r="J25" s="19" t="str">
        <f t="shared" si="5"/>
        <v>Yes</v>
      </c>
      <c r="K25" s="8"/>
      <c r="L25" s="1"/>
      <c r="M25" s="1"/>
    </row>
    <row r="26" spans="1:13" ht="157.5">
      <c r="A26" s="26" t="s">
        <v>69</v>
      </c>
      <c r="B26" s="15" t="s">
        <v>70</v>
      </c>
      <c r="C26" s="1">
        <v>3</v>
      </c>
      <c r="D26" s="1">
        <v>5</v>
      </c>
      <c r="E26" s="20">
        <f t="shared" si="3"/>
        <v>15</v>
      </c>
      <c r="F26" s="8" t="s">
        <v>71</v>
      </c>
      <c r="G26" s="19">
        <v>1</v>
      </c>
      <c r="H26" s="19">
        <v>1</v>
      </c>
      <c r="I26" s="20">
        <f t="shared" si="4"/>
        <v>1</v>
      </c>
      <c r="J26" s="19" t="str">
        <f t="shared" si="5"/>
        <v>Yes</v>
      </c>
      <c r="K26" s="8"/>
      <c r="L26" s="1"/>
      <c r="M26" s="1"/>
    </row>
    <row r="27" spans="1:13" ht="136.5">
      <c r="A27" s="26" t="s">
        <v>72</v>
      </c>
      <c r="B27" s="15" t="s">
        <v>73</v>
      </c>
      <c r="C27" s="1">
        <v>3</v>
      </c>
      <c r="D27" s="1">
        <v>5</v>
      </c>
      <c r="E27" s="20">
        <f t="shared" si="3"/>
        <v>15</v>
      </c>
      <c r="F27" s="8" t="s">
        <v>74</v>
      </c>
      <c r="G27" s="19">
        <v>1</v>
      </c>
      <c r="H27" s="19">
        <v>1</v>
      </c>
      <c r="I27" s="20">
        <f t="shared" si="4"/>
        <v>1</v>
      </c>
      <c r="J27" s="19" t="str">
        <f t="shared" si="5"/>
        <v>Yes</v>
      </c>
      <c r="K27" s="8"/>
      <c r="L27" s="1"/>
      <c r="M27" s="1"/>
    </row>
    <row r="28" spans="1:13" ht="84" customHeight="1">
      <c r="A28" s="8" t="s">
        <v>75</v>
      </c>
      <c r="B28" s="15" t="s">
        <v>76</v>
      </c>
      <c r="C28" s="1">
        <v>3</v>
      </c>
      <c r="D28" s="1">
        <v>4</v>
      </c>
      <c r="E28" s="20">
        <f t="shared" si="3"/>
        <v>12</v>
      </c>
      <c r="F28" s="8" t="s">
        <v>77</v>
      </c>
      <c r="G28" s="1">
        <v>1</v>
      </c>
      <c r="H28" s="1">
        <v>3</v>
      </c>
      <c r="I28" s="20">
        <f t="shared" si="4"/>
        <v>3</v>
      </c>
      <c r="J28" s="19" t="str">
        <f t="shared" si="5"/>
        <v>Yes</v>
      </c>
      <c r="K28" s="8"/>
      <c r="L28" s="1"/>
      <c r="M28" s="1"/>
    </row>
    <row r="29" spans="1:13" ht="35.450000000000003" customHeight="1">
      <c r="A29" s="23" t="s">
        <v>78</v>
      </c>
      <c r="B29" s="15" t="s">
        <v>79</v>
      </c>
      <c r="C29" s="1">
        <v>4</v>
      </c>
      <c r="D29" s="1">
        <v>3</v>
      </c>
      <c r="E29" s="20">
        <f t="shared" si="3"/>
        <v>12</v>
      </c>
      <c r="F29" s="8" t="s">
        <v>80</v>
      </c>
      <c r="G29" s="1">
        <v>1</v>
      </c>
      <c r="H29" s="1">
        <v>3</v>
      </c>
      <c r="I29" s="20">
        <f t="shared" si="4"/>
        <v>3</v>
      </c>
      <c r="J29" s="19" t="str">
        <f t="shared" si="5"/>
        <v>Yes</v>
      </c>
      <c r="K29" s="8"/>
      <c r="L29" s="1"/>
      <c r="M29" s="1"/>
    </row>
    <row r="30" spans="1:13" ht="32.450000000000003" customHeight="1">
      <c r="A30" s="23" t="s">
        <v>81</v>
      </c>
      <c r="B30" s="23" t="s">
        <v>82</v>
      </c>
      <c r="C30" s="1">
        <v>3</v>
      </c>
      <c r="D30" s="1">
        <v>3</v>
      </c>
      <c r="E30" s="20">
        <f t="shared" si="3"/>
        <v>9</v>
      </c>
      <c r="F30" s="8" t="s">
        <v>83</v>
      </c>
      <c r="G30" s="1">
        <v>1</v>
      </c>
      <c r="H30" s="1">
        <v>3</v>
      </c>
      <c r="I30" s="20">
        <f t="shared" si="4"/>
        <v>3</v>
      </c>
      <c r="J30" s="19" t="str">
        <f t="shared" si="5"/>
        <v>Yes</v>
      </c>
      <c r="K30" s="8"/>
      <c r="L30" s="1"/>
      <c r="M30" s="1"/>
    </row>
    <row r="31" spans="1:13" ht="179.1" customHeight="1">
      <c r="A31" s="23" t="s">
        <v>84</v>
      </c>
      <c r="B31" s="15" t="s">
        <v>85</v>
      </c>
      <c r="C31" s="1">
        <v>3</v>
      </c>
      <c r="D31" s="1">
        <v>3</v>
      </c>
      <c r="E31" s="20">
        <f t="shared" si="3"/>
        <v>9</v>
      </c>
      <c r="F31" s="8" t="s">
        <v>86</v>
      </c>
      <c r="G31" s="1">
        <v>1</v>
      </c>
      <c r="H31" s="1">
        <v>3</v>
      </c>
      <c r="I31" s="20">
        <f t="shared" si="4"/>
        <v>3</v>
      </c>
      <c r="J31" s="19" t="str">
        <f t="shared" si="5"/>
        <v>Yes</v>
      </c>
      <c r="K31" s="8"/>
      <c r="L31" s="1"/>
      <c r="M31" s="1"/>
    </row>
    <row r="32" spans="1:13" ht="66.95" customHeight="1">
      <c r="A32" s="23" t="s">
        <v>87</v>
      </c>
      <c r="B32" s="23" t="s">
        <v>88</v>
      </c>
      <c r="C32" s="1">
        <v>3</v>
      </c>
      <c r="D32" s="1">
        <v>3</v>
      </c>
      <c r="E32" s="20">
        <f t="shared" si="3"/>
        <v>9</v>
      </c>
      <c r="F32" s="8" t="s">
        <v>89</v>
      </c>
      <c r="G32" s="1">
        <v>1</v>
      </c>
      <c r="H32" s="1">
        <v>3</v>
      </c>
      <c r="I32" s="20">
        <f t="shared" si="4"/>
        <v>3</v>
      </c>
      <c r="J32" s="19" t="str">
        <f t="shared" si="5"/>
        <v>Yes</v>
      </c>
      <c r="K32" s="8"/>
      <c r="L32" s="1"/>
      <c r="M32" s="1"/>
    </row>
    <row r="33" spans="1:13" ht="86.45" customHeight="1">
      <c r="A33" s="8" t="s">
        <v>90</v>
      </c>
      <c r="B33" s="15" t="s">
        <v>91</v>
      </c>
      <c r="C33" s="1">
        <v>3</v>
      </c>
      <c r="D33" s="1">
        <v>4</v>
      </c>
      <c r="E33" s="20">
        <f t="shared" si="3"/>
        <v>12</v>
      </c>
      <c r="F33" s="8" t="s">
        <v>92</v>
      </c>
      <c r="G33" s="1">
        <v>1</v>
      </c>
      <c r="H33" s="1">
        <v>3</v>
      </c>
      <c r="I33" s="20">
        <f t="shared" si="4"/>
        <v>3</v>
      </c>
      <c r="J33" s="19" t="str">
        <f t="shared" si="5"/>
        <v>Yes</v>
      </c>
      <c r="K33" s="8"/>
      <c r="L33" s="1"/>
      <c r="M33" s="1"/>
    </row>
    <row r="34" spans="1:13" ht="86.45" customHeight="1">
      <c r="A34" s="8" t="s">
        <v>93</v>
      </c>
      <c r="B34" s="15" t="s">
        <v>91</v>
      </c>
      <c r="C34" s="1">
        <v>3</v>
      </c>
      <c r="D34" s="1">
        <v>4</v>
      </c>
      <c r="E34" s="20">
        <f t="shared" ref="E34" si="6">C34*D34</f>
        <v>12</v>
      </c>
      <c r="F34" s="8" t="s">
        <v>92</v>
      </c>
      <c r="G34" s="1">
        <v>1</v>
      </c>
      <c r="H34" s="1">
        <v>3</v>
      </c>
      <c r="I34" s="20">
        <f t="shared" ref="I34" si="7">G34*H34</f>
        <v>3</v>
      </c>
      <c r="J34" s="19" t="str">
        <f t="shared" ref="J34" si="8">IF(I34&lt;5.01,"Yes","No")</f>
        <v>Yes</v>
      </c>
      <c r="K34" s="8"/>
      <c r="L34" s="1"/>
      <c r="M34" s="1"/>
    </row>
    <row r="35" spans="1:13" ht="93" customHeight="1">
      <c r="A35" s="8" t="s">
        <v>94</v>
      </c>
      <c r="B35" s="15" t="s">
        <v>95</v>
      </c>
      <c r="C35" s="1">
        <v>3</v>
      </c>
      <c r="D35" s="1">
        <v>4</v>
      </c>
      <c r="E35" s="20">
        <f t="shared" si="3"/>
        <v>12</v>
      </c>
      <c r="F35" s="8" t="s">
        <v>92</v>
      </c>
      <c r="G35" s="1">
        <v>1</v>
      </c>
      <c r="H35" s="1">
        <v>3</v>
      </c>
      <c r="I35" s="20">
        <f t="shared" si="4"/>
        <v>3</v>
      </c>
      <c r="J35" s="19" t="str">
        <f t="shared" si="5"/>
        <v>Yes</v>
      </c>
      <c r="K35" s="8"/>
      <c r="L35" s="1"/>
      <c r="M35" s="1"/>
    </row>
    <row r="36" spans="1:13" ht="99.95" customHeight="1">
      <c r="A36" s="8" t="s">
        <v>96</v>
      </c>
      <c r="B36" s="15" t="s">
        <v>97</v>
      </c>
      <c r="C36" s="1">
        <v>3</v>
      </c>
      <c r="D36" s="1">
        <v>4</v>
      </c>
      <c r="E36" s="20">
        <f t="shared" si="3"/>
        <v>12</v>
      </c>
      <c r="F36" s="8" t="s">
        <v>92</v>
      </c>
      <c r="G36" s="1">
        <v>1</v>
      </c>
      <c r="H36" s="1">
        <v>3</v>
      </c>
      <c r="I36" s="20">
        <f t="shared" si="4"/>
        <v>3</v>
      </c>
      <c r="J36" s="19" t="str">
        <f t="shared" si="5"/>
        <v>Yes</v>
      </c>
      <c r="K36" s="8"/>
      <c r="L36" s="1"/>
      <c r="M36" s="1"/>
    </row>
    <row r="37" spans="1:13" ht="95.45" customHeight="1">
      <c r="A37" s="8" t="s">
        <v>98</v>
      </c>
      <c r="B37" s="15" t="s">
        <v>95</v>
      </c>
      <c r="C37" s="1">
        <v>3</v>
      </c>
      <c r="D37" s="1">
        <v>4</v>
      </c>
      <c r="E37" s="20">
        <f t="shared" si="3"/>
        <v>12</v>
      </c>
      <c r="F37" s="8" t="s">
        <v>92</v>
      </c>
      <c r="G37" s="1">
        <v>1</v>
      </c>
      <c r="H37" s="1">
        <v>3</v>
      </c>
      <c r="I37" s="20">
        <f t="shared" si="4"/>
        <v>3</v>
      </c>
      <c r="J37" s="19" t="str">
        <f t="shared" si="5"/>
        <v>Yes</v>
      </c>
      <c r="K37" s="8"/>
      <c r="L37" s="1"/>
      <c r="M37" s="1"/>
    </row>
    <row r="38" spans="1:13">
      <c r="C38" s="16"/>
      <c r="D38" s="16"/>
      <c r="E38" s="16"/>
      <c r="F38" s="16"/>
      <c r="G38" s="16"/>
      <c r="H38" s="16"/>
      <c r="I38" s="16"/>
      <c r="J38" s="16"/>
    </row>
  </sheetData>
  <mergeCells count="4">
    <mergeCell ref="G1:J1"/>
    <mergeCell ref="C7:E7"/>
    <mergeCell ref="G7:I7"/>
    <mergeCell ref="L7:M7"/>
  </mergeCells>
  <conditionalFormatting sqref="E9:E37 I9:I37">
    <cfRule type="cellIs" dxfId="7" priority="6" stopIfTrue="1" operator="between">
      <formula>1</formula>
      <formula>3</formula>
    </cfRule>
    <cfRule type="cellIs" dxfId="6" priority="7" stopIfTrue="1" operator="between">
      <formula>4</formula>
      <formula>12</formula>
    </cfRule>
    <cfRule type="cellIs" dxfId="5" priority="8" stopIfTrue="1" operator="between">
      <formula>13</formula>
      <formula>25</formula>
    </cfRule>
  </conditionalFormatting>
  <conditionalFormatting sqref="G1:J1">
    <cfRule type="expression" dxfId="4" priority="5" stopIfTrue="1">
      <formula>$G$1&lt;TODAY()</formula>
    </cfRule>
  </conditionalFormatting>
  <conditionalFormatting sqref="J9:J37">
    <cfRule type="cellIs" dxfId="3" priority="2" stopIfTrue="1" operator="equal">
      <formula>"Yes"</formula>
    </cfRule>
    <cfRule type="cellIs" dxfId="2" priority="3" stopIfTrue="1" operator="equal">
      <formula>"No"</formula>
    </cfRule>
  </conditionalFormatting>
  <conditionalFormatting sqref="K9">
    <cfRule type="cellIs" dxfId="1" priority="1" stopIfTrue="1" operator="equal">
      <formula>"n/a"</formula>
    </cfRule>
  </conditionalFormatting>
  <conditionalFormatting sqref="K11:K37">
    <cfRule type="cellIs" dxfId="0" priority="4" stopIfTrue="1" operator="equal">
      <formula>"n/a"</formula>
    </cfRule>
  </conditionalFormatting>
  <dataValidations count="2">
    <dataValidation type="list" allowBlank="1" showInputMessage="1" showErrorMessage="1" sqref="D65544:D65559 IZ65544:IZ65559 SV65544:SV65559 ACR65544:ACR65559 AMN65544:AMN65559 AWJ65544:AWJ65559 BGF65544:BGF65559 BQB65544:BQB65559 BZX65544:BZX65559 CJT65544:CJT65559 CTP65544:CTP65559 DDL65544:DDL65559 DNH65544:DNH65559 DXD65544:DXD65559 EGZ65544:EGZ65559 EQV65544:EQV65559 FAR65544:FAR65559 FKN65544:FKN65559 FUJ65544:FUJ65559 GEF65544:GEF65559 GOB65544:GOB65559 GXX65544:GXX65559 HHT65544:HHT65559 HRP65544:HRP65559 IBL65544:IBL65559 ILH65544:ILH65559 IVD65544:IVD65559 JEZ65544:JEZ65559 JOV65544:JOV65559 JYR65544:JYR65559 KIN65544:KIN65559 KSJ65544:KSJ65559 LCF65544:LCF65559 LMB65544:LMB65559 LVX65544:LVX65559 MFT65544:MFT65559 MPP65544:MPP65559 MZL65544:MZL65559 NJH65544:NJH65559 NTD65544:NTD65559 OCZ65544:OCZ65559 OMV65544:OMV65559 OWR65544:OWR65559 PGN65544:PGN65559 PQJ65544:PQJ65559 QAF65544:QAF65559 QKB65544:QKB65559 QTX65544:QTX65559 RDT65544:RDT65559 RNP65544:RNP65559 RXL65544:RXL65559 SHH65544:SHH65559 SRD65544:SRD65559 TAZ65544:TAZ65559 TKV65544:TKV65559 TUR65544:TUR65559 UEN65544:UEN65559 UOJ65544:UOJ65559 UYF65544:UYF65559 VIB65544:VIB65559 VRX65544:VRX65559 WBT65544:WBT65559 WLP65544:WLP65559 WVL65544:WVL65559 D131080:D131095 IZ131080:IZ131095 SV131080:SV131095 ACR131080:ACR131095 AMN131080:AMN131095 AWJ131080:AWJ131095 BGF131080:BGF131095 BQB131080:BQB131095 BZX131080:BZX131095 CJT131080:CJT131095 CTP131080:CTP131095 DDL131080:DDL131095 DNH131080:DNH131095 DXD131080:DXD131095 EGZ131080:EGZ131095 EQV131080:EQV131095 FAR131080:FAR131095 FKN131080:FKN131095 FUJ131080:FUJ131095 GEF131080:GEF131095 GOB131080:GOB131095 GXX131080:GXX131095 HHT131080:HHT131095 HRP131080:HRP131095 IBL131080:IBL131095 ILH131080:ILH131095 IVD131080:IVD131095 JEZ131080:JEZ131095 JOV131080:JOV131095 JYR131080:JYR131095 KIN131080:KIN131095 KSJ131080:KSJ131095 LCF131080:LCF131095 LMB131080:LMB131095 LVX131080:LVX131095 MFT131080:MFT131095 MPP131080:MPP131095 MZL131080:MZL131095 NJH131080:NJH131095 NTD131080:NTD131095 OCZ131080:OCZ131095 OMV131080:OMV131095 OWR131080:OWR131095 PGN131080:PGN131095 PQJ131080:PQJ131095 QAF131080:QAF131095 QKB131080:QKB131095 QTX131080:QTX131095 RDT131080:RDT131095 RNP131080:RNP131095 RXL131080:RXL131095 SHH131080:SHH131095 SRD131080:SRD131095 TAZ131080:TAZ131095 TKV131080:TKV131095 TUR131080:TUR131095 UEN131080:UEN131095 UOJ131080:UOJ131095 UYF131080:UYF131095 VIB131080:VIB131095 VRX131080:VRX131095 WBT131080:WBT131095 WLP131080:WLP131095 WVL131080:WVL131095 D196616:D196631 IZ196616:IZ196631 SV196616:SV196631 ACR196616:ACR196631 AMN196616:AMN196631 AWJ196616:AWJ196631 BGF196616:BGF196631 BQB196616:BQB196631 BZX196616:BZX196631 CJT196616:CJT196631 CTP196616:CTP196631 DDL196616:DDL196631 DNH196616:DNH196631 DXD196616:DXD196631 EGZ196616:EGZ196631 EQV196616:EQV196631 FAR196616:FAR196631 FKN196616:FKN196631 FUJ196616:FUJ196631 GEF196616:GEF196631 GOB196616:GOB196631 GXX196616:GXX196631 HHT196616:HHT196631 HRP196616:HRP196631 IBL196616:IBL196631 ILH196616:ILH196631 IVD196616:IVD196631 JEZ196616:JEZ196631 JOV196616:JOV196631 JYR196616:JYR196631 KIN196616:KIN196631 KSJ196616:KSJ196631 LCF196616:LCF196631 LMB196616:LMB196631 LVX196616:LVX196631 MFT196616:MFT196631 MPP196616:MPP196631 MZL196616:MZL196631 NJH196616:NJH196631 NTD196616:NTD196631 OCZ196616:OCZ196631 OMV196616:OMV196631 OWR196616:OWR196631 PGN196616:PGN196631 PQJ196616:PQJ196631 QAF196616:QAF196631 QKB196616:QKB196631 QTX196616:QTX196631 RDT196616:RDT196631 RNP196616:RNP196631 RXL196616:RXL196631 SHH196616:SHH196631 SRD196616:SRD196631 TAZ196616:TAZ196631 TKV196616:TKV196631 TUR196616:TUR196631 UEN196616:UEN196631 UOJ196616:UOJ196631 UYF196616:UYF196631 VIB196616:VIB196631 VRX196616:VRX196631 WBT196616:WBT196631 WLP196616:WLP196631 WVL196616:WVL196631 D262152:D262167 IZ262152:IZ262167 SV262152:SV262167 ACR262152:ACR262167 AMN262152:AMN262167 AWJ262152:AWJ262167 BGF262152:BGF262167 BQB262152:BQB262167 BZX262152:BZX262167 CJT262152:CJT262167 CTP262152:CTP262167 DDL262152:DDL262167 DNH262152:DNH262167 DXD262152:DXD262167 EGZ262152:EGZ262167 EQV262152:EQV262167 FAR262152:FAR262167 FKN262152:FKN262167 FUJ262152:FUJ262167 GEF262152:GEF262167 GOB262152:GOB262167 GXX262152:GXX262167 HHT262152:HHT262167 HRP262152:HRP262167 IBL262152:IBL262167 ILH262152:ILH262167 IVD262152:IVD262167 JEZ262152:JEZ262167 JOV262152:JOV262167 JYR262152:JYR262167 KIN262152:KIN262167 KSJ262152:KSJ262167 LCF262152:LCF262167 LMB262152:LMB262167 LVX262152:LVX262167 MFT262152:MFT262167 MPP262152:MPP262167 MZL262152:MZL262167 NJH262152:NJH262167 NTD262152:NTD262167 OCZ262152:OCZ262167 OMV262152:OMV262167 OWR262152:OWR262167 PGN262152:PGN262167 PQJ262152:PQJ262167 QAF262152:QAF262167 QKB262152:QKB262167 QTX262152:QTX262167 RDT262152:RDT262167 RNP262152:RNP262167 RXL262152:RXL262167 SHH262152:SHH262167 SRD262152:SRD262167 TAZ262152:TAZ262167 TKV262152:TKV262167 TUR262152:TUR262167 UEN262152:UEN262167 UOJ262152:UOJ262167 UYF262152:UYF262167 VIB262152:VIB262167 VRX262152:VRX262167 WBT262152:WBT262167 WLP262152:WLP262167 WVL262152:WVL262167 D327688:D327703 IZ327688:IZ327703 SV327688:SV327703 ACR327688:ACR327703 AMN327688:AMN327703 AWJ327688:AWJ327703 BGF327688:BGF327703 BQB327688:BQB327703 BZX327688:BZX327703 CJT327688:CJT327703 CTP327688:CTP327703 DDL327688:DDL327703 DNH327688:DNH327703 DXD327688:DXD327703 EGZ327688:EGZ327703 EQV327688:EQV327703 FAR327688:FAR327703 FKN327688:FKN327703 FUJ327688:FUJ327703 GEF327688:GEF327703 GOB327688:GOB327703 GXX327688:GXX327703 HHT327688:HHT327703 HRP327688:HRP327703 IBL327688:IBL327703 ILH327688:ILH327703 IVD327688:IVD327703 JEZ327688:JEZ327703 JOV327688:JOV327703 JYR327688:JYR327703 KIN327688:KIN327703 KSJ327688:KSJ327703 LCF327688:LCF327703 LMB327688:LMB327703 LVX327688:LVX327703 MFT327688:MFT327703 MPP327688:MPP327703 MZL327688:MZL327703 NJH327688:NJH327703 NTD327688:NTD327703 OCZ327688:OCZ327703 OMV327688:OMV327703 OWR327688:OWR327703 PGN327688:PGN327703 PQJ327688:PQJ327703 QAF327688:QAF327703 QKB327688:QKB327703 QTX327688:QTX327703 RDT327688:RDT327703 RNP327688:RNP327703 RXL327688:RXL327703 SHH327688:SHH327703 SRD327688:SRD327703 TAZ327688:TAZ327703 TKV327688:TKV327703 TUR327688:TUR327703 UEN327688:UEN327703 UOJ327688:UOJ327703 UYF327688:UYF327703 VIB327688:VIB327703 VRX327688:VRX327703 WBT327688:WBT327703 WLP327688:WLP327703 WVL327688:WVL327703 D393224:D393239 IZ393224:IZ393239 SV393224:SV393239 ACR393224:ACR393239 AMN393224:AMN393239 AWJ393224:AWJ393239 BGF393224:BGF393239 BQB393224:BQB393239 BZX393224:BZX393239 CJT393224:CJT393239 CTP393224:CTP393239 DDL393224:DDL393239 DNH393224:DNH393239 DXD393224:DXD393239 EGZ393224:EGZ393239 EQV393224:EQV393239 FAR393224:FAR393239 FKN393224:FKN393239 FUJ393224:FUJ393239 GEF393224:GEF393239 GOB393224:GOB393239 GXX393224:GXX393239 HHT393224:HHT393239 HRP393224:HRP393239 IBL393224:IBL393239 ILH393224:ILH393239 IVD393224:IVD393239 JEZ393224:JEZ393239 JOV393224:JOV393239 JYR393224:JYR393239 KIN393224:KIN393239 KSJ393224:KSJ393239 LCF393224:LCF393239 LMB393224:LMB393239 LVX393224:LVX393239 MFT393224:MFT393239 MPP393224:MPP393239 MZL393224:MZL393239 NJH393224:NJH393239 NTD393224:NTD393239 OCZ393224:OCZ393239 OMV393224:OMV393239 OWR393224:OWR393239 PGN393224:PGN393239 PQJ393224:PQJ393239 QAF393224:QAF393239 QKB393224:QKB393239 QTX393224:QTX393239 RDT393224:RDT393239 RNP393224:RNP393239 RXL393224:RXL393239 SHH393224:SHH393239 SRD393224:SRD393239 TAZ393224:TAZ393239 TKV393224:TKV393239 TUR393224:TUR393239 UEN393224:UEN393239 UOJ393224:UOJ393239 UYF393224:UYF393239 VIB393224:VIB393239 VRX393224:VRX393239 WBT393224:WBT393239 WLP393224:WLP393239 WVL393224:WVL393239 D458760:D458775 IZ458760:IZ458775 SV458760:SV458775 ACR458760:ACR458775 AMN458760:AMN458775 AWJ458760:AWJ458775 BGF458760:BGF458775 BQB458760:BQB458775 BZX458760:BZX458775 CJT458760:CJT458775 CTP458760:CTP458775 DDL458760:DDL458775 DNH458760:DNH458775 DXD458760:DXD458775 EGZ458760:EGZ458775 EQV458760:EQV458775 FAR458760:FAR458775 FKN458760:FKN458775 FUJ458760:FUJ458775 GEF458760:GEF458775 GOB458760:GOB458775 GXX458760:GXX458775 HHT458760:HHT458775 HRP458760:HRP458775 IBL458760:IBL458775 ILH458760:ILH458775 IVD458760:IVD458775 JEZ458760:JEZ458775 JOV458760:JOV458775 JYR458760:JYR458775 KIN458760:KIN458775 KSJ458760:KSJ458775 LCF458760:LCF458775 LMB458760:LMB458775 LVX458760:LVX458775 MFT458760:MFT458775 MPP458760:MPP458775 MZL458760:MZL458775 NJH458760:NJH458775 NTD458760:NTD458775 OCZ458760:OCZ458775 OMV458760:OMV458775 OWR458760:OWR458775 PGN458760:PGN458775 PQJ458760:PQJ458775 QAF458760:QAF458775 QKB458760:QKB458775 QTX458760:QTX458775 RDT458760:RDT458775 RNP458760:RNP458775 RXL458760:RXL458775 SHH458760:SHH458775 SRD458760:SRD458775 TAZ458760:TAZ458775 TKV458760:TKV458775 TUR458760:TUR458775 UEN458760:UEN458775 UOJ458760:UOJ458775 UYF458760:UYF458775 VIB458760:VIB458775 VRX458760:VRX458775 WBT458760:WBT458775 WLP458760:WLP458775 WVL458760:WVL458775 D524296:D524311 IZ524296:IZ524311 SV524296:SV524311 ACR524296:ACR524311 AMN524296:AMN524311 AWJ524296:AWJ524311 BGF524296:BGF524311 BQB524296:BQB524311 BZX524296:BZX524311 CJT524296:CJT524311 CTP524296:CTP524311 DDL524296:DDL524311 DNH524296:DNH524311 DXD524296:DXD524311 EGZ524296:EGZ524311 EQV524296:EQV524311 FAR524296:FAR524311 FKN524296:FKN524311 FUJ524296:FUJ524311 GEF524296:GEF524311 GOB524296:GOB524311 GXX524296:GXX524311 HHT524296:HHT524311 HRP524296:HRP524311 IBL524296:IBL524311 ILH524296:ILH524311 IVD524296:IVD524311 JEZ524296:JEZ524311 JOV524296:JOV524311 JYR524296:JYR524311 KIN524296:KIN524311 KSJ524296:KSJ524311 LCF524296:LCF524311 LMB524296:LMB524311 LVX524296:LVX524311 MFT524296:MFT524311 MPP524296:MPP524311 MZL524296:MZL524311 NJH524296:NJH524311 NTD524296:NTD524311 OCZ524296:OCZ524311 OMV524296:OMV524311 OWR524296:OWR524311 PGN524296:PGN524311 PQJ524296:PQJ524311 QAF524296:QAF524311 QKB524296:QKB524311 QTX524296:QTX524311 RDT524296:RDT524311 RNP524296:RNP524311 RXL524296:RXL524311 SHH524296:SHH524311 SRD524296:SRD524311 TAZ524296:TAZ524311 TKV524296:TKV524311 TUR524296:TUR524311 UEN524296:UEN524311 UOJ524296:UOJ524311 UYF524296:UYF524311 VIB524296:VIB524311 VRX524296:VRX524311 WBT524296:WBT524311 WLP524296:WLP524311 WVL524296:WVL524311 D589832:D589847 IZ589832:IZ589847 SV589832:SV589847 ACR589832:ACR589847 AMN589832:AMN589847 AWJ589832:AWJ589847 BGF589832:BGF589847 BQB589832:BQB589847 BZX589832:BZX589847 CJT589832:CJT589847 CTP589832:CTP589847 DDL589832:DDL589847 DNH589832:DNH589847 DXD589832:DXD589847 EGZ589832:EGZ589847 EQV589832:EQV589847 FAR589832:FAR589847 FKN589832:FKN589847 FUJ589832:FUJ589847 GEF589832:GEF589847 GOB589832:GOB589847 GXX589832:GXX589847 HHT589832:HHT589847 HRP589832:HRP589847 IBL589832:IBL589847 ILH589832:ILH589847 IVD589832:IVD589847 JEZ589832:JEZ589847 JOV589832:JOV589847 JYR589832:JYR589847 KIN589832:KIN589847 KSJ589832:KSJ589847 LCF589832:LCF589847 LMB589832:LMB589847 LVX589832:LVX589847 MFT589832:MFT589847 MPP589832:MPP589847 MZL589832:MZL589847 NJH589832:NJH589847 NTD589832:NTD589847 OCZ589832:OCZ589847 OMV589832:OMV589847 OWR589832:OWR589847 PGN589832:PGN589847 PQJ589832:PQJ589847 QAF589832:QAF589847 QKB589832:QKB589847 QTX589832:QTX589847 RDT589832:RDT589847 RNP589832:RNP589847 RXL589832:RXL589847 SHH589832:SHH589847 SRD589832:SRD589847 TAZ589832:TAZ589847 TKV589832:TKV589847 TUR589832:TUR589847 UEN589832:UEN589847 UOJ589832:UOJ589847 UYF589832:UYF589847 VIB589832:VIB589847 VRX589832:VRX589847 WBT589832:WBT589847 WLP589832:WLP589847 WVL589832:WVL589847 D655368:D655383 IZ655368:IZ655383 SV655368:SV655383 ACR655368:ACR655383 AMN655368:AMN655383 AWJ655368:AWJ655383 BGF655368:BGF655383 BQB655368:BQB655383 BZX655368:BZX655383 CJT655368:CJT655383 CTP655368:CTP655383 DDL655368:DDL655383 DNH655368:DNH655383 DXD655368:DXD655383 EGZ655368:EGZ655383 EQV655368:EQV655383 FAR655368:FAR655383 FKN655368:FKN655383 FUJ655368:FUJ655383 GEF655368:GEF655383 GOB655368:GOB655383 GXX655368:GXX655383 HHT655368:HHT655383 HRP655368:HRP655383 IBL655368:IBL655383 ILH655368:ILH655383 IVD655368:IVD655383 JEZ655368:JEZ655383 JOV655368:JOV655383 JYR655368:JYR655383 KIN655368:KIN655383 KSJ655368:KSJ655383 LCF655368:LCF655383 LMB655368:LMB655383 LVX655368:LVX655383 MFT655368:MFT655383 MPP655368:MPP655383 MZL655368:MZL655383 NJH655368:NJH655383 NTD655368:NTD655383 OCZ655368:OCZ655383 OMV655368:OMV655383 OWR655368:OWR655383 PGN655368:PGN655383 PQJ655368:PQJ655383 QAF655368:QAF655383 QKB655368:QKB655383 QTX655368:QTX655383 RDT655368:RDT655383 RNP655368:RNP655383 RXL655368:RXL655383 SHH655368:SHH655383 SRD655368:SRD655383 TAZ655368:TAZ655383 TKV655368:TKV655383 TUR655368:TUR655383 UEN655368:UEN655383 UOJ655368:UOJ655383 UYF655368:UYF655383 VIB655368:VIB655383 VRX655368:VRX655383 WBT655368:WBT655383 WLP655368:WLP655383 WVL655368:WVL655383 D720904:D720919 IZ720904:IZ720919 SV720904:SV720919 ACR720904:ACR720919 AMN720904:AMN720919 AWJ720904:AWJ720919 BGF720904:BGF720919 BQB720904:BQB720919 BZX720904:BZX720919 CJT720904:CJT720919 CTP720904:CTP720919 DDL720904:DDL720919 DNH720904:DNH720919 DXD720904:DXD720919 EGZ720904:EGZ720919 EQV720904:EQV720919 FAR720904:FAR720919 FKN720904:FKN720919 FUJ720904:FUJ720919 GEF720904:GEF720919 GOB720904:GOB720919 GXX720904:GXX720919 HHT720904:HHT720919 HRP720904:HRP720919 IBL720904:IBL720919 ILH720904:ILH720919 IVD720904:IVD720919 JEZ720904:JEZ720919 JOV720904:JOV720919 JYR720904:JYR720919 KIN720904:KIN720919 KSJ720904:KSJ720919 LCF720904:LCF720919 LMB720904:LMB720919 LVX720904:LVX720919 MFT720904:MFT720919 MPP720904:MPP720919 MZL720904:MZL720919 NJH720904:NJH720919 NTD720904:NTD720919 OCZ720904:OCZ720919 OMV720904:OMV720919 OWR720904:OWR720919 PGN720904:PGN720919 PQJ720904:PQJ720919 QAF720904:QAF720919 QKB720904:QKB720919 QTX720904:QTX720919 RDT720904:RDT720919 RNP720904:RNP720919 RXL720904:RXL720919 SHH720904:SHH720919 SRD720904:SRD720919 TAZ720904:TAZ720919 TKV720904:TKV720919 TUR720904:TUR720919 UEN720904:UEN720919 UOJ720904:UOJ720919 UYF720904:UYF720919 VIB720904:VIB720919 VRX720904:VRX720919 WBT720904:WBT720919 WLP720904:WLP720919 WVL720904:WVL720919 D786440:D786455 IZ786440:IZ786455 SV786440:SV786455 ACR786440:ACR786455 AMN786440:AMN786455 AWJ786440:AWJ786455 BGF786440:BGF786455 BQB786440:BQB786455 BZX786440:BZX786455 CJT786440:CJT786455 CTP786440:CTP786455 DDL786440:DDL786455 DNH786440:DNH786455 DXD786440:DXD786455 EGZ786440:EGZ786455 EQV786440:EQV786455 FAR786440:FAR786455 FKN786440:FKN786455 FUJ786440:FUJ786455 GEF786440:GEF786455 GOB786440:GOB786455 GXX786440:GXX786455 HHT786440:HHT786455 HRP786440:HRP786455 IBL786440:IBL786455 ILH786440:ILH786455 IVD786440:IVD786455 JEZ786440:JEZ786455 JOV786440:JOV786455 JYR786440:JYR786455 KIN786440:KIN786455 KSJ786440:KSJ786455 LCF786440:LCF786455 LMB786440:LMB786455 LVX786440:LVX786455 MFT786440:MFT786455 MPP786440:MPP786455 MZL786440:MZL786455 NJH786440:NJH786455 NTD786440:NTD786455 OCZ786440:OCZ786455 OMV786440:OMV786455 OWR786440:OWR786455 PGN786440:PGN786455 PQJ786440:PQJ786455 QAF786440:QAF786455 QKB786440:QKB786455 QTX786440:QTX786455 RDT786440:RDT786455 RNP786440:RNP786455 RXL786440:RXL786455 SHH786440:SHH786455 SRD786440:SRD786455 TAZ786440:TAZ786455 TKV786440:TKV786455 TUR786440:TUR786455 UEN786440:UEN786455 UOJ786440:UOJ786455 UYF786440:UYF786455 VIB786440:VIB786455 VRX786440:VRX786455 WBT786440:WBT786455 WLP786440:WLP786455 WVL786440:WVL786455 D851976:D851991 IZ851976:IZ851991 SV851976:SV851991 ACR851976:ACR851991 AMN851976:AMN851991 AWJ851976:AWJ851991 BGF851976:BGF851991 BQB851976:BQB851991 BZX851976:BZX851991 CJT851976:CJT851991 CTP851976:CTP851991 DDL851976:DDL851991 DNH851976:DNH851991 DXD851976:DXD851991 EGZ851976:EGZ851991 EQV851976:EQV851991 FAR851976:FAR851991 FKN851976:FKN851991 FUJ851976:FUJ851991 GEF851976:GEF851991 GOB851976:GOB851991 GXX851976:GXX851991 HHT851976:HHT851991 HRP851976:HRP851991 IBL851976:IBL851991 ILH851976:ILH851991 IVD851976:IVD851991 JEZ851976:JEZ851991 JOV851976:JOV851991 JYR851976:JYR851991 KIN851976:KIN851991 KSJ851976:KSJ851991 LCF851976:LCF851991 LMB851976:LMB851991 LVX851976:LVX851991 MFT851976:MFT851991 MPP851976:MPP851991 MZL851976:MZL851991 NJH851976:NJH851991 NTD851976:NTD851991 OCZ851976:OCZ851991 OMV851976:OMV851991 OWR851976:OWR851991 PGN851976:PGN851991 PQJ851976:PQJ851991 QAF851976:QAF851991 QKB851976:QKB851991 QTX851976:QTX851991 RDT851976:RDT851991 RNP851976:RNP851991 RXL851976:RXL851991 SHH851976:SHH851991 SRD851976:SRD851991 TAZ851976:TAZ851991 TKV851976:TKV851991 TUR851976:TUR851991 UEN851976:UEN851991 UOJ851976:UOJ851991 UYF851976:UYF851991 VIB851976:VIB851991 VRX851976:VRX851991 WBT851976:WBT851991 WLP851976:WLP851991 WVL851976:WVL851991 D917512:D917527 IZ917512:IZ917527 SV917512:SV917527 ACR917512:ACR917527 AMN917512:AMN917527 AWJ917512:AWJ917527 BGF917512:BGF917527 BQB917512:BQB917527 BZX917512:BZX917527 CJT917512:CJT917527 CTP917512:CTP917527 DDL917512:DDL917527 DNH917512:DNH917527 DXD917512:DXD917527 EGZ917512:EGZ917527 EQV917512:EQV917527 FAR917512:FAR917527 FKN917512:FKN917527 FUJ917512:FUJ917527 GEF917512:GEF917527 GOB917512:GOB917527 GXX917512:GXX917527 HHT917512:HHT917527 HRP917512:HRP917527 IBL917512:IBL917527 ILH917512:ILH917527 IVD917512:IVD917527 JEZ917512:JEZ917527 JOV917512:JOV917527 JYR917512:JYR917527 KIN917512:KIN917527 KSJ917512:KSJ917527 LCF917512:LCF917527 LMB917512:LMB917527 LVX917512:LVX917527 MFT917512:MFT917527 MPP917512:MPP917527 MZL917512:MZL917527 NJH917512:NJH917527 NTD917512:NTD917527 OCZ917512:OCZ917527 OMV917512:OMV917527 OWR917512:OWR917527 PGN917512:PGN917527 PQJ917512:PQJ917527 QAF917512:QAF917527 QKB917512:QKB917527 QTX917512:QTX917527 RDT917512:RDT917527 RNP917512:RNP917527 RXL917512:RXL917527 SHH917512:SHH917527 SRD917512:SRD917527 TAZ917512:TAZ917527 TKV917512:TKV917527 TUR917512:TUR917527 UEN917512:UEN917527 UOJ917512:UOJ917527 UYF917512:UYF917527 VIB917512:VIB917527 VRX917512:VRX917527 WBT917512:WBT917527 WLP917512:WLP917527 WVL917512:WVL917527 D983048:D983063 IZ983048:IZ983063 SV983048:SV983063 ACR983048:ACR983063 AMN983048:AMN983063 AWJ983048:AWJ983063 BGF983048:BGF983063 BQB983048:BQB983063 BZX983048:BZX983063 CJT983048:CJT983063 CTP983048:CTP983063 DDL983048:DDL983063 DNH983048:DNH983063 DXD983048:DXD983063 EGZ983048:EGZ983063 EQV983048:EQV983063 FAR983048:FAR983063 FKN983048:FKN983063 FUJ983048:FUJ983063 GEF983048:GEF983063 GOB983048:GOB983063 GXX983048:GXX983063 HHT983048:HHT983063 HRP983048:HRP983063 IBL983048:IBL983063 ILH983048:ILH983063 IVD983048:IVD983063 JEZ983048:JEZ983063 JOV983048:JOV983063 JYR983048:JYR983063 KIN983048:KIN983063 KSJ983048:KSJ983063 LCF983048:LCF983063 LMB983048:LMB983063 LVX983048:LVX983063 MFT983048:MFT983063 MPP983048:MPP983063 MZL983048:MZL983063 NJH983048:NJH983063 NTD983048:NTD983063 OCZ983048:OCZ983063 OMV983048:OMV983063 OWR983048:OWR983063 PGN983048:PGN983063 PQJ983048:PQJ983063 QAF983048:QAF983063 QKB983048:QKB983063 QTX983048:QTX983063 RDT983048:RDT983063 RNP983048:RNP983063 RXL983048:RXL983063 SHH983048:SHH983063 SRD983048:SRD983063 TAZ983048:TAZ983063 TKV983048:TKV983063 TUR983048:TUR983063 UEN983048:UEN983063 UOJ983048:UOJ983063 UYF983048:UYF983063 VIB983048:VIB983063 VRX983048:VRX983063 WBT983048:WBT983063 WLP983048:WLP983063 WVL983048:WVL983063 H65544:H65559 JD65544:JD65559 SZ65544:SZ65559 ACV65544:ACV65559 AMR65544:AMR65559 AWN65544:AWN65559 BGJ65544:BGJ65559 BQF65544:BQF65559 CAB65544:CAB65559 CJX65544:CJX65559 CTT65544:CTT65559 DDP65544:DDP65559 DNL65544:DNL65559 DXH65544:DXH65559 EHD65544:EHD65559 EQZ65544:EQZ65559 FAV65544:FAV65559 FKR65544:FKR65559 FUN65544:FUN65559 GEJ65544:GEJ65559 GOF65544:GOF65559 GYB65544:GYB65559 HHX65544:HHX65559 HRT65544:HRT65559 IBP65544:IBP65559 ILL65544:ILL65559 IVH65544:IVH65559 JFD65544:JFD65559 JOZ65544:JOZ65559 JYV65544:JYV65559 KIR65544:KIR65559 KSN65544:KSN65559 LCJ65544:LCJ65559 LMF65544:LMF65559 LWB65544:LWB65559 MFX65544:MFX65559 MPT65544:MPT65559 MZP65544:MZP65559 NJL65544:NJL65559 NTH65544:NTH65559 ODD65544:ODD65559 OMZ65544:OMZ65559 OWV65544:OWV65559 PGR65544:PGR65559 PQN65544:PQN65559 QAJ65544:QAJ65559 QKF65544:QKF65559 QUB65544:QUB65559 RDX65544:RDX65559 RNT65544:RNT65559 RXP65544:RXP65559 SHL65544:SHL65559 SRH65544:SRH65559 TBD65544:TBD65559 TKZ65544:TKZ65559 TUV65544:TUV65559 UER65544:UER65559 UON65544:UON65559 UYJ65544:UYJ65559 VIF65544:VIF65559 VSB65544:VSB65559 WBX65544:WBX65559 WLT65544:WLT65559 WVP65544:WVP65559 H131080:H131095 JD131080:JD131095 SZ131080:SZ131095 ACV131080:ACV131095 AMR131080:AMR131095 AWN131080:AWN131095 BGJ131080:BGJ131095 BQF131080:BQF131095 CAB131080:CAB131095 CJX131080:CJX131095 CTT131080:CTT131095 DDP131080:DDP131095 DNL131080:DNL131095 DXH131080:DXH131095 EHD131080:EHD131095 EQZ131080:EQZ131095 FAV131080:FAV131095 FKR131080:FKR131095 FUN131080:FUN131095 GEJ131080:GEJ131095 GOF131080:GOF131095 GYB131080:GYB131095 HHX131080:HHX131095 HRT131080:HRT131095 IBP131080:IBP131095 ILL131080:ILL131095 IVH131080:IVH131095 JFD131080:JFD131095 JOZ131080:JOZ131095 JYV131080:JYV131095 KIR131080:KIR131095 KSN131080:KSN131095 LCJ131080:LCJ131095 LMF131080:LMF131095 LWB131080:LWB131095 MFX131080:MFX131095 MPT131080:MPT131095 MZP131080:MZP131095 NJL131080:NJL131095 NTH131080:NTH131095 ODD131080:ODD131095 OMZ131080:OMZ131095 OWV131080:OWV131095 PGR131080:PGR131095 PQN131080:PQN131095 QAJ131080:QAJ131095 QKF131080:QKF131095 QUB131080:QUB131095 RDX131080:RDX131095 RNT131080:RNT131095 RXP131080:RXP131095 SHL131080:SHL131095 SRH131080:SRH131095 TBD131080:TBD131095 TKZ131080:TKZ131095 TUV131080:TUV131095 UER131080:UER131095 UON131080:UON131095 UYJ131080:UYJ131095 VIF131080:VIF131095 VSB131080:VSB131095 WBX131080:WBX131095 WLT131080:WLT131095 WVP131080:WVP131095 H196616:H196631 JD196616:JD196631 SZ196616:SZ196631 ACV196616:ACV196631 AMR196616:AMR196631 AWN196616:AWN196631 BGJ196616:BGJ196631 BQF196616:BQF196631 CAB196616:CAB196631 CJX196616:CJX196631 CTT196616:CTT196631 DDP196616:DDP196631 DNL196616:DNL196631 DXH196616:DXH196631 EHD196616:EHD196631 EQZ196616:EQZ196631 FAV196616:FAV196631 FKR196616:FKR196631 FUN196616:FUN196631 GEJ196616:GEJ196631 GOF196616:GOF196631 GYB196616:GYB196631 HHX196616:HHX196631 HRT196616:HRT196631 IBP196616:IBP196631 ILL196616:ILL196631 IVH196616:IVH196631 JFD196616:JFD196631 JOZ196616:JOZ196631 JYV196616:JYV196631 KIR196616:KIR196631 KSN196616:KSN196631 LCJ196616:LCJ196631 LMF196616:LMF196631 LWB196616:LWB196631 MFX196616:MFX196631 MPT196616:MPT196631 MZP196616:MZP196631 NJL196616:NJL196631 NTH196616:NTH196631 ODD196616:ODD196631 OMZ196616:OMZ196631 OWV196616:OWV196631 PGR196616:PGR196631 PQN196616:PQN196631 QAJ196616:QAJ196631 QKF196616:QKF196631 QUB196616:QUB196631 RDX196616:RDX196631 RNT196616:RNT196631 RXP196616:RXP196631 SHL196616:SHL196631 SRH196616:SRH196631 TBD196616:TBD196631 TKZ196616:TKZ196631 TUV196616:TUV196631 UER196616:UER196631 UON196616:UON196631 UYJ196616:UYJ196631 VIF196616:VIF196631 VSB196616:VSB196631 WBX196616:WBX196631 WLT196616:WLT196631 WVP196616:WVP196631 H262152:H262167 JD262152:JD262167 SZ262152:SZ262167 ACV262152:ACV262167 AMR262152:AMR262167 AWN262152:AWN262167 BGJ262152:BGJ262167 BQF262152:BQF262167 CAB262152:CAB262167 CJX262152:CJX262167 CTT262152:CTT262167 DDP262152:DDP262167 DNL262152:DNL262167 DXH262152:DXH262167 EHD262152:EHD262167 EQZ262152:EQZ262167 FAV262152:FAV262167 FKR262152:FKR262167 FUN262152:FUN262167 GEJ262152:GEJ262167 GOF262152:GOF262167 GYB262152:GYB262167 HHX262152:HHX262167 HRT262152:HRT262167 IBP262152:IBP262167 ILL262152:ILL262167 IVH262152:IVH262167 JFD262152:JFD262167 JOZ262152:JOZ262167 JYV262152:JYV262167 KIR262152:KIR262167 KSN262152:KSN262167 LCJ262152:LCJ262167 LMF262152:LMF262167 LWB262152:LWB262167 MFX262152:MFX262167 MPT262152:MPT262167 MZP262152:MZP262167 NJL262152:NJL262167 NTH262152:NTH262167 ODD262152:ODD262167 OMZ262152:OMZ262167 OWV262152:OWV262167 PGR262152:PGR262167 PQN262152:PQN262167 QAJ262152:QAJ262167 QKF262152:QKF262167 QUB262152:QUB262167 RDX262152:RDX262167 RNT262152:RNT262167 RXP262152:RXP262167 SHL262152:SHL262167 SRH262152:SRH262167 TBD262152:TBD262167 TKZ262152:TKZ262167 TUV262152:TUV262167 UER262152:UER262167 UON262152:UON262167 UYJ262152:UYJ262167 VIF262152:VIF262167 VSB262152:VSB262167 WBX262152:WBX262167 WLT262152:WLT262167 WVP262152:WVP262167 H327688:H327703 JD327688:JD327703 SZ327688:SZ327703 ACV327688:ACV327703 AMR327688:AMR327703 AWN327688:AWN327703 BGJ327688:BGJ327703 BQF327688:BQF327703 CAB327688:CAB327703 CJX327688:CJX327703 CTT327688:CTT327703 DDP327688:DDP327703 DNL327688:DNL327703 DXH327688:DXH327703 EHD327688:EHD327703 EQZ327688:EQZ327703 FAV327688:FAV327703 FKR327688:FKR327703 FUN327688:FUN327703 GEJ327688:GEJ327703 GOF327688:GOF327703 GYB327688:GYB327703 HHX327688:HHX327703 HRT327688:HRT327703 IBP327688:IBP327703 ILL327688:ILL327703 IVH327688:IVH327703 JFD327688:JFD327703 JOZ327688:JOZ327703 JYV327688:JYV327703 KIR327688:KIR327703 KSN327688:KSN327703 LCJ327688:LCJ327703 LMF327688:LMF327703 LWB327688:LWB327703 MFX327688:MFX327703 MPT327688:MPT327703 MZP327688:MZP327703 NJL327688:NJL327703 NTH327688:NTH327703 ODD327688:ODD327703 OMZ327688:OMZ327703 OWV327688:OWV327703 PGR327688:PGR327703 PQN327688:PQN327703 QAJ327688:QAJ327703 QKF327688:QKF327703 QUB327688:QUB327703 RDX327688:RDX327703 RNT327688:RNT327703 RXP327688:RXP327703 SHL327688:SHL327703 SRH327688:SRH327703 TBD327688:TBD327703 TKZ327688:TKZ327703 TUV327688:TUV327703 UER327688:UER327703 UON327688:UON327703 UYJ327688:UYJ327703 VIF327688:VIF327703 VSB327688:VSB327703 WBX327688:WBX327703 WLT327688:WLT327703 WVP327688:WVP327703 H393224:H393239 JD393224:JD393239 SZ393224:SZ393239 ACV393224:ACV393239 AMR393224:AMR393239 AWN393224:AWN393239 BGJ393224:BGJ393239 BQF393224:BQF393239 CAB393224:CAB393239 CJX393224:CJX393239 CTT393224:CTT393239 DDP393224:DDP393239 DNL393224:DNL393239 DXH393224:DXH393239 EHD393224:EHD393239 EQZ393224:EQZ393239 FAV393224:FAV393239 FKR393224:FKR393239 FUN393224:FUN393239 GEJ393224:GEJ393239 GOF393224:GOF393239 GYB393224:GYB393239 HHX393224:HHX393239 HRT393224:HRT393239 IBP393224:IBP393239 ILL393224:ILL393239 IVH393224:IVH393239 JFD393224:JFD393239 JOZ393224:JOZ393239 JYV393224:JYV393239 KIR393224:KIR393239 KSN393224:KSN393239 LCJ393224:LCJ393239 LMF393224:LMF393239 LWB393224:LWB393239 MFX393224:MFX393239 MPT393224:MPT393239 MZP393224:MZP393239 NJL393224:NJL393239 NTH393224:NTH393239 ODD393224:ODD393239 OMZ393224:OMZ393239 OWV393224:OWV393239 PGR393224:PGR393239 PQN393224:PQN393239 QAJ393224:QAJ393239 QKF393224:QKF393239 QUB393224:QUB393239 RDX393224:RDX393239 RNT393224:RNT393239 RXP393224:RXP393239 SHL393224:SHL393239 SRH393224:SRH393239 TBD393224:TBD393239 TKZ393224:TKZ393239 TUV393224:TUV393239 UER393224:UER393239 UON393224:UON393239 UYJ393224:UYJ393239 VIF393224:VIF393239 VSB393224:VSB393239 WBX393224:WBX393239 WLT393224:WLT393239 WVP393224:WVP393239 H458760:H458775 JD458760:JD458775 SZ458760:SZ458775 ACV458760:ACV458775 AMR458760:AMR458775 AWN458760:AWN458775 BGJ458760:BGJ458775 BQF458760:BQF458775 CAB458760:CAB458775 CJX458760:CJX458775 CTT458760:CTT458775 DDP458760:DDP458775 DNL458760:DNL458775 DXH458760:DXH458775 EHD458760:EHD458775 EQZ458760:EQZ458775 FAV458760:FAV458775 FKR458760:FKR458775 FUN458760:FUN458775 GEJ458760:GEJ458775 GOF458760:GOF458775 GYB458760:GYB458775 HHX458760:HHX458775 HRT458760:HRT458775 IBP458760:IBP458775 ILL458760:ILL458775 IVH458760:IVH458775 JFD458760:JFD458775 JOZ458760:JOZ458775 JYV458760:JYV458775 KIR458760:KIR458775 KSN458760:KSN458775 LCJ458760:LCJ458775 LMF458760:LMF458775 LWB458760:LWB458775 MFX458760:MFX458775 MPT458760:MPT458775 MZP458760:MZP458775 NJL458760:NJL458775 NTH458760:NTH458775 ODD458760:ODD458775 OMZ458760:OMZ458775 OWV458760:OWV458775 PGR458760:PGR458775 PQN458760:PQN458775 QAJ458760:QAJ458775 QKF458760:QKF458775 QUB458760:QUB458775 RDX458760:RDX458775 RNT458760:RNT458775 RXP458760:RXP458775 SHL458760:SHL458775 SRH458760:SRH458775 TBD458760:TBD458775 TKZ458760:TKZ458775 TUV458760:TUV458775 UER458760:UER458775 UON458760:UON458775 UYJ458760:UYJ458775 VIF458760:VIF458775 VSB458760:VSB458775 WBX458760:WBX458775 WLT458760:WLT458775 WVP458760:WVP458775 H524296:H524311 JD524296:JD524311 SZ524296:SZ524311 ACV524296:ACV524311 AMR524296:AMR524311 AWN524296:AWN524311 BGJ524296:BGJ524311 BQF524296:BQF524311 CAB524296:CAB524311 CJX524296:CJX524311 CTT524296:CTT524311 DDP524296:DDP524311 DNL524296:DNL524311 DXH524296:DXH524311 EHD524296:EHD524311 EQZ524296:EQZ524311 FAV524296:FAV524311 FKR524296:FKR524311 FUN524296:FUN524311 GEJ524296:GEJ524311 GOF524296:GOF524311 GYB524296:GYB524311 HHX524296:HHX524311 HRT524296:HRT524311 IBP524296:IBP524311 ILL524296:ILL524311 IVH524296:IVH524311 JFD524296:JFD524311 JOZ524296:JOZ524311 JYV524296:JYV524311 KIR524296:KIR524311 KSN524296:KSN524311 LCJ524296:LCJ524311 LMF524296:LMF524311 LWB524296:LWB524311 MFX524296:MFX524311 MPT524296:MPT524311 MZP524296:MZP524311 NJL524296:NJL524311 NTH524296:NTH524311 ODD524296:ODD524311 OMZ524296:OMZ524311 OWV524296:OWV524311 PGR524296:PGR524311 PQN524296:PQN524311 QAJ524296:QAJ524311 QKF524296:QKF524311 QUB524296:QUB524311 RDX524296:RDX524311 RNT524296:RNT524311 RXP524296:RXP524311 SHL524296:SHL524311 SRH524296:SRH524311 TBD524296:TBD524311 TKZ524296:TKZ524311 TUV524296:TUV524311 UER524296:UER524311 UON524296:UON524311 UYJ524296:UYJ524311 VIF524296:VIF524311 VSB524296:VSB524311 WBX524296:WBX524311 WLT524296:WLT524311 WVP524296:WVP524311 H589832:H589847 JD589832:JD589847 SZ589832:SZ589847 ACV589832:ACV589847 AMR589832:AMR589847 AWN589832:AWN589847 BGJ589832:BGJ589847 BQF589832:BQF589847 CAB589832:CAB589847 CJX589832:CJX589847 CTT589832:CTT589847 DDP589832:DDP589847 DNL589832:DNL589847 DXH589832:DXH589847 EHD589832:EHD589847 EQZ589832:EQZ589847 FAV589832:FAV589847 FKR589832:FKR589847 FUN589832:FUN589847 GEJ589832:GEJ589847 GOF589832:GOF589847 GYB589832:GYB589847 HHX589832:HHX589847 HRT589832:HRT589847 IBP589832:IBP589847 ILL589832:ILL589847 IVH589832:IVH589847 JFD589832:JFD589847 JOZ589832:JOZ589847 JYV589832:JYV589847 KIR589832:KIR589847 KSN589832:KSN589847 LCJ589832:LCJ589847 LMF589832:LMF589847 LWB589832:LWB589847 MFX589832:MFX589847 MPT589832:MPT589847 MZP589832:MZP589847 NJL589832:NJL589847 NTH589832:NTH589847 ODD589832:ODD589847 OMZ589832:OMZ589847 OWV589832:OWV589847 PGR589832:PGR589847 PQN589832:PQN589847 QAJ589832:QAJ589847 QKF589832:QKF589847 QUB589832:QUB589847 RDX589832:RDX589847 RNT589832:RNT589847 RXP589832:RXP589847 SHL589832:SHL589847 SRH589832:SRH589847 TBD589832:TBD589847 TKZ589832:TKZ589847 TUV589832:TUV589847 UER589832:UER589847 UON589832:UON589847 UYJ589832:UYJ589847 VIF589832:VIF589847 VSB589832:VSB589847 WBX589832:WBX589847 WLT589832:WLT589847 WVP589832:WVP589847 H655368:H655383 JD655368:JD655383 SZ655368:SZ655383 ACV655368:ACV655383 AMR655368:AMR655383 AWN655368:AWN655383 BGJ655368:BGJ655383 BQF655368:BQF655383 CAB655368:CAB655383 CJX655368:CJX655383 CTT655368:CTT655383 DDP655368:DDP655383 DNL655368:DNL655383 DXH655368:DXH655383 EHD655368:EHD655383 EQZ655368:EQZ655383 FAV655368:FAV655383 FKR655368:FKR655383 FUN655368:FUN655383 GEJ655368:GEJ655383 GOF655368:GOF655383 GYB655368:GYB655383 HHX655368:HHX655383 HRT655368:HRT655383 IBP655368:IBP655383 ILL655368:ILL655383 IVH655368:IVH655383 JFD655368:JFD655383 JOZ655368:JOZ655383 JYV655368:JYV655383 KIR655368:KIR655383 KSN655368:KSN655383 LCJ655368:LCJ655383 LMF655368:LMF655383 LWB655368:LWB655383 MFX655368:MFX655383 MPT655368:MPT655383 MZP655368:MZP655383 NJL655368:NJL655383 NTH655368:NTH655383 ODD655368:ODD655383 OMZ655368:OMZ655383 OWV655368:OWV655383 PGR655368:PGR655383 PQN655368:PQN655383 QAJ655368:QAJ655383 QKF655368:QKF655383 QUB655368:QUB655383 RDX655368:RDX655383 RNT655368:RNT655383 RXP655368:RXP655383 SHL655368:SHL655383 SRH655368:SRH655383 TBD655368:TBD655383 TKZ655368:TKZ655383 TUV655368:TUV655383 UER655368:UER655383 UON655368:UON655383 UYJ655368:UYJ655383 VIF655368:VIF655383 VSB655368:VSB655383 WBX655368:WBX655383 WLT655368:WLT655383 WVP655368:WVP655383 H720904:H720919 JD720904:JD720919 SZ720904:SZ720919 ACV720904:ACV720919 AMR720904:AMR720919 AWN720904:AWN720919 BGJ720904:BGJ720919 BQF720904:BQF720919 CAB720904:CAB720919 CJX720904:CJX720919 CTT720904:CTT720919 DDP720904:DDP720919 DNL720904:DNL720919 DXH720904:DXH720919 EHD720904:EHD720919 EQZ720904:EQZ720919 FAV720904:FAV720919 FKR720904:FKR720919 FUN720904:FUN720919 GEJ720904:GEJ720919 GOF720904:GOF720919 GYB720904:GYB720919 HHX720904:HHX720919 HRT720904:HRT720919 IBP720904:IBP720919 ILL720904:ILL720919 IVH720904:IVH720919 JFD720904:JFD720919 JOZ720904:JOZ720919 JYV720904:JYV720919 KIR720904:KIR720919 KSN720904:KSN720919 LCJ720904:LCJ720919 LMF720904:LMF720919 LWB720904:LWB720919 MFX720904:MFX720919 MPT720904:MPT720919 MZP720904:MZP720919 NJL720904:NJL720919 NTH720904:NTH720919 ODD720904:ODD720919 OMZ720904:OMZ720919 OWV720904:OWV720919 PGR720904:PGR720919 PQN720904:PQN720919 QAJ720904:QAJ720919 QKF720904:QKF720919 QUB720904:QUB720919 RDX720904:RDX720919 RNT720904:RNT720919 RXP720904:RXP720919 SHL720904:SHL720919 SRH720904:SRH720919 TBD720904:TBD720919 TKZ720904:TKZ720919 TUV720904:TUV720919 UER720904:UER720919 UON720904:UON720919 UYJ720904:UYJ720919 VIF720904:VIF720919 VSB720904:VSB720919 WBX720904:WBX720919 WLT720904:WLT720919 WVP720904:WVP720919 H786440:H786455 JD786440:JD786455 SZ786440:SZ786455 ACV786440:ACV786455 AMR786440:AMR786455 AWN786440:AWN786455 BGJ786440:BGJ786455 BQF786440:BQF786455 CAB786440:CAB786455 CJX786440:CJX786455 CTT786440:CTT786455 DDP786440:DDP786455 DNL786440:DNL786455 DXH786440:DXH786455 EHD786440:EHD786455 EQZ786440:EQZ786455 FAV786440:FAV786455 FKR786440:FKR786455 FUN786440:FUN786455 GEJ786440:GEJ786455 GOF786440:GOF786455 GYB786440:GYB786455 HHX786440:HHX786455 HRT786440:HRT786455 IBP786440:IBP786455 ILL786440:ILL786455 IVH786440:IVH786455 JFD786440:JFD786455 JOZ786440:JOZ786455 JYV786440:JYV786455 KIR786440:KIR786455 KSN786440:KSN786455 LCJ786440:LCJ786455 LMF786440:LMF786455 LWB786440:LWB786455 MFX786440:MFX786455 MPT786440:MPT786455 MZP786440:MZP786455 NJL786440:NJL786455 NTH786440:NTH786455 ODD786440:ODD786455 OMZ786440:OMZ786455 OWV786440:OWV786455 PGR786440:PGR786455 PQN786440:PQN786455 QAJ786440:QAJ786455 QKF786440:QKF786455 QUB786440:QUB786455 RDX786440:RDX786455 RNT786440:RNT786455 RXP786440:RXP786455 SHL786440:SHL786455 SRH786440:SRH786455 TBD786440:TBD786455 TKZ786440:TKZ786455 TUV786440:TUV786455 UER786440:UER786455 UON786440:UON786455 UYJ786440:UYJ786455 VIF786440:VIF786455 VSB786440:VSB786455 WBX786440:WBX786455 WLT786440:WLT786455 WVP786440:WVP786455 H851976:H851991 JD851976:JD851991 SZ851976:SZ851991 ACV851976:ACV851991 AMR851976:AMR851991 AWN851976:AWN851991 BGJ851976:BGJ851991 BQF851976:BQF851991 CAB851976:CAB851991 CJX851976:CJX851991 CTT851976:CTT851991 DDP851976:DDP851991 DNL851976:DNL851991 DXH851976:DXH851991 EHD851976:EHD851991 EQZ851976:EQZ851991 FAV851976:FAV851991 FKR851976:FKR851991 FUN851976:FUN851991 GEJ851976:GEJ851991 GOF851976:GOF851991 GYB851976:GYB851991 HHX851976:HHX851991 HRT851976:HRT851991 IBP851976:IBP851991 ILL851976:ILL851991 IVH851976:IVH851991 JFD851976:JFD851991 JOZ851976:JOZ851991 JYV851976:JYV851991 KIR851976:KIR851991 KSN851976:KSN851991 LCJ851976:LCJ851991 LMF851976:LMF851991 LWB851976:LWB851991 MFX851976:MFX851991 MPT851976:MPT851991 MZP851976:MZP851991 NJL851976:NJL851991 NTH851976:NTH851991 ODD851976:ODD851991 OMZ851976:OMZ851991 OWV851976:OWV851991 PGR851976:PGR851991 PQN851976:PQN851991 QAJ851976:QAJ851991 QKF851976:QKF851991 QUB851976:QUB851991 RDX851976:RDX851991 RNT851976:RNT851991 RXP851976:RXP851991 SHL851976:SHL851991 SRH851976:SRH851991 TBD851976:TBD851991 TKZ851976:TKZ851991 TUV851976:TUV851991 UER851976:UER851991 UON851976:UON851991 UYJ851976:UYJ851991 VIF851976:VIF851991 VSB851976:VSB851991 WBX851976:WBX851991 WLT851976:WLT851991 WVP851976:WVP851991 H917512:H917527 JD917512:JD917527 SZ917512:SZ917527 ACV917512:ACV917527 AMR917512:AMR917527 AWN917512:AWN917527 BGJ917512:BGJ917527 BQF917512:BQF917527 CAB917512:CAB917527 CJX917512:CJX917527 CTT917512:CTT917527 DDP917512:DDP917527 DNL917512:DNL917527 DXH917512:DXH917527 EHD917512:EHD917527 EQZ917512:EQZ917527 FAV917512:FAV917527 FKR917512:FKR917527 FUN917512:FUN917527 GEJ917512:GEJ917527 GOF917512:GOF917527 GYB917512:GYB917527 HHX917512:HHX917527 HRT917512:HRT917527 IBP917512:IBP917527 ILL917512:ILL917527 IVH917512:IVH917527 JFD917512:JFD917527 JOZ917512:JOZ917527 JYV917512:JYV917527 KIR917512:KIR917527 KSN917512:KSN917527 LCJ917512:LCJ917527 LMF917512:LMF917527 LWB917512:LWB917527 MFX917512:MFX917527 MPT917512:MPT917527 MZP917512:MZP917527 NJL917512:NJL917527 NTH917512:NTH917527 ODD917512:ODD917527 OMZ917512:OMZ917527 OWV917512:OWV917527 PGR917512:PGR917527 PQN917512:PQN917527 QAJ917512:QAJ917527 QKF917512:QKF917527 QUB917512:QUB917527 RDX917512:RDX917527 RNT917512:RNT917527 RXP917512:RXP917527 SHL917512:SHL917527 SRH917512:SRH917527 TBD917512:TBD917527 TKZ917512:TKZ917527 TUV917512:TUV917527 UER917512:UER917527 UON917512:UON917527 UYJ917512:UYJ917527 VIF917512:VIF917527 VSB917512:VSB917527 WBX917512:WBX917527 WLT917512:WLT917527 WVP917512:WVP917527 H983048:H983063 JD983048:JD983063 SZ983048:SZ983063 ACV983048:ACV983063 AMR983048:AMR983063 AWN983048:AWN983063 BGJ983048:BGJ983063 BQF983048:BQF983063 CAB983048:CAB983063 CJX983048:CJX983063 CTT983048:CTT983063 DDP983048:DDP983063 DNL983048:DNL983063 DXH983048:DXH983063 EHD983048:EHD983063 EQZ983048:EQZ983063 FAV983048:FAV983063 FKR983048:FKR983063 FUN983048:FUN983063 GEJ983048:GEJ983063 GOF983048:GOF983063 GYB983048:GYB983063 HHX983048:HHX983063 HRT983048:HRT983063 IBP983048:IBP983063 ILL983048:ILL983063 IVH983048:IVH983063 JFD983048:JFD983063 JOZ983048:JOZ983063 JYV983048:JYV983063 KIR983048:KIR983063 KSN983048:KSN983063 LCJ983048:LCJ983063 LMF983048:LMF983063 LWB983048:LWB983063 MFX983048:MFX983063 MPT983048:MPT983063 MZP983048:MZP983063 NJL983048:NJL983063 NTH983048:NTH983063 ODD983048:ODD983063 OMZ983048:OMZ983063 OWV983048:OWV983063 PGR983048:PGR983063 PQN983048:PQN983063 QAJ983048:QAJ983063 QKF983048:QKF983063 QUB983048:QUB983063 RDX983048:RDX983063 RNT983048:RNT983063 RXP983048:RXP983063 SHL983048:SHL983063 SRH983048:SRH983063 TBD983048:TBD983063 TKZ983048:TKZ983063 TUV983048:TUV983063 UER983048:UER983063 UON983048:UON983063 UYJ983048:UYJ983063 VIF983048:VIF983063 VSB983048:VSB983063 WBX983048:WBX983063 WLT983048:WLT983063 WVP983048:WVP983063 WVP9:WVP22 IZ9:IZ22 SV9:SV22 ACR9:ACR22 AMN9:AMN22 AWJ9:AWJ22 BGF9:BGF22 BQB9:BQB22 BZX9:BZX22 CJT9:CJT22 CTP9:CTP22 DDL9:DDL22 DNH9:DNH22 DXD9:DXD22 EGZ9:EGZ22 EQV9:EQV22 FAR9:FAR22 FKN9:FKN22 FUJ9:FUJ22 GEF9:GEF22 GOB9:GOB22 GXX9:GXX22 HHT9:HHT22 HRP9:HRP22 IBL9:IBL22 ILH9:ILH22 IVD9:IVD22 JEZ9:JEZ22 JOV9:JOV22 JYR9:JYR22 KIN9:KIN22 KSJ9:KSJ22 LCF9:LCF22 LMB9:LMB22 LVX9:LVX22 MFT9:MFT22 MPP9:MPP22 MZL9:MZL22 NJH9:NJH22 NTD9:NTD22 OCZ9:OCZ22 OMV9:OMV22 OWR9:OWR22 PGN9:PGN22 PQJ9:PQJ22 QAF9:QAF22 QKB9:QKB22 QTX9:QTX22 RDT9:RDT22 RNP9:RNP22 RXL9:RXL22 SHH9:SHH22 SRD9:SRD22 TAZ9:TAZ22 TKV9:TKV22 TUR9:TUR22 UEN9:UEN22 UOJ9:UOJ22 UYF9:UYF22 VIB9:VIB22 VRX9:VRX22 WBT9:WBT22 WLP9:WLP22 WVL9:WVL22 H26:H27 JD9:JD22 SZ9:SZ22 ACV9:ACV22 AMR9:AMR22 AWN9:AWN22 BGJ9:BGJ22 BQF9:BQF22 CAB9:CAB22 CJX9:CJX22 CTT9:CTT22 DDP9:DDP22 DNL9:DNL22 DXH9:DXH22 EHD9:EHD22 EQZ9:EQZ22 FAV9:FAV22 FKR9:FKR22 FUN9:FUN22 GEJ9:GEJ22 GOF9:GOF22 GYB9:GYB22 HHX9:HHX22 HRT9:HRT22 IBP9:IBP22 ILL9:ILL22 IVH9:IVH22 JFD9:JFD22 JOZ9:JOZ22 JYV9:JYV22 KIR9:KIR22 KSN9:KSN22 LCJ9:LCJ22 LMF9:LMF22 LWB9:LWB22 MFX9:MFX22 MPT9:MPT22 MZP9:MZP22 NJL9:NJL22 NTH9:NTH22 ODD9:ODD22 OMZ9:OMZ22 OWV9:OWV22 PGR9:PGR22 PQN9:PQN22 QAJ9:QAJ22 QKF9:QKF22 QUB9:QUB22 RDX9:RDX22 RNT9:RNT22 RXP9:RXP22 SHL9:SHL22 SRH9:SRH22 TBD9:TBD22 TKZ9:TKZ22 TUV9:TUV22 UER9:UER22 UON9:UON22 UYJ9:UYJ22 VIF9:VIF22 VSB9:VSB22 WBX9:WBX22 WLT9:WLT22 D9:D22 H9:H22" xr:uid="{E3CAB8B1-9A82-471F-B5C1-5ED5C3A84794}">
      <formula1>Severity</formula1>
    </dataValidation>
    <dataValidation type="list" allowBlank="1" showInputMessage="1" showErrorMessage="1" sqref="C65544:C65559 IY65544:IY65559 SU65544:SU65559 ACQ65544:ACQ65559 AMM65544:AMM65559 AWI65544:AWI65559 BGE65544:BGE65559 BQA65544:BQA65559 BZW65544:BZW65559 CJS65544:CJS65559 CTO65544:CTO65559 DDK65544:DDK65559 DNG65544:DNG65559 DXC65544:DXC65559 EGY65544:EGY65559 EQU65544:EQU65559 FAQ65544:FAQ65559 FKM65544:FKM65559 FUI65544:FUI65559 GEE65544:GEE65559 GOA65544:GOA65559 GXW65544:GXW65559 HHS65544:HHS65559 HRO65544:HRO65559 IBK65544:IBK65559 ILG65544:ILG65559 IVC65544:IVC65559 JEY65544:JEY65559 JOU65544:JOU65559 JYQ65544:JYQ65559 KIM65544:KIM65559 KSI65544:KSI65559 LCE65544:LCE65559 LMA65544:LMA65559 LVW65544:LVW65559 MFS65544:MFS65559 MPO65544:MPO65559 MZK65544:MZK65559 NJG65544:NJG65559 NTC65544:NTC65559 OCY65544:OCY65559 OMU65544:OMU65559 OWQ65544:OWQ65559 PGM65544:PGM65559 PQI65544:PQI65559 QAE65544:QAE65559 QKA65544:QKA65559 QTW65544:QTW65559 RDS65544:RDS65559 RNO65544:RNO65559 RXK65544:RXK65559 SHG65544:SHG65559 SRC65544:SRC65559 TAY65544:TAY65559 TKU65544:TKU65559 TUQ65544:TUQ65559 UEM65544:UEM65559 UOI65544:UOI65559 UYE65544:UYE65559 VIA65544:VIA65559 VRW65544:VRW65559 WBS65544:WBS65559 WLO65544:WLO65559 WVK65544:WVK65559 C131080:C131095 IY131080:IY131095 SU131080:SU131095 ACQ131080:ACQ131095 AMM131080:AMM131095 AWI131080:AWI131095 BGE131080:BGE131095 BQA131080:BQA131095 BZW131080:BZW131095 CJS131080:CJS131095 CTO131080:CTO131095 DDK131080:DDK131095 DNG131080:DNG131095 DXC131080:DXC131095 EGY131080:EGY131095 EQU131080:EQU131095 FAQ131080:FAQ131095 FKM131080:FKM131095 FUI131080:FUI131095 GEE131080:GEE131095 GOA131080:GOA131095 GXW131080:GXW131095 HHS131080:HHS131095 HRO131080:HRO131095 IBK131080:IBK131095 ILG131080:ILG131095 IVC131080:IVC131095 JEY131080:JEY131095 JOU131080:JOU131095 JYQ131080:JYQ131095 KIM131080:KIM131095 KSI131080:KSI131095 LCE131080:LCE131095 LMA131080:LMA131095 LVW131080:LVW131095 MFS131080:MFS131095 MPO131080:MPO131095 MZK131080:MZK131095 NJG131080:NJG131095 NTC131080:NTC131095 OCY131080:OCY131095 OMU131080:OMU131095 OWQ131080:OWQ131095 PGM131080:PGM131095 PQI131080:PQI131095 QAE131080:QAE131095 QKA131080:QKA131095 QTW131080:QTW131095 RDS131080:RDS131095 RNO131080:RNO131095 RXK131080:RXK131095 SHG131080:SHG131095 SRC131080:SRC131095 TAY131080:TAY131095 TKU131080:TKU131095 TUQ131080:TUQ131095 UEM131080:UEM131095 UOI131080:UOI131095 UYE131080:UYE131095 VIA131080:VIA131095 VRW131080:VRW131095 WBS131080:WBS131095 WLO131080:WLO131095 WVK131080:WVK131095 C196616:C196631 IY196616:IY196631 SU196616:SU196631 ACQ196616:ACQ196631 AMM196616:AMM196631 AWI196616:AWI196631 BGE196616:BGE196631 BQA196616:BQA196631 BZW196616:BZW196631 CJS196616:CJS196631 CTO196616:CTO196631 DDK196616:DDK196631 DNG196616:DNG196631 DXC196616:DXC196631 EGY196616:EGY196631 EQU196616:EQU196631 FAQ196616:FAQ196631 FKM196616:FKM196631 FUI196616:FUI196631 GEE196616:GEE196631 GOA196616:GOA196631 GXW196616:GXW196631 HHS196616:HHS196631 HRO196616:HRO196631 IBK196616:IBK196631 ILG196616:ILG196631 IVC196616:IVC196631 JEY196616:JEY196631 JOU196616:JOU196631 JYQ196616:JYQ196631 KIM196616:KIM196631 KSI196616:KSI196631 LCE196616:LCE196631 LMA196616:LMA196631 LVW196616:LVW196631 MFS196616:MFS196631 MPO196616:MPO196631 MZK196616:MZK196631 NJG196616:NJG196631 NTC196616:NTC196631 OCY196616:OCY196631 OMU196616:OMU196631 OWQ196616:OWQ196631 PGM196616:PGM196631 PQI196616:PQI196631 QAE196616:QAE196631 QKA196616:QKA196631 QTW196616:QTW196631 RDS196616:RDS196631 RNO196616:RNO196631 RXK196616:RXK196631 SHG196616:SHG196631 SRC196616:SRC196631 TAY196616:TAY196631 TKU196616:TKU196631 TUQ196616:TUQ196631 UEM196616:UEM196631 UOI196616:UOI196631 UYE196616:UYE196631 VIA196616:VIA196631 VRW196616:VRW196631 WBS196616:WBS196631 WLO196616:WLO196631 WVK196616:WVK196631 C262152:C262167 IY262152:IY262167 SU262152:SU262167 ACQ262152:ACQ262167 AMM262152:AMM262167 AWI262152:AWI262167 BGE262152:BGE262167 BQA262152:BQA262167 BZW262152:BZW262167 CJS262152:CJS262167 CTO262152:CTO262167 DDK262152:DDK262167 DNG262152:DNG262167 DXC262152:DXC262167 EGY262152:EGY262167 EQU262152:EQU262167 FAQ262152:FAQ262167 FKM262152:FKM262167 FUI262152:FUI262167 GEE262152:GEE262167 GOA262152:GOA262167 GXW262152:GXW262167 HHS262152:HHS262167 HRO262152:HRO262167 IBK262152:IBK262167 ILG262152:ILG262167 IVC262152:IVC262167 JEY262152:JEY262167 JOU262152:JOU262167 JYQ262152:JYQ262167 KIM262152:KIM262167 KSI262152:KSI262167 LCE262152:LCE262167 LMA262152:LMA262167 LVW262152:LVW262167 MFS262152:MFS262167 MPO262152:MPO262167 MZK262152:MZK262167 NJG262152:NJG262167 NTC262152:NTC262167 OCY262152:OCY262167 OMU262152:OMU262167 OWQ262152:OWQ262167 PGM262152:PGM262167 PQI262152:PQI262167 QAE262152:QAE262167 QKA262152:QKA262167 QTW262152:QTW262167 RDS262152:RDS262167 RNO262152:RNO262167 RXK262152:RXK262167 SHG262152:SHG262167 SRC262152:SRC262167 TAY262152:TAY262167 TKU262152:TKU262167 TUQ262152:TUQ262167 UEM262152:UEM262167 UOI262152:UOI262167 UYE262152:UYE262167 VIA262152:VIA262167 VRW262152:VRW262167 WBS262152:WBS262167 WLO262152:WLO262167 WVK262152:WVK262167 C327688:C327703 IY327688:IY327703 SU327688:SU327703 ACQ327688:ACQ327703 AMM327688:AMM327703 AWI327688:AWI327703 BGE327688:BGE327703 BQA327688:BQA327703 BZW327688:BZW327703 CJS327688:CJS327703 CTO327688:CTO327703 DDK327688:DDK327703 DNG327688:DNG327703 DXC327688:DXC327703 EGY327688:EGY327703 EQU327688:EQU327703 FAQ327688:FAQ327703 FKM327688:FKM327703 FUI327688:FUI327703 GEE327688:GEE327703 GOA327688:GOA327703 GXW327688:GXW327703 HHS327688:HHS327703 HRO327688:HRO327703 IBK327688:IBK327703 ILG327688:ILG327703 IVC327688:IVC327703 JEY327688:JEY327703 JOU327688:JOU327703 JYQ327688:JYQ327703 KIM327688:KIM327703 KSI327688:KSI327703 LCE327688:LCE327703 LMA327688:LMA327703 LVW327688:LVW327703 MFS327688:MFS327703 MPO327688:MPO327703 MZK327688:MZK327703 NJG327688:NJG327703 NTC327688:NTC327703 OCY327688:OCY327703 OMU327688:OMU327703 OWQ327688:OWQ327703 PGM327688:PGM327703 PQI327688:PQI327703 QAE327688:QAE327703 QKA327688:QKA327703 QTW327688:QTW327703 RDS327688:RDS327703 RNO327688:RNO327703 RXK327688:RXK327703 SHG327688:SHG327703 SRC327688:SRC327703 TAY327688:TAY327703 TKU327688:TKU327703 TUQ327688:TUQ327703 UEM327688:UEM327703 UOI327688:UOI327703 UYE327688:UYE327703 VIA327688:VIA327703 VRW327688:VRW327703 WBS327688:WBS327703 WLO327688:WLO327703 WVK327688:WVK327703 C393224:C393239 IY393224:IY393239 SU393224:SU393239 ACQ393224:ACQ393239 AMM393224:AMM393239 AWI393224:AWI393239 BGE393224:BGE393239 BQA393224:BQA393239 BZW393224:BZW393239 CJS393224:CJS393239 CTO393224:CTO393239 DDK393224:DDK393239 DNG393224:DNG393239 DXC393224:DXC393239 EGY393224:EGY393239 EQU393224:EQU393239 FAQ393224:FAQ393239 FKM393224:FKM393239 FUI393224:FUI393239 GEE393224:GEE393239 GOA393224:GOA393239 GXW393224:GXW393239 HHS393224:HHS393239 HRO393224:HRO393239 IBK393224:IBK393239 ILG393224:ILG393239 IVC393224:IVC393239 JEY393224:JEY393239 JOU393224:JOU393239 JYQ393224:JYQ393239 KIM393224:KIM393239 KSI393224:KSI393239 LCE393224:LCE393239 LMA393224:LMA393239 LVW393224:LVW393239 MFS393224:MFS393239 MPO393224:MPO393239 MZK393224:MZK393239 NJG393224:NJG393239 NTC393224:NTC393239 OCY393224:OCY393239 OMU393224:OMU393239 OWQ393224:OWQ393239 PGM393224:PGM393239 PQI393224:PQI393239 QAE393224:QAE393239 QKA393224:QKA393239 QTW393224:QTW393239 RDS393224:RDS393239 RNO393224:RNO393239 RXK393224:RXK393239 SHG393224:SHG393239 SRC393224:SRC393239 TAY393224:TAY393239 TKU393224:TKU393239 TUQ393224:TUQ393239 UEM393224:UEM393239 UOI393224:UOI393239 UYE393224:UYE393239 VIA393224:VIA393239 VRW393224:VRW393239 WBS393224:WBS393239 WLO393224:WLO393239 WVK393224:WVK393239 C458760:C458775 IY458760:IY458775 SU458760:SU458775 ACQ458760:ACQ458775 AMM458760:AMM458775 AWI458760:AWI458775 BGE458760:BGE458775 BQA458760:BQA458775 BZW458760:BZW458775 CJS458760:CJS458775 CTO458760:CTO458775 DDK458760:DDK458775 DNG458760:DNG458775 DXC458760:DXC458775 EGY458760:EGY458775 EQU458760:EQU458775 FAQ458760:FAQ458775 FKM458760:FKM458775 FUI458760:FUI458775 GEE458760:GEE458775 GOA458760:GOA458775 GXW458760:GXW458775 HHS458760:HHS458775 HRO458760:HRO458775 IBK458760:IBK458775 ILG458760:ILG458775 IVC458760:IVC458775 JEY458760:JEY458775 JOU458760:JOU458775 JYQ458760:JYQ458775 KIM458760:KIM458775 KSI458760:KSI458775 LCE458760:LCE458775 LMA458760:LMA458775 LVW458760:LVW458775 MFS458760:MFS458775 MPO458760:MPO458775 MZK458760:MZK458775 NJG458760:NJG458775 NTC458760:NTC458775 OCY458760:OCY458775 OMU458760:OMU458775 OWQ458760:OWQ458775 PGM458760:PGM458775 PQI458760:PQI458775 QAE458760:QAE458775 QKA458760:QKA458775 QTW458760:QTW458775 RDS458760:RDS458775 RNO458760:RNO458775 RXK458760:RXK458775 SHG458760:SHG458775 SRC458760:SRC458775 TAY458760:TAY458775 TKU458760:TKU458775 TUQ458760:TUQ458775 UEM458760:UEM458775 UOI458760:UOI458775 UYE458760:UYE458775 VIA458760:VIA458775 VRW458760:VRW458775 WBS458760:WBS458775 WLO458760:WLO458775 WVK458760:WVK458775 C524296:C524311 IY524296:IY524311 SU524296:SU524311 ACQ524296:ACQ524311 AMM524296:AMM524311 AWI524296:AWI524311 BGE524296:BGE524311 BQA524296:BQA524311 BZW524296:BZW524311 CJS524296:CJS524311 CTO524296:CTO524311 DDK524296:DDK524311 DNG524296:DNG524311 DXC524296:DXC524311 EGY524296:EGY524311 EQU524296:EQU524311 FAQ524296:FAQ524311 FKM524296:FKM524311 FUI524296:FUI524311 GEE524296:GEE524311 GOA524296:GOA524311 GXW524296:GXW524311 HHS524296:HHS524311 HRO524296:HRO524311 IBK524296:IBK524311 ILG524296:ILG524311 IVC524296:IVC524311 JEY524296:JEY524311 JOU524296:JOU524311 JYQ524296:JYQ524311 KIM524296:KIM524311 KSI524296:KSI524311 LCE524296:LCE524311 LMA524296:LMA524311 LVW524296:LVW524311 MFS524296:MFS524311 MPO524296:MPO524311 MZK524296:MZK524311 NJG524296:NJG524311 NTC524296:NTC524311 OCY524296:OCY524311 OMU524296:OMU524311 OWQ524296:OWQ524311 PGM524296:PGM524311 PQI524296:PQI524311 QAE524296:QAE524311 QKA524296:QKA524311 QTW524296:QTW524311 RDS524296:RDS524311 RNO524296:RNO524311 RXK524296:RXK524311 SHG524296:SHG524311 SRC524296:SRC524311 TAY524296:TAY524311 TKU524296:TKU524311 TUQ524296:TUQ524311 UEM524296:UEM524311 UOI524296:UOI524311 UYE524296:UYE524311 VIA524296:VIA524311 VRW524296:VRW524311 WBS524296:WBS524311 WLO524296:WLO524311 WVK524296:WVK524311 C589832:C589847 IY589832:IY589847 SU589832:SU589847 ACQ589832:ACQ589847 AMM589832:AMM589847 AWI589832:AWI589847 BGE589832:BGE589847 BQA589832:BQA589847 BZW589832:BZW589847 CJS589832:CJS589847 CTO589832:CTO589847 DDK589832:DDK589847 DNG589832:DNG589847 DXC589832:DXC589847 EGY589832:EGY589847 EQU589832:EQU589847 FAQ589832:FAQ589847 FKM589832:FKM589847 FUI589832:FUI589847 GEE589832:GEE589847 GOA589832:GOA589847 GXW589832:GXW589847 HHS589832:HHS589847 HRO589832:HRO589847 IBK589832:IBK589847 ILG589832:ILG589847 IVC589832:IVC589847 JEY589832:JEY589847 JOU589832:JOU589847 JYQ589832:JYQ589847 KIM589832:KIM589847 KSI589832:KSI589847 LCE589832:LCE589847 LMA589832:LMA589847 LVW589832:LVW589847 MFS589832:MFS589847 MPO589832:MPO589847 MZK589832:MZK589847 NJG589832:NJG589847 NTC589832:NTC589847 OCY589832:OCY589847 OMU589832:OMU589847 OWQ589832:OWQ589847 PGM589832:PGM589847 PQI589832:PQI589847 QAE589832:QAE589847 QKA589832:QKA589847 QTW589832:QTW589847 RDS589832:RDS589847 RNO589832:RNO589847 RXK589832:RXK589847 SHG589832:SHG589847 SRC589832:SRC589847 TAY589832:TAY589847 TKU589832:TKU589847 TUQ589832:TUQ589847 UEM589832:UEM589847 UOI589832:UOI589847 UYE589832:UYE589847 VIA589832:VIA589847 VRW589832:VRW589847 WBS589832:WBS589847 WLO589832:WLO589847 WVK589832:WVK589847 C655368:C655383 IY655368:IY655383 SU655368:SU655383 ACQ655368:ACQ655383 AMM655368:AMM655383 AWI655368:AWI655383 BGE655368:BGE655383 BQA655368:BQA655383 BZW655368:BZW655383 CJS655368:CJS655383 CTO655368:CTO655383 DDK655368:DDK655383 DNG655368:DNG655383 DXC655368:DXC655383 EGY655368:EGY655383 EQU655368:EQU655383 FAQ655368:FAQ655383 FKM655368:FKM655383 FUI655368:FUI655383 GEE655368:GEE655383 GOA655368:GOA655383 GXW655368:GXW655383 HHS655368:HHS655383 HRO655368:HRO655383 IBK655368:IBK655383 ILG655368:ILG655383 IVC655368:IVC655383 JEY655368:JEY655383 JOU655368:JOU655383 JYQ655368:JYQ655383 KIM655368:KIM655383 KSI655368:KSI655383 LCE655368:LCE655383 LMA655368:LMA655383 LVW655368:LVW655383 MFS655368:MFS655383 MPO655368:MPO655383 MZK655368:MZK655383 NJG655368:NJG655383 NTC655368:NTC655383 OCY655368:OCY655383 OMU655368:OMU655383 OWQ655368:OWQ655383 PGM655368:PGM655383 PQI655368:PQI655383 QAE655368:QAE655383 QKA655368:QKA655383 QTW655368:QTW655383 RDS655368:RDS655383 RNO655368:RNO655383 RXK655368:RXK655383 SHG655368:SHG655383 SRC655368:SRC655383 TAY655368:TAY655383 TKU655368:TKU655383 TUQ655368:TUQ655383 UEM655368:UEM655383 UOI655368:UOI655383 UYE655368:UYE655383 VIA655368:VIA655383 VRW655368:VRW655383 WBS655368:WBS655383 WLO655368:WLO655383 WVK655368:WVK655383 C720904:C720919 IY720904:IY720919 SU720904:SU720919 ACQ720904:ACQ720919 AMM720904:AMM720919 AWI720904:AWI720919 BGE720904:BGE720919 BQA720904:BQA720919 BZW720904:BZW720919 CJS720904:CJS720919 CTO720904:CTO720919 DDK720904:DDK720919 DNG720904:DNG720919 DXC720904:DXC720919 EGY720904:EGY720919 EQU720904:EQU720919 FAQ720904:FAQ720919 FKM720904:FKM720919 FUI720904:FUI720919 GEE720904:GEE720919 GOA720904:GOA720919 GXW720904:GXW720919 HHS720904:HHS720919 HRO720904:HRO720919 IBK720904:IBK720919 ILG720904:ILG720919 IVC720904:IVC720919 JEY720904:JEY720919 JOU720904:JOU720919 JYQ720904:JYQ720919 KIM720904:KIM720919 KSI720904:KSI720919 LCE720904:LCE720919 LMA720904:LMA720919 LVW720904:LVW720919 MFS720904:MFS720919 MPO720904:MPO720919 MZK720904:MZK720919 NJG720904:NJG720919 NTC720904:NTC720919 OCY720904:OCY720919 OMU720904:OMU720919 OWQ720904:OWQ720919 PGM720904:PGM720919 PQI720904:PQI720919 QAE720904:QAE720919 QKA720904:QKA720919 QTW720904:QTW720919 RDS720904:RDS720919 RNO720904:RNO720919 RXK720904:RXK720919 SHG720904:SHG720919 SRC720904:SRC720919 TAY720904:TAY720919 TKU720904:TKU720919 TUQ720904:TUQ720919 UEM720904:UEM720919 UOI720904:UOI720919 UYE720904:UYE720919 VIA720904:VIA720919 VRW720904:VRW720919 WBS720904:WBS720919 WLO720904:WLO720919 WVK720904:WVK720919 C786440:C786455 IY786440:IY786455 SU786440:SU786455 ACQ786440:ACQ786455 AMM786440:AMM786455 AWI786440:AWI786455 BGE786440:BGE786455 BQA786440:BQA786455 BZW786440:BZW786455 CJS786440:CJS786455 CTO786440:CTO786455 DDK786440:DDK786455 DNG786440:DNG786455 DXC786440:DXC786455 EGY786440:EGY786455 EQU786440:EQU786455 FAQ786440:FAQ786455 FKM786440:FKM786455 FUI786440:FUI786455 GEE786440:GEE786455 GOA786440:GOA786455 GXW786440:GXW786455 HHS786440:HHS786455 HRO786440:HRO786455 IBK786440:IBK786455 ILG786440:ILG786455 IVC786440:IVC786455 JEY786440:JEY786455 JOU786440:JOU786455 JYQ786440:JYQ786455 KIM786440:KIM786455 KSI786440:KSI786455 LCE786440:LCE786455 LMA786440:LMA786455 LVW786440:LVW786455 MFS786440:MFS786455 MPO786440:MPO786455 MZK786440:MZK786455 NJG786440:NJG786455 NTC786440:NTC786455 OCY786440:OCY786455 OMU786440:OMU786455 OWQ786440:OWQ786455 PGM786440:PGM786455 PQI786440:PQI786455 QAE786440:QAE786455 QKA786440:QKA786455 QTW786440:QTW786455 RDS786440:RDS786455 RNO786440:RNO786455 RXK786440:RXK786455 SHG786440:SHG786455 SRC786440:SRC786455 TAY786440:TAY786455 TKU786440:TKU786455 TUQ786440:TUQ786455 UEM786440:UEM786455 UOI786440:UOI786455 UYE786440:UYE786455 VIA786440:VIA786455 VRW786440:VRW786455 WBS786440:WBS786455 WLO786440:WLO786455 WVK786440:WVK786455 C851976:C851991 IY851976:IY851991 SU851976:SU851991 ACQ851976:ACQ851991 AMM851976:AMM851991 AWI851976:AWI851991 BGE851976:BGE851991 BQA851976:BQA851991 BZW851976:BZW851991 CJS851976:CJS851991 CTO851976:CTO851991 DDK851976:DDK851991 DNG851976:DNG851991 DXC851976:DXC851991 EGY851976:EGY851991 EQU851976:EQU851991 FAQ851976:FAQ851991 FKM851976:FKM851991 FUI851976:FUI851991 GEE851976:GEE851991 GOA851976:GOA851991 GXW851976:GXW851991 HHS851976:HHS851991 HRO851976:HRO851991 IBK851976:IBK851991 ILG851976:ILG851991 IVC851976:IVC851991 JEY851976:JEY851991 JOU851976:JOU851991 JYQ851976:JYQ851991 KIM851976:KIM851991 KSI851976:KSI851991 LCE851976:LCE851991 LMA851976:LMA851991 LVW851976:LVW851991 MFS851976:MFS851991 MPO851976:MPO851991 MZK851976:MZK851991 NJG851976:NJG851991 NTC851976:NTC851991 OCY851976:OCY851991 OMU851976:OMU851991 OWQ851976:OWQ851991 PGM851976:PGM851991 PQI851976:PQI851991 QAE851976:QAE851991 QKA851976:QKA851991 QTW851976:QTW851991 RDS851976:RDS851991 RNO851976:RNO851991 RXK851976:RXK851991 SHG851976:SHG851991 SRC851976:SRC851991 TAY851976:TAY851991 TKU851976:TKU851991 TUQ851976:TUQ851991 UEM851976:UEM851991 UOI851976:UOI851991 UYE851976:UYE851991 VIA851976:VIA851991 VRW851976:VRW851991 WBS851976:WBS851991 WLO851976:WLO851991 WVK851976:WVK851991 C917512:C917527 IY917512:IY917527 SU917512:SU917527 ACQ917512:ACQ917527 AMM917512:AMM917527 AWI917512:AWI917527 BGE917512:BGE917527 BQA917512:BQA917527 BZW917512:BZW917527 CJS917512:CJS917527 CTO917512:CTO917527 DDK917512:DDK917527 DNG917512:DNG917527 DXC917512:DXC917527 EGY917512:EGY917527 EQU917512:EQU917527 FAQ917512:FAQ917527 FKM917512:FKM917527 FUI917512:FUI917527 GEE917512:GEE917527 GOA917512:GOA917527 GXW917512:GXW917527 HHS917512:HHS917527 HRO917512:HRO917527 IBK917512:IBK917527 ILG917512:ILG917527 IVC917512:IVC917527 JEY917512:JEY917527 JOU917512:JOU917527 JYQ917512:JYQ917527 KIM917512:KIM917527 KSI917512:KSI917527 LCE917512:LCE917527 LMA917512:LMA917527 LVW917512:LVW917527 MFS917512:MFS917527 MPO917512:MPO917527 MZK917512:MZK917527 NJG917512:NJG917527 NTC917512:NTC917527 OCY917512:OCY917527 OMU917512:OMU917527 OWQ917512:OWQ917527 PGM917512:PGM917527 PQI917512:PQI917527 QAE917512:QAE917527 QKA917512:QKA917527 QTW917512:QTW917527 RDS917512:RDS917527 RNO917512:RNO917527 RXK917512:RXK917527 SHG917512:SHG917527 SRC917512:SRC917527 TAY917512:TAY917527 TKU917512:TKU917527 TUQ917512:TUQ917527 UEM917512:UEM917527 UOI917512:UOI917527 UYE917512:UYE917527 VIA917512:VIA917527 VRW917512:VRW917527 WBS917512:WBS917527 WLO917512:WLO917527 WVK917512:WVK917527 C983048:C983063 IY983048:IY983063 SU983048:SU983063 ACQ983048:ACQ983063 AMM983048:AMM983063 AWI983048:AWI983063 BGE983048:BGE983063 BQA983048:BQA983063 BZW983048:BZW983063 CJS983048:CJS983063 CTO983048:CTO983063 DDK983048:DDK983063 DNG983048:DNG983063 DXC983048:DXC983063 EGY983048:EGY983063 EQU983048:EQU983063 FAQ983048:FAQ983063 FKM983048:FKM983063 FUI983048:FUI983063 GEE983048:GEE983063 GOA983048:GOA983063 GXW983048:GXW983063 HHS983048:HHS983063 HRO983048:HRO983063 IBK983048:IBK983063 ILG983048:ILG983063 IVC983048:IVC983063 JEY983048:JEY983063 JOU983048:JOU983063 JYQ983048:JYQ983063 KIM983048:KIM983063 KSI983048:KSI983063 LCE983048:LCE983063 LMA983048:LMA983063 LVW983048:LVW983063 MFS983048:MFS983063 MPO983048:MPO983063 MZK983048:MZK983063 NJG983048:NJG983063 NTC983048:NTC983063 OCY983048:OCY983063 OMU983048:OMU983063 OWQ983048:OWQ983063 PGM983048:PGM983063 PQI983048:PQI983063 QAE983048:QAE983063 QKA983048:QKA983063 QTW983048:QTW983063 RDS983048:RDS983063 RNO983048:RNO983063 RXK983048:RXK983063 SHG983048:SHG983063 SRC983048:SRC983063 TAY983048:TAY983063 TKU983048:TKU983063 TUQ983048:TUQ983063 UEM983048:UEM983063 UOI983048:UOI983063 UYE983048:UYE983063 VIA983048:VIA983063 VRW983048:VRW983063 WBS983048:WBS983063 WLO983048:WLO983063 WVK983048:WVK983063 G65544:G65559 JC65544:JC65559 SY65544:SY65559 ACU65544:ACU65559 AMQ65544:AMQ65559 AWM65544:AWM65559 BGI65544:BGI65559 BQE65544:BQE65559 CAA65544:CAA65559 CJW65544:CJW65559 CTS65544:CTS65559 DDO65544:DDO65559 DNK65544:DNK65559 DXG65544:DXG65559 EHC65544:EHC65559 EQY65544:EQY65559 FAU65544:FAU65559 FKQ65544:FKQ65559 FUM65544:FUM65559 GEI65544:GEI65559 GOE65544:GOE65559 GYA65544:GYA65559 HHW65544:HHW65559 HRS65544:HRS65559 IBO65544:IBO65559 ILK65544:ILK65559 IVG65544:IVG65559 JFC65544:JFC65559 JOY65544:JOY65559 JYU65544:JYU65559 KIQ65544:KIQ65559 KSM65544:KSM65559 LCI65544:LCI65559 LME65544:LME65559 LWA65544:LWA65559 MFW65544:MFW65559 MPS65544:MPS65559 MZO65544:MZO65559 NJK65544:NJK65559 NTG65544:NTG65559 ODC65544:ODC65559 OMY65544:OMY65559 OWU65544:OWU65559 PGQ65544:PGQ65559 PQM65544:PQM65559 QAI65544:QAI65559 QKE65544:QKE65559 QUA65544:QUA65559 RDW65544:RDW65559 RNS65544:RNS65559 RXO65544:RXO65559 SHK65544:SHK65559 SRG65544:SRG65559 TBC65544:TBC65559 TKY65544:TKY65559 TUU65544:TUU65559 UEQ65544:UEQ65559 UOM65544:UOM65559 UYI65544:UYI65559 VIE65544:VIE65559 VSA65544:VSA65559 WBW65544:WBW65559 WLS65544:WLS65559 WVO65544:WVO65559 G131080:G131095 JC131080:JC131095 SY131080:SY131095 ACU131080:ACU131095 AMQ131080:AMQ131095 AWM131080:AWM131095 BGI131080:BGI131095 BQE131080:BQE131095 CAA131080:CAA131095 CJW131080:CJW131095 CTS131080:CTS131095 DDO131080:DDO131095 DNK131080:DNK131095 DXG131080:DXG131095 EHC131080:EHC131095 EQY131080:EQY131095 FAU131080:FAU131095 FKQ131080:FKQ131095 FUM131080:FUM131095 GEI131080:GEI131095 GOE131080:GOE131095 GYA131080:GYA131095 HHW131080:HHW131095 HRS131080:HRS131095 IBO131080:IBO131095 ILK131080:ILK131095 IVG131080:IVG131095 JFC131080:JFC131095 JOY131080:JOY131095 JYU131080:JYU131095 KIQ131080:KIQ131095 KSM131080:KSM131095 LCI131080:LCI131095 LME131080:LME131095 LWA131080:LWA131095 MFW131080:MFW131095 MPS131080:MPS131095 MZO131080:MZO131095 NJK131080:NJK131095 NTG131080:NTG131095 ODC131080:ODC131095 OMY131080:OMY131095 OWU131080:OWU131095 PGQ131080:PGQ131095 PQM131080:PQM131095 QAI131080:QAI131095 QKE131080:QKE131095 QUA131080:QUA131095 RDW131080:RDW131095 RNS131080:RNS131095 RXO131080:RXO131095 SHK131080:SHK131095 SRG131080:SRG131095 TBC131080:TBC131095 TKY131080:TKY131095 TUU131080:TUU131095 UEQ131080:UEQ131095 UOM131080:UOM131095 UYI131080:UYI131095 VIE131080:VIE131095 VSA131080:VSA131095 WBW131080:WBW131095 WLS131080:WLS131095 WVO131080:WVO131095 G196616:G196631 JC196616:JC196631 SY196616:SY196631 ACU196616:ACU196631 AMQ196616:AMQ196631 AWM196616:AWM196631 BGI196616:BGI196631 BQE196616:BQE196631 CAA196616:CAA196631 CJW196616:CJW196631 CTS196616:CTS196631 DDO196616:DDO196631 DNK196616:DNK196631 DXG196616:DXG196631 EHC196616:EHC196631 EQY196616:EQY196631 FAU196616:FAU196631 FKQ196616:FKQ196631 FUM196616:FUM196631 GEI196616:GEI196631 GOE196616:GOE196631 GYA196616:GYA196631 HHW196616:HHW196631 HRS196616:HRS196631 IBO196616:IBO196631 ILK196616:ILK196631 IVG196616:IVG196631 JFC196616:JFC196631 JOY196616:JOY196631 JYU196616:JYU196631 KIQ196616:KIQ196631 KSM196616:KSM196631 LCI196616:LCI196631 LME196616:LME196631 LWA196616:LWA196631 MFW196616:MFW196631 MPS196616:MPS196631 MZO196616:MZO196631 NJK196616:NJK196631 NTG196616:NTG196631 ODC196616:ODC196631 OMY196616:OMY196631 OWU196616:OWU196631 PGQ196616:PGQ196631 PQM196616:PQM196631 QAI196616:QAI196631 QKE196616:QKE196631 QUA196616:QUA196631 RDW196616:RDW196631 RNS196616:RNS196631 RXO196616:RXO196631 SHK196616:SHK196631 SRG196616:SRG196631 TBC196616:TBC196631 TKY196616:TKY196631 TUU196616:TUU196631 UEQ196616:UEQ196631 UOM196616:UOM196631 UYI196616:UYI196631 VIE196616:VIE196631 VSA196616:VSA196631 WBW196616:WBW196631 WLS196616:WLS196631 WVO196616:WVO196631 G262152:G262167 JC262152:JC262167 SY262152:SY262167 ACU262152:ACU262167 AMQ262152:AMQ262167 AWM262152:AWM262167 BGI262152:BGI262167 BQE262152:BQE262167 CAA262152:CAA262167 CJW262152:CJW262167 CTS262152:CTS262167 DDO262152:DDO262167 DNK262152:DNK262167 DXG262152:DXG262167 EHC262152:EHC262167 EQY262152:EQY262167 FAU262152:FAU262167 FKQ262152:FKQ262167 FUM262152:FUM262167 GEI262152:GEI262167 GOE262152:GOE262167 GYA262152:GYA262167 HHW262152:HHW262167 HRS262152:HRS262167 IBO262152:IBO262167 ILK262152:ILK262167 IVG262152:IVG262167 JFC262152:JFC262167 JOY262152:JOY262167 JYU262152:JYU262167 KIQ262152:KIQ262167 KSM262152:KSM262167 LCI262152:LCI262167 LME262152:LME262167 LWA262152:LWA262167 MFW262152:MFW262167 MPS262152:MPS262167 MZO262152:MZO262167 NJK262152:NJK262167 NTG262152:NTG262167 ODC262152:ODC262167 OMY262152:OMY262167 OWU262152:OWU262167 PGQ262152:PGQ262167 PQM262152:PQM262167 QAI262152:QAI262167 QKE262152:QKE262167 QUA262152:QUA262167 RDW262152:RDW262167 RNS262152:RNS262167 RXO262152:RXO262167 SHK262152:SHK262167 SRG262152:SRG262167 TBC262152:TBC262167 TKY262152:TKY262167 TUU262152:TUU262167 UEQ262152:UEQ262167 UOM262152:UOM262167 UYI262152:UYI262167 VIE262152:VIE262167 VSA262152:VSA262167 WBW262152:WBW262167 WLS262152:WLS262167 WVO262152:WVO262167 G327688:G327703 JC327688:JC327703 SY327688:SY327703 ACU327688:ACU327703 AMQ327688:AMQ327703 AWM327688:AWM327703 BGI327688:BGI327703 BQE327688:BQE327703 CAA327688:CAA327703 CJW327688:CJW327703 CTS327688:CTS327703 DDO327688:DDO327703 DNK327688:DNK327703 DXG327688:DXG327703 EHC327688:EHC327703 EQY327688:EQY327703 FAU327688:FAU327703 FKQ327688:FKQ327703 FUM327688:FUM327703 GEI327688:GEI327703 GOE327688:GOE327703 GYA327688:GYA327703 HHW327688:HHW327703 HRS327688:HRS327703 IBO327688:IBO327703 ILK327688:ILK327703 IVG327688:IVG327703 JFC327688:JFC327703 JOY327688:JOY327703 JYU327688:JYU327703 KIQ327688:KIQ327703 KSM327688:KSM327703 LCI327688:LCI327703 LME327688:LME327703 LWA327688:LWA327703 MFW327688:MFW327703 MPS327688:MPS327703 MZO327688:MZO327703 NJK327688:NJK327703 NTG327688:NTG327703 ODC327688:ODC327703 OMY327688:OMY327703 OWU327688:OWU327703 PGQ327688:PGQ327703 PQM327688:PQM327703 QAI327688:QAI327703 QKE327688:QKE327703 QUA327688:QUA327703 RDW327688:RDW327703 RNS327688:RNS327703 RXO327688:RXO327703 SHK327688:SHK327703 SRG327688:SRG327703 TBC327688:TBC327703 TKY327688:TKY327703 TUU327688:TUU327703 UEQ327688:UEQ327703 UOM327688:UOM327703 UYI327688:UYI327703 VIE327688:VIE327703 VSA327688:VSA327703 WBW327688:WBW327703 WLS327688:WLS327703 WVO327688:WVO327703 G393224:G393239 JC393224:JC393239 SY393224:SY393239 ACU393224:ACU393239 AMQ393224:AMQ393239 AWM393224:AWM393239 BGI393224:BGI393239 BQE393224:BQE393239 CAA393224:CAA393239 CJW393224:CJW393239 CTS393224:CTS393239 DDO393224:DDO393239 DNK393224:DNK393239 DXG393224:DXG393239 EHC393224:EHC393239 EQY393224:EQY393239 FAU393224:FAU393239 FKQ393224:FKQ393239 FUM393224:FUM393239 GEI393224:GEI393239 GOE393224:GOE393239 GYA393224:GYA393239 HHW393224:HHW393239 HRS393224:HRS393239 IBO393224:IBO393239 ILK393224:ILK393239 IVG393224:IVG393239 JFC393224:JFC393239 JOY393224:JOY393239 JYU393224:JYU393239 KIQ393224:KIQ393239 KSM393224:KSM393239 LCI393224:LCI393239 LME393224:LME393239 LWA393224:LWA393239 MFW393224:MFW393239 MPS393224:MPS393239 MZO393224:MZO393239 NJK393224:NJK393239 NTG393224:NTG393239 ODC393224:ODC393239 OMY393224:OMY393239 OWU393224:OWU393239 PGQ393224:PGQ393239 PQM393224:PQM393239 QAI393224:QAI393239 QKE393224:QKE393239 QUA393224:QUA393239 RDW393224:RDW393239 RNS393224:RNS393239 RXO393224:RXO393239 SHK393224:SHK393239 SRG393224:SRG393239 TBC393224:TBC393239 TKY393224:TKY393239 TUU393224:TUU393239 UEQ393224:UEQ393239 UOM393224:UOM393239 UYI393224:UYI393239 VIE393224:VIE393239 VSA393224:VSA393239 WBW393224:WBW393239 WLS393224:WLS393239 WVO393224:WVO393239 G458760:G458775 JC458760:JC458775 SY458760:SY458775 ACU458760:ACU458775 AMQ458760:AMQ458775 AWM458760:AWM458775 BGI458760:BGI458775 BQE458760:BQE458775 CAA458760:CAA458775 CJW458760:CJW458775 CTS458760:CTS458775 DDO458760:DDO458775 DNK458760:DNK458775 DXG458760:DXG458775 EHC458760:EHC458775 EQY458760:EQY458775 FAU458760:FAU458775 FKQ458760:FKQ458775 FUM458760:FUM458775 GEI458760:GEI458775 GOE458760:GOE458775 GYA458760:GYA458775 HHW458760:HHW458775 HRS458760:HRS458775 IBO458760:IBO458775 ILK458760:ILK458775 IVG458760:IVG458775 JFC458760:JFC458775 JOY458760:JOY458775 JYU458760:JYU458775 KIQ458760:KIQ458775 KSM458760:KSM458775 LCI458760:LCI458775 LME458760:LME458775 LWA458760:LWA458775 MFW458760:MFW458775 MPS458760:MPS458775 MZO458760:MZO458775 NJK458760:NJK458775 NTG458760:NTG458775 ODC458760:ODC458775 OMY458760:OMY458775 OWU458760:OWU458775 PGQ458760:PGQ458775 PQM458760:PQM458775 QAI458760:QAI458775 QKE458760:QKE458775 QUA458760:QUA458775 RDW458760:RDW458775 RNS458760:RNS458775 RXO458760:RXO458775 SHK458760:SHK458775 SRG458760:SRG458775 TBC458760:TBC458775 TKY458760:TKY458775 TUU458760:TUU458775 UEQ458760:UEQ458775 UOM458760:UOM458775 UYI458760:UYI458775 VIE458760:VIE458775 VSA458760:VSA458775 WBW458760:WBW458775 WLS458760:WLS458775 WVO458760:WVO458775 G524296:G524311 JC524296:JC524311 SY524296:SY524311 ACU524296:ACU524311 AMQ524296:AMQ524311 AWM524296:AWM524311 BGI524296:BGI524311 BQE524296:BQE524311 CAA524296:CAA524311 CJW524296:CJW524311 CTS524296:CTS524311 DDO524296:DDO524311 DNK524296:DNK524311 DXG524296:DXG524311 EHC524296:EHC524311 EQY524296:EQY524311 FAU524296:FAU524311 FKQ524296:FKQ524311 FUM524296:FUM524311 GEI524296:GEI524311 GOE524296:GOE524311 GYA524296:GYA524311 HHW524296:HHW524311 HRS524296:HRS524311 IBO524296:IBO524311 ILK524296:ILK524311 IVG524296:IVG524311 JFC524296:JFC524311 JOY524296:JOY524311 JYU524296:JYU524311 KIQ524296:KIQ524311 KSM524296:KSM524311 LCI524296:LCI524311 LME524296:LME524311 LWA524296:LWA524311 MFW524296:MFW524311 MPS524296:MPS524311 MZO524296:MZO524311 NJK524296:NJK524311 NTG524296:NTG524311 ODC524296:ODC524311 OMY524296:OMY524311 OWU524296:OWU524311 PGQ524296:PGQ524311 PQM524296:PQM524311 QAI524296:QAI524311 QKE524296:QKE524311 QUA524296:QUA524311 RDW524296:RDW524311 RNS524296:RNS524311 RXO524296:RXO524311 SHK524296:SHK524311 SRG524296:SRG524311 TBC524296:TBC524311 TKY524296:TKY524311 TUU524296:TUU524311 UEQ524296:UEQ524311 UOM524296:UOM524311 UYI524296:UYI524311 VIE524296:VIE524311 VSA524296:VSA524311 WBW524296:WBW524311 WLS524296:WLS524311 WVO524296:WVO524311 G589832:G589847 JC589832:JC589847 SY589832:SY589847 ACU589832:ACU589847 AMQ589832:AMQ589847 AWM589832:AWM589847 BGI589832:BGI589847 BQE589832:BQE589847 CAA589832:CAA589847 CJW589832:CJW589847 CTS589832:CTS589847 DDO589832:DDO589847 DNK589832:DNK589847 DXG589832:DXG589847 EHC589832:EHC589847 EQY589832:EQY589847 FAU589832:FAU589847 FKQ589832:FKQ589847 FUM589832:FUM589847 GEI589832:GEI589847 GOE589832:GOE589847 GYA589832:GYA589847 HHW589832:HHW589847 HRS589832:HRS589847 IBO589832:IBO589847 ILK589832:ILK589847 IVG589832:IVG589847 JFC589832:JFC589847 JOY589832:JOY589847 JYU589832:JYU589847 KIQ589832:KIQ589847 KSM589832:KSM589847 LCI589832:LCI589847 LME589832:LME589847 LWA589832:LWA589847 MFW589832:MFW589847 MPS589832:MPS589847 MZO589832:MZO589847 NJK589832:NJK589847 NTG589832:NTG589847 ODC589832:ODC589847 OMY589832:OMY589847 OWU589832:OWU589847 PGQ589832:PGQ589847 PQM589832:PQM589847 QAI589832:QAI589847 QKE589832:QKE589847 QUA589832:QUA589847 RDW589832:RDW589847 RNS589832:RNS589847 RXO589832:RXO589847 SHK589832:SHK589847 SRG589832:SRG589847 TBC589832:TBC589847 TKY589832:TKY589847 TUU589832:TUU589847 UEQ589832:UEQ589847 UOM589832:UOM589847 UYI589832:UYI589847 VIE589832:VIE589847 VSA589832:VSA589847 WBW589832:WBW589847 WLS589832:WLS589847 WVO589832:WVO589847 G655368:G655383 JC655368:JC655383 SY655368:SY655383 ACU655368:ACU655383 AMQ655368:AMQ655383 AWM655368:AWM655383 BGI655368:BGI655383 BQE655368:BQE655383 CAA655368:CAA655383 CJW655368:CJW655383 CTS655368:CTS655383 DDO655368:DDO655383 DNK655368:DNK655383 DXG655368:DXG655383 EHC655368:EHC655383 EQY655368:EQY655383 FAU655368:FAU655383 FKQ655368:FKQ655383 FUM655368:FUM655383 GEI655368:GEI655383 GOE655368:GOE655383 GYA655368:GYA655383 HHW655368:HHW655383 HRS655368:HRS655383 IBO655368:IBO655383 ILK655368:ILK655383 IVG655368:IVG655383 JFC655368:JFC655383 JOY655368:JOY655383 JYU655368:JYU655383 KIQ655368:KIQ655383 KSM655368:KSM655383 LCI655368:LCI655383 LME655368:LME655383 LWA655368:LWA655383 MFW655368:MFW655383 MPS655368:MPS655383 MZO655368:MZO655383 NJK655368:NJK655383 NTG655368:NTG655383 ODC655368:ODC655383 OMY655368:OMY655383 OWU655368:OWU655383 PGQ655368:PGQ655383 PQM655368:PQM655383 QAI655368:QAI655383 QKE655368:QKE655383 QUA655368:QUA655383 RDW655368:RDW655383 RNS655368:RNS655383 RXO655368:RXO655383 SHK655368:SHK655383 SRG655368:SRG655383 TBC655368:TBC655383 TKY655368:TKY655383 TUU655368:TUU655383 UEQ655368:UEQ655383 UOM655368:UOM655383 UYI655368:UYI655383 VIE655368:VIE655383 VSA655368:VSA655383 WBW655368:WBW655383 WLS655368:WLS655383 WVO655368:WVO655383 G720904:G720919 JC720904:JC720919 SY720904:SY720919 ACU720904:ACU720919 AMQ720904:AMQ720919 AWM720904:AWM720919 BGI720904:BGI720919 BQE720904:BQE720919 CAA720904:CAA720919 CJW720904:CJW720919 CTS720904:CTS720919 DDO720904:DDO720919 DNK720904:DNK720919 DXG720904:DXG720919 EHC720904:EHC720919 EQY720904:EQY720919 FAU720904:FAU720919 FKQ720904:FKQ720919 FUM720904:FUM720919 GEI720904:GEI720919 GOE720904:GOE720919 GYA720904:GYA720919 HHW720904:HHW720919 HRS720904:HRS720919 IBO720904:IBO720919 ILK720904:ILK720919 IVG720904:IVG720919 JFC720904:JFC720919 JOY720904:JOY720919 JYU720904:JYU720919 KIQ720904:KIQ720919 KSM720904:KSM720919 LCI720904:LCI720919 LME720904:LME720919 LWA720904:LWA720919 MFW720904:MFW720919 MPS720904:MPS720919 MZO720904:MZO720919 NJK720904:NJK720919 NTG720904:NTG720919 ODC720904:ODC720919 OMY720904:OMY720919 OWU720904:OWU720919 PGQ720904:PGQ720919 PQM720904:PQM720919 QAI720904:QAI720919 QKE720904:QKE720919 QUA720904:QUA720919 RDW720904:RDW720919 RNS720904:RNS720919 RXO720904:RXO720919 SHK720904:SHK720919 SRG720904:SRG720919 TBC720904:TBC720919 TKY720904:TKY720919 TUU720904:TUU720919 UEQ720904:UEQ720919 UOM720904:UOM720919 UYI720904:UYI720919 VIE720904:VIE720919 VSA720904:VSA720919 WBW720904:WBW720919 WLS720904:WLS720919 WVO720904:WVO720919 G786440:G786455 JC786440:JC786455 SY786440:SY786455 ACU786440:ACU786455 AMQ786440:AMQ786455 AWM786440:AWM786455 BGI786440:BGI786455 BQE786440:BQE786455 CAA786440:CAA786455 CJW786440:CJW786455 CTS786440:CTS786455 DDO786440:DDO786455 DNK786440:DNK786455 DXG786440:DXG786455 EHC786440:EHC786455 EQY786440:EQY786455 FAU786440:FAU786455 FKQ786440:FKQ786455 FUM786440:FUM786455 GEI786440:GEI786455 GOE786440:GOE786455 GYA786440:GYA786455 HHW786440:HHW786455 HRS786440:HRS786455 IBO786440:IBO786455 ILK786440:ILK786455 IVG786440:IVG786455 JFC786440:JFC786455 JOY786440:JOY786455 JYU786440:JYU786455 KIQ786440:KIQ786455 KSM786440:KSM786455 LCI786440:LCI786455 LME786440:LME786455 LWA786440:LWA786455 MFW786440:MFW786455 MPS786440:MPS786455 MZO786440:MZO786455 NJK786440:NJK786455 NTG786440:NTG786455 ODC786440:ODC786455 OMY786440:OMY786455 OWU786440:OWU786455 PGQ786440:PGQ786455 PQM786440:PQM786455 QAI786440:QAI786455 QKE786440:QKE786455 QUA786440:QUA786455 RDW786440:RDW786455 RNS786440:RNS786455 RXO786440:RXO786455 SHK786440:SHK786455 SRG786440:SRG786455 TBC786440:TBC786455 TKY786440:TKY786455 TUU786440:TUU786455 UEQ786440:UEQ786455 UOM786440:UOM786455 UYI786440:UYI786455 VIE786440:VIE786455 VSA786440:VSA786455 WBW786440:WBW786455 WLS786440:WLS786455 WVO786440:WVO786455 G851976:G851991 JC851976:JC851991 SY851976:SY851991 ACU851976:ACU851991 AMQ851976:AMQ851991 AWM851976:AWM851991 BGI851976:BGI851991 BQE851976:BQE851991 CAA851976:CAA851991 CJW851976:CJW851991 CTS851976:CTS851991 DDO851976:DDO851991 DNK851976:DNK851991 DXG851976:DXG851991 EHC851976:EHC851991 EQY851976:EQY851991 FAU851976:FAU851991 FKQ851976:FKQ851991 FUM851976:FUM851991 GEI851976:GEI851991 GOE851976:GOE851991 GYA851976:GYA851991 HHW851976:HHW851991 HRS851976:HRS851991 IBO851976:IBO851991 ILK851976:ILK851991 IVG851976:IVG851991 JFC851976:JFC851991 JOY851976:JOY851991 JYU851976:JYU851991 KIQ851976:KIQ851991 KSM851976:KSM851991 LCI851976:LCI851991 LME851976:LME851991 LWA851976:LWA851991 MFW851976:MFW851991 MPS851976:MPS851991 MZO851976:MZO851991 NJK851976:NJK851991 NTG851976:NTG851991 ODC851976:ODC851991 OMY851976:OMY851991 OWU851976:OWU851991 PGQ851976:PGQ851991 PQM851976:PQM851991 QAI851976:QAI851991 QKE851976:QKE851991 QUA851976:QUA851991 RDW851976:RDW851991 RNS851976:RNS851991 RXO851976:RXO851991 SHK851976:SHK851991 SRG851976:SRG851991 TBC851976:TBC851991 TKY851976:TKY851991 TUU851976:TUU851991 UEQ851976:UEQ851991 UOM851976:UOM851991 UYI851976:UYI851991 VIE851976:VIE851991 VSA851976:VSA851991 WBW851976:WBW851991 WLS851976:WLS851991 WVO851976:WVO851991 G917512:G917527 JC917512:JC917527 SY917512:SY917527 ACU917512:ACU917527 AMQ917512:AMQ917527 AWM917512:AWM917527 BGI917512:BGI917527 BQE917512:BQE917527 CAA917512:CAA917527 CJW917512:CJW917527 CTS917512:CTS917527 DDO917512:DDO917527 DNK917512:DNK917527 DXG917512:DXG917527 EHC917512:EHC917527 EQY917512:EQY917527 FAU917512:FAU917527 FKQ917512:FKQ917527 FUM917512:FUM917527 GEI917512:GEI917527 GOE917512:GOE917527 GYA917512:GYA917527 HHW917512:HHW917527 HRS917512:HRS917527 IBO917512:IBO917527 ILK917512:ILK917527 IVG917512:IVG917527 JFC917512:JFC917527 JOY917512:JOY917527 JYU917512:JYU917527 KIQ917512:KIQ917527 KSM917512:KSM917527 LCI917512:LCI917527 LME917512:LME917527 LWA917512:LWA917527 MFW917512:MFW917527 MPS917512:MPS917527 MZO917512:MZO917527 NJK917512:NJK917527 NTG917512:NTG917527 ODC917512:ODC917527 OMY917512:OMY917527 OWU917512:OWU917527 PGQ917512:PGQ917527 PQM917512:PQM917527 QAI917512:QAI917527 QKE917512:QKE917527 QUA917512:QUA917527 RDW917512:RDW917527 RNS917512:RNS917527 RXO917512:RXO917527 SHK917512:SHK917527 SRG917512:SRG917527 TBC917512:TBC917527 TKY917512:TKY917527 TUU917512:TUU917527 UEQ917512:UEQ917527 UOM917512:UOM917527 UYI917512:UYI917527 VIE917512:VIE917527 VSA917512:VSA917527 WBW917512:WBW917527 WLS917512:WLS917527 WVO917512:WVO917527 G983048:G983063 JC983048:JC983063 SY983048:SY983063 ACU983048:ACU983063 AMQ983048:AMQ983063 AWM983048:AWM983063 BGI983048:BGI983063 BQE983048:BQE983063 CAA983048:CAA983063 CJW983048:CJW983063 CTS983048:CTS983063 DDO983048:DDO983063 DNK983048:DNK983063 DXG983048:DXG983063 EHC983048:EHC983063 EQY983048:EQY983063 FAU983048:FAU983063 FKQ983048:FKQ983063 FUM983048:FUM983063 GEI983048:GEI983063 GOE983048:GOE983063 GYA983048:GYA983063 HHW983048:HHW983063 HRS983048:HRS983063 IBO983048:IBO983063 ILK983048:ILK983063 IVG983048:IVG983063 JFC983048:JFC983063 JOY983048:JOY983063 JYU983048:JYU983063 KIQ983048:KIQ983063 KSM983048:KSM983063 LCI983048:LCI983063 LME983048:LME983063 LWA983048:LWA983063 MFW983048:MFW983063 MPS983048:MPS983063 MZO983048:MZO983063 NJK983048:NJK983063 NTG983048:NTG983063 ODC983048:ODC983063 OMY983048:OMY983063 OWU983048:OWU983063 PGQ983048:PGQ983063 PQM983048:PQM983063 QAI983048:QAI983063 QKE983048:QKE983063 QUA983048:QUA983063 RDW983048:RDW983063 RNS983048:RNS983063 RXO983048:RXO983063 SHK983048:SHK983063 SRG983048:SRG983063 TBC983048:TBC983063 TKY983048:TKY983063 TUU983048:TUU983063 UEQ983048:UEQ983063 UOM983048:UOM983063 UYI983048:UYI983063 VIE983048:VIE983063 VSA983048:VSA983063 WBW983048:WBW983063 WLS983048:WLS983063 WVO983048:WVO983063 WVO9:WVO22 IY9:IY22 SU9:SU22 ACQ9:ACQ22 AMM9:AMM22 AWI9:AWI22 BGE9:BGE22 BQA9:BQA22 BZW9:BZW22 CJS9:CJS22 CTO9:CTO22 DDK9:DDK22 DNG9:DNG22 DXC9:DXC22 EGY9:EGY22 EQU9:EQU22 FAQ9:FAQ22 FKM9:FKM22 FUI9:FUI22 GEE9:GEE22 GOA9:GOA22 GXW9:GXW22 HHS9:HHS22 HRO9:HRO22 IBK9:IBK22 ILG9:ILG22 IVC9:IVC22 JEY9:JEY22 JOU9:JOU22 JYQ9:JYQ22 KIM9:KIM22 KSI9:KSI22 LCE9:LCE22 LMA9:LMA22 LVW9:LVW22 MFS9:MFS22 MPO9:MPO22 MZK9:MZK22 NJG9:NJG22 NTC9:NTC22 OCY9:OCY22 OMU9:OMU22 OWQ9:OWQ22 PGM9:PGM22 PQI9:PQI22 QAE9:QAE22 QKA9:QKA22 QTW9:QTW22 RDS9:RDS22 RNO9:RNO22 RXK9:RXK22 SHG9:SHG22 SRC9:SRC22 TAY9:TAY22 TKU9:TKU22 TUQ9:TUQ22 UEM9:UEM22 UOI9:UOI22 UYE9:UYE22 VIA9:VIA22 VRW9:VRW22 WBS9:WBS22 WLO9:WLO22 WVK9:WVK22 G26:G27 JC9:JC22 SY9:SY22 ACU9:ACU22 AMQ9:AMQ22 AWM9:AWM22 BGI9:BGI22 BQE9:BQE22 CAA9:CAA22 CJW9:CJW22 CTS9:CTS22 DDO9:DDO22 DNK9:DNK22 DXG9:DXG22 EHC9:EHC22 EQY9:EQY22 FAU9:FAU22 FKQ9:FKQ22 FUM9:FUM22 GEI9:GEI22 GOE9:GOE22 GYA9:GYA22 HHW9:HHW22 HRS9:HRS22 IBO9:IBO22 ILK9:ILK22 IVG9:IVG22 JFC9:JFC22 JOY9:JOY22 JYU9:JYU22 KIQ9:KIQ22 KSM9:KSM22 LCI9:LCI22 LME9:LME22 LWA9:LWA22 MFW9:MFW22 MPS9:MPS22 MZO9:MZO22 NJK9:NJK22 NTG9:NTG22 ODC9:ODC22 OMY9:OMY22 OWU9:OWU22 PGQ9:PGQ22 PQM9:PQM22 QAI9:QAI22 QKE9:QKE22 QUA9:QUA22 RDW9:RDW22 RNS9:RNS22 RXO9:RXO22 SHK9:SHK22 SRG9:SRG22 TBC9:TBC22 TKY9:TKY22 TUU9:TUU22 UEQ9:UEQ22 UOM9:UOM22 UYI9:UYI22 VIE9:VIE22 VSA9:VSA22 WBW9:WBW22 WLS9:WLS22 C9:C22 G9:G22" xr:uid="{490AB621-6F61-4EE5-96C0-DA3034508BF6}">
      <formula1>Likelihood</formula1>
    </dataValidation>
  </dataValidations>
  <hyperlinks>
    <hyperlink ref="K10" r:id="rId1" display="../../../../../../../pubCircularEconomy/Work Instructions/Forms/AllItems.aspx?id=%2Fsites%2FpubCircularEconomy%2FWork%20Instructions%2FBest%20Practice%20Manual%2Epdf&amp;parent=%2Fsites%2FpubCircularEconomy%2FWork%20Instructions" xr:uid="{1237F01B-E088-4A83-8F10-14B4F0162E4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9</Value>
      <Value>12</Value>
      <Value>480</Value>
      <Value>10</Value>
      <Value>30</Value>
    </TaxCatchAll>
    <lcf76f155ced4ddcb4097134ff3c332f xmlns="cff2e7f9-dcc6-4215-a910-ba6ae4f502ee">
      <Terms xmlns="http://schemas.microsoft.com/office/infopath/2007/PartnerControls"/>
    </lcf76f155ced4ddcb4097134ff3c332f>
    <EAReceivedDate xmlns="eebef177-55b5-4448-a5fb-28ea454417ee">2024-07-10T23:00:00+00:00</EAReceivedDate>
    <ga477587807b4e8dbd9d142e03c014fa xmlns="dbe221e7-66db-4bdb-a92c-aa517c005f15">
      <Terms xmlns="http://schemas.microsoft.com/office/infopath/2007/PartnerControls"/>
    </ga477587807b4e8dbd9d142e03c014fa>
    <PermitNumber xmlns="eebef177-55b5-4448-a5fb-28ea454417ee">EAWML 407485</PermitNumber>
    <bf174f8632e04660b372cf372c1956fe xmlns="dbe221e7-66db-4bdb-a92c-aa517c005f15">
      <Terms xmlns="http://schemas.microsoft.com/office/infopath/2007/PartnerControls"/>
    </bf174f8632e04660b372cf372c1956fe>
    <CessationDate xmlns="eebef177-55b5-4448-a5fb-28ea454417ee" xsi:nil="true"/>
    <NationalSecurity xmlns="eebef177-55b5-4448-a5fb-28ea454417ee">No</NationalSecurity>
    <OtherReference xmlns="eebef177-55b5-4448-a5fb-28ea454417ee">-</OtherReference>
    <EventLink xmlns="5ffd8e36-f429-4edc-ab50-c5be84842779" xsi:nil="true"/>
    <Customer_x002f_OperatorName xmlns="eebef177-55b5-4448-a5fb-28ea454417ee">Anglian Water Services Limited</Customer_x002f_OperatorName>
    <m63bd5d2e6554c968a3f4ff9289590fe xmlns="dbe221e7-66db-4bdb-a92c-aa517c005f15">
      <Terms xmlns="http://schemas.microsoft.com/office/infopath/2007/PartnerControls"/>
    </m63bd5d2e6554c968a3f4ff9289590fe>
    <ncb1594ff73b435992550f571a78c184 xmlns="dbe221e7-66db-4bdb-a92c-aa517c005f15">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22401b98bfe4ec6b8dacbec81c66a1e xmlns="dbe221e7-66db-4bdb-a92c-aa517c005f15">
      <Terms xmlns="http://schemas.microsoft.com/office/infopath/2007/PartnerControls"/>
    </d22401b98bfe4ec6b8dacbec81c66a1e>
    <_Flow_SignoffStatus xmlns="cff2e7f9-dcc6-4215-a910-ba6ae4f502ee" xsi:nil="true"/>
    <DocumentDate xmlns="eebef177-55b5-4448-a5fb-28ea454417ee">2024-07-10T23:00:00+00:00</DocumentDate>
    <CurrentPermit xmlns="eebef177-55b5-4448-a5fb-28ea454417ee">N/A - Do not select for New Permits</CurrentPermit>
    <c52c737aaa794145b5e1ab0b33580095 xmlns="dbe221e7-66db-4bdb-a92c-aa517c005f15">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f91636ce86a943e5a85e589048b494b2 xmlns="dbe221e7-66db-4bdb-a92c-aa517c005f15">
      <Terms xmlns="http://schemas.microsoft.com/office/infopath/2007/PartnerControls"/>
    </f91636ce86a943e5a85e589048b494b2>
    <mb0b523b12654e57a98fd73f451222f6 xmlns="dbe221e7-66db-4bdb-a92c-aa517c005f15">
      <Terms xmlns="http://schemas.microsoft.com/office/infopath/2007/PartnerControls"/>
    </mb0b523b12654e57a98fd73f451222f6>
    <d3564be703db47eda46ec138bc1ba091 xmlns="dbe221e7-66db-4bdb-a92c-aa517c005f15">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EPRNumber xmlns="eebef177-55b5-4448-a5fb-28ea454417ee">-</EPRNumber>
    <FacilityAddressPostcode xmlns="eebef177-55b5-4448-a5fb-28ea454417ee">LU4 9UQ</FacilityAddressPostcode>
    <ed3cfd1978f244c4af5dc9d642a18018 xmlns="dbe221e7-66db-4bdb-a92c-aa517c005f15">
      <Terms xmlns="http://schemas.microsoft.com/office/infopath/2007/PartnerControls"/>
    </ed3cfd1978f244c4af5dc9d642a18018>
    <ExternalAuthor xmlns="eebef177-55b5-4448-a5fb-28ea454417ee">Donald Haymes</ExternalAuthor>
    <SiteName xmlns="eebef177-55b5-4448-a5fb-28ea454417ee">Chalton S T W</SiteName>
    <p517ccc45a7e4674ae144f9410147bb3 xmlns="dbe221e7-66db-4bdb-a92c-aa517c005f15">
      <Terms xmlns="http://schemas.microsoft.com/office/infopath/2007/PartnerControls">
        <TermInfo xmlns="http://schemas.microsoft.com/office/infopath/2007/PartnerControls">
          <TermName xmlns="http://schemas.microsoft.com/office/infopath/2007/PartnerControls">Waste Operations</TermName>
          <TermId xmlns="http://schemas.microsoft.com/office/infopath/2007/PartnerControls">dc63c9b7-da6e-463c-b2cf-265b08d49156</TermId>
        </TermInfo>
      </Terms>
    </p517ccc45a7e4674ae144f9410147bb3>
    <FacilityAddress xmlns="eebef177-55b5-4448-a5fb-28ea454417ee">Luton Road Luton LU4 9UQ</FacilityAddress>
    <la34db7254a948be973d9738b9f07ba7 xmlns="dbe221e7-66db-4bdb-a92c-aa517c005f15">
      <Terms xmlns="http://schemas.microsoft.com/office/infopath/2007/PartnerControls">
        <TermInfo xmlns="http://schemas.microsoft.com/office/infopath/2007/PartnerControls">
          <TermName xmlns="http://schemas.microsoft.com/office/infopath/2007/PartnerControls">N/A - Do not select for New Permits</TermName>
          <TermId xmlns="http://schemas.microsoft.com/office/infopath/2007/PartnerControls">0430e4c2-ee0a-4b2d-9af6-df735aafbcb2</TermId>
        </TermInfo>
      </Terms>
    </la34db7254a948be973d9738b9f07ba7>
  </documentManagement>
</p:properti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3BFC1A260056BE448D0ED9916093864F" ma:contentTypeVersion="48" ma:contentTypeDescription="Create a new document." ma:contentTypeScope="" ma:versionID="f428dd9fb8b0f62977f3439083ff6cfe">
  <xsd:schema xmlns:xsd="http://www.w3.org/2001/XMLSchema" xmlns:xs="http://www.w3.org/2001/XMLSchema" xmlns:p="http://schemas.microsoft.com/office/2006/metadata/properties" xmlns:ns2="dbe221e7-66db-4bdb-a92c-aa517c005f15" xmlns:ns3="662745e8-e224-48e8-a2e3-254862b8c2f5" xmlns:ns4="eebef177-55b5-4448-a5fb-28ea454417ee" xmlns:ns5="5ffd8e36-f429-4edc-ab50-c5be84842779" xmlns:ns6="cff2e7f9-dcc6-4215-a910-ba6ae4f502ee" targetNamespace="http://schemas.microsoft.com/office/2006/metadata/properties" ma:root="true" ma:fieldsID="712ffc8ff1ac5f8fd1c97c7cb4863034" ns2:_="" ns3:_="" ns4:_="" ns5:_="" ns6:_="">
    <xsd:import namespace="dbe221e7-66db-4bdb-a92c-aa517c005f15"/>
    <xsd:import namespace="662745e8-e224-48e8-a2e3-254862b8c2f5"/>
    <xsd:import namespace="eebef177-55b5-4448-a5fb-28ea454417ee"/>
    <xsd:import namespace="5ffd8e36-f429-4edc-ab50-c5be84842779"/>
    <xsd:import namespace="cff2e7f9-dcc6-4215-a910-ba6ae4f502ee"/>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Location" minOccurs="0"/>
                <xsd:element ref="ns6:MediaServiceAutoKeyPoints" minOccurs="0"/>
                <xsd:element ref="ns6:MediaServiceKeyPoints" minOccurs="0"/>
                <xsd:element ref="ns6:MediaLengthInSeconds" minOccurs="0"/>
                <xsd:element ref="ns2:SharedWithUsers" minOccurs="0"/>
                <xsd:element ref="ns2:SharedWithDetails" minOccurs="0"/>
                <xsd:element ref="ns6:lcf76f155ced4ddcb4097134ff3c332f" minOccurs="0"/>
                <xsd:element ref="ns6:_Flow_SignoffStatu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221e7-66db-4bdb-a92c-aa517c005f15"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32;#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30a0cef-31bd-4a60-b0e5-fc8f8b8fd792}" ma:internalName="TaxCatchAll" ma:showField="CatchAllData" ma:web="dbe221e7-66db-4bdb-a92c-aa517c005f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30a0cef-31bd-4a60-b0e5-fc8f8b8fd792}" ma:internalName="TaxCatchAllLabel" ma:readOnly="true" ma:showField="CatchAllDataLabel" ma:web="dbe221e7-66db-4bdb-a92c-aa517c005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f2e7f9-dcc6-4215-a910-ba6ae4f502ee"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Location" ma:index="55" nillable="true" ma:displayName="Location" ma:internalName="MediaServiceLocation" ma:readOnly="true">
      <xsd:simpleType>
        <xsd:restriction base="dms:Text"/>
      </xsd:simpleType>
    </xsd:element>
    <xsd:element name="MediaServiceAutoKeyPoints" ma:index="56" nillable="true" ma:displayName="MediaServiceAutoKeyPoints" ma:hidden="true" ma:internalName="MediaServiceAutoKeyPoints" ma:readOnly="true">
      <xsd:simpleType>
        <xsd:restriction base="dms:Note"/>
      </xsd:simpleType>
    </xsd:element>
    <xsd:element name="MediaServiceKeyPoints" ma:index="57" nillable="true" ma:displayName="KeyPoints" ma:internalName="MediaServiceKeyPoints" ma:readOnly="true">
      <xsd:simpleType>
        <xsd:restriction base="dms:Note">
          <xsd:maxLength value="255"/>
        </xsd:restriction>
      </xsd:simpleType>
    </xsd:element>
    <xsd:element name="MediaLengthInSeconds" ma:index="58" nillable="true" ma:displayName="MediaLengthInSeconds" ma:hidden="true"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_Flow_SignoffStatus" ma:index="63" nillable="true" ma:displayName="Sign-off status" ma:internalName="Sign_x002d_off_x0020_status">
      <xsd:simpleType>
        <xsd:restriction base="dms:Text"/>
      </xsd:simpleType>
    </xsd:element>
    <xsd:element name="MediaServiceObjectDetectorVersions" ma:index="6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51D793-0C89-4644-B8CA-A3ED012B83AE}"/>
</file>

<file path=customXml/itemProps2.xml><?xml version="1.0" encoding="utf-8"?>
<ds:datastoreItem xmlns:ds="http://schemas.openxmlformats.org/officeDocument/2006/customXml" ds:itemID="{0BC3566C-737E-4FEA-B7B1-16E5C7951C38}"/>
</file>

<file path=customXml/itemProps3.xml><?xml version="1.0" encoding="utf-8"?>
<ds:datastoreItem xmlns:ds="http://schemas.openxmlformats.org/officeDocument/2006/customXml" ds:itemID="{472FCC94-09D4-4F01-B440-1668BF0949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Rider</dc:creator>
  <cp:keywords/>
  <dc:description/>
  <cp:lastModifiedBy/>
  <cp:revision/>
  <dcterms:created xsi:type="dcterms:W3CDTF">2021-04-29T09:07:50Z</dcterms:created>
  <dcterms:modified xsi:type="dcterms:W3CDTF">2024-07-23T08:54:56Z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0x0101000E9AD557692E154F9D2697C8C6432F76003BFC1A260056BE448D0ED9916093864F</vt:lpwstr>
  </property>
  <property fmtid="{D5CDD505-2E9C-101B-9397-08002B2CF9AE}" pid="3" name="Doc Type">
    <vt:lpwstr>ERA</vt:lpwstr>
  </property>
  <property fmtid="{D5CDD505-2E9C-101B-9397-08002B2CF9AE}" pid="4" name="MediaServiceImageTags">
    <vt:lpwstr/>
  </property>
  <property fmtid="{D5CDD505-2E9C-101B-9397-08002B2CF9AE}" pid="5" name="PermitDocumentType">
    <vt:lpwstr/>
  </property>
  <property fmtid="{D5CDD505-2E9C-101B-9397-08002B2CF9AE}" pid="6" name="TypeofPermit">
    <vt:lpwstr>9;#N/A - Do not select for New Permits|0430e4c2-ee0a-4b2d-9af6-df735aafbcb2</vt:lpwstr>
  </property>
  <property fmtid="{D5CDD505-2E9C-101B-9397-08002B2CF9AE}" pid="7" name="DisclosureStatus">
    <vt:lpwstr>480;#Public Register|f1fcf6a6-5d97-4f1d-964e-a2f916eb1f18</vt:lpwstr>
  </property>
  <property fmtid="{D5CDD505-2E9C-101B-9397-08002B2CF9AE}" pid="8" name="EventType1">
    <vt:lpwstr/>
  </property>
  <property fmtid="{D5CDD505-2E9C-101B-9397-08002B2CF9AE}" pid="9" name="ActivityGrouping">
    <vt:lpwstr>12;#Application ＆ Associated Docs|5eadfd3c-6deb-44e1-b7e1-16accd427bec</vt:lpwstr>
  </property>
  <property fmtid="{D5CDD505-2E9C-101B-9397-08002B2CF9AE}" pid="10" name="RegulatedActivityClass">
    <vt:lpwstr>30;#Waste Operations|dc63c9b7-da6e-463c-b2cf-265b08d49156</vt:lpwstr>
  </property>
  <property fmtid="{D5CDD505-2E9C-101B-9397-08002B2CF9AE}" pid="11" name="Catchment">
    <vt:lpwstr/>
  </property>
  <property fmtid="{D5CDD505-2E9C-101B-9397-08002B2CF9AE}" pid="12" name="MajorProjectID">
    <vt:lpwstr/>
  </property>
  <property fmtid="{D5CDD505-2E9C-101B-9397-08002B2CF9AE}" pid="13" name="StandardRulesID">
    <vt:lpwstr/>
  </property>
  <property fmtid="{D5CDD505-2E9C-101B-9397-08002B2CF9AE}" pid="14" name="CessationStatus">
    <vt:lpwstr/>
  </property>
  <property fmtid="{D5CDD505-2E9C-101B-9397-08002B2CF9AE}" pid="15" name="Regime">
    <vt:lpwstr>10;#EPR|0e5af97d-1a8c-4d8f-a20b-528a11cab1f6</vt:lpwstr>
  </property>
  <property fmtid="{D5CDD505-2E9C-101B-9397-08002B2CF9AE}" pid="16" name="RegulatedActivitySub-Class">
    <vt:lpwstr/>
  </property>
</Properties>
</file>