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omlucas/Dropbox/Client Projects - Active/SEL MONITORING SERVICES/Sites/Newthorpe Aggregates/Newthorpe Quarry/Monitoring Data/2024/September/"/>
    </mc:Choice>
  </mc:AlternateContent>
  <xr:revisionPtr revIDLastSave="0" documentId="13_ncr:1_{680365D7-8BA6-9444-9C75-5784F58C366A}" xr6:coauthVersionLast="47" xr6:coauthVersionMax="47" xr10:uidLastSave="{00000000-0000-0000-0000-000000000000}"/>
  <bookViews>
    <workbookView xWindow="11840" yWindow="4500" windowWidth="21760" windowHeight="15220" xr2:uid="{00000000-000D-0000-FFFF-FFFF00000000}"/>
  </bookViews>
  <sheets>
    <sheet name="gas monitorin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2" l="1"/>
  <c r="J19" i="2"/>
  <c r="J20" i="2"/>
  <c r="J17" i="2"/>
  <c r="E18" i="2"/>
  <c r="E19" i="2"/>
  <c r="E20" i="2"/>
  <c r="E17" i="2"/>
</calcChain>
</file>

<file path=xl/sharedStrings.xml><?xml version="1.0" encoding="utf-8"?>
<sst xmlns="http://schemas.openxmlformats.org/spreadsheetml/2006/main" count="73" uniqueCount="66">
  <si>
    <t>LANDFILL GAS MONITORING</t>
  </si>
  <si>
    <t>Site name:</t>
  </si>
  <si>
    <t>Weather Conditions:</t>
  </si>
  <si>
    <t xml:space="preserve">Date: </t>
  </si>
  <si>
    <t>Ground Conditions:</t>
  </si>
  <si>
    <t xml:space="preserve">Atmospheric Pressure: </t>
  </si>
  <si>
    <t xml:space="preserve">Temperature: </t>
  </si>
  <si>
    <t>GIA :</t>
  </si>
  <si>
    <t>Gas in air volume</t>
  </si>
  <si>
    <t>LEL :</t>
  </si>
  <si>
    <t>Lower Explosive Limit</t>
  </si>
  <si>
    <t>This is a typical performance specification for the instrument.</t>
  </si>
  <si>
    <t>Methane</t>
  </si>
  <si>
    <t>Carbon Dioxide</t>
  </si>
  <si>
    <t>Oxygen</t>
  </si>
  <si>
    <t>0 - 5% CH4</t>
  </si>
  <si>
    <t>0 - 5% CO2</t>
  </si>
  <si>
    <t>Borehole Pressure (Pa)</t>
  </si>
  <si>
    <t>Instrument Used</t>
  </si>
  <si>
    <t>Flow Rate (l/hr)</t>
  </si>
  <si>
    <t>Time</t>
  </si>
  <si>
    <t>Balance of gas</t>
  </si>
  <si>
    <t>GIA%</t>
  </si>
  <si>
    <t>Key</t>
  </si>
  <si>
    <t>GFM 436 ACCURACIES</t>
  </si>
  <si>
    <t xml:space="preserve">0.3% of reading </t>
  </si>
  <si>
    <t>5 - 60% CH4</t>
  </si>
  <si>
    <t xml:space="preserve">3% of reading </t>
  </si>
  <si>
    <t>60 - 100% CH4</t>
  </si>
  <si>
    <t>5 - 40% CO2</t>
  </si>
  <si>
    <t>40 - 100% CO2</t>
  </si>
  <si>
    <t>0 - 25%</t>
  </si>
  <si>
    <t>0.5% of reading</t>
  </si>
  <si>
    <t xml:space="preserve">*  </t>
  </si>
  <si>
    <t xml:space="preserve"> Gas levels at this monitoring point exceed the nationally agreed trigger values.  </t>
  </si>
  <si>
    <t>(mbars)</t>
  </si>
  <si>
    <t xml:space="preserve">Atm Pressure </t>
  </si>
  <si>
    <t>Hydrogen</t>
  </si>
  <si>
    <t>Sulphide ppm</t>
  </si>
  <si>
    <t>Carbon</t>
  </si>
  <si>
    <t>Monoxide ppm</t>
  </si>
  <si>
    <t>Depth to water(m)</t>
  </si>
  <si>
    <t>Depth of borehole(m)</t>
  </si>
  <si>
    <t>Newthorpe Quarry Site</t>
  </si>
  <si>
    <t>BH1</t>
  </si>
  <si>
    <t>BH4</t>
  </si>
  <si>
    <t>(from top of casing)</t>
  </si>
  <si>
    <t>BH5 was BH9</t>
  </si>
  <si>
    <t>BH8 was BHE</t>
  </si>
  <si>
    <t xml:space="preserve">   Carbon Dioxide %</t>
  </si>
  <si>
    <t>Oxygen %</t>
  </si>
  <si>
    <t>LEL %</t>
  </si>
  <si>
    <t>Borehole ID</t>
  </si>
  <si>
    <t>Comments:</t>
  </si>
  <si>
    <t>Tom Lucas - Smallbrook Environmental Ltd.</t>
  </si>
  <si>
    <t>Smallbrook Farm, Leamington Road</t>
  </si>
  <si>
    <t>Broadway, WR12 7EB</t>
  </si>
  <si>
    <t>Date</t>
  </si>
  <si>
    <t>Wet</t>
  </si>
  <si>
    <t>Gas Data Ltd GFM 436 Serial No 13069 Calibration due on 18/01/25</t>
  </si>
  <si>
    <t>Believed to be lost</t>
  </si>
  <si>
    <t>17th September 2024</t>
  </si>
  <si>
    <t>15°C</t>
  </si>
  <si>
    <t>Dry, Sunny</t>
  </si>
  <si>
    <t>BH7 was BHF</t>
  </si>
  <si>
    <t>1029-1039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</si>
</sst>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0"/>
      <name val="Arial"/>
    </font>
    <font>
      <sz val="8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sz val="10"/>
      <name val="Helvetica"/>
      <family val="2"/>
    </font>
    <font>
      <b/>
      <sz val="8"/>
      <name val="Helvetica"/>
      <family val="2"/>
    </font>
    <font>
      <b/>
      <u/>
      <sz val="8"/>
      <name val="Helvetica"/>
      <family val="2"/>
    </font>
    <font>
      <sz val="8"/>
      <name val="Helvetica"/>
      <family val="2"/>
    </font>
    <font>
      <b/>
      <sz val="9"/>
      <color rgb="FFC00000"/>
      <name val="Helvetica"/>
      <family val="2"/>
    </font>
    <font>
      <b/>
      <sz val="10"/>
      <color rgb="FF002060"/>
      <name val="Helvetica"/>
      <family val="2"/>
    </font>
    <font>
      <b/>
      <sz val="9"/>
      <color rgb="FF002060"/>
      <name val="Helvetica"/>
      <family val="2"/>
    </font>
    <font>
      <b/>
      <sz val="8"/>
      <color rgb="FF002060"/>
      <name val="Helvetica"/>
      <family val="2"/>
    </font>
    <font>
      <sz val="8"/>
      <color rgb="FF002060"/>
      <name val="Helvetica"/>
      <family val="2"/>
    </font>
    <font>
      <i/>
      <u/>
      <sz val="8"/>
      <name val="Helvetica"/>
      <family val="2"/>
    </font>
    <font>
      <i/>
      <u/>
      <sz val="10"/>
      <name val="Helvetica"/>
      <family val="2"/>
    </font>
    <font>
      <i/>
      <sz val="8"/>
      <name val="Helvetica"/>
      <family val="2"/>
    </font>
    <font>
      <i/>
      <sz val="10"/>
      <name val="Helvetica"/>
      <family val="2"/>
    </font>
    <font>
      <b/>
      <sz val="10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4" fillId="2" borderId="1" xfId="0" applyFont="1" applyFill="1" applyBorder="1"/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5" fillId="2" borderId="0" xfId="0" applyFont="1" applyFill="1"/>
    <xf numFmtId="2" fontId="7" fillId="2" borderId="1" xfId="0" applyNumberFormat="1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left"/>
    </xf>
    <xf numFmtId="0" fontId="7" fillId="2" borderId="1" xfId="0" applyFont="1" applyFill="1" applyBorder="1"/>
    <xf numFmtId="0" fontId="7" fillId="2" borderId="0" xfId="0" applyFont="1" applyFill="1" applyAlignment="1">
      <alignment horizontal="left"/>
    </xf>
    <xf numFmtId="2" fontId="7" fillId="2" borderId="0" xfId="0" applyNumberFormat="1" applyFont="1" applyFill="1" applyAlignment="1">
      <alignment horizontal="left"/>
    </xf>
    <xf numFmtId="164" fontId="7" fillId="2" borderId="0" xfId="0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2" fontId="7" fillId="2" borderId="0" xfId="0" applyNumberFormat="1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0" fontId="5" fillId="2" borderId="6" xfId="0" applyFont="1" applyFill="1" applyBorder="1"/>
    <xf numFmtId="0" fontId="4" fillId="2" borderId="6" xfId="0" applyFont="1" applyFill="1" applyBorder="1"/>
    <xf numFmtId="0" fontId="2" fillId="2" borderId="0" xfId="0" applyFont="1" applyFill="1" applyAlignment="1">
      <alignment wrapText="1"/>
    </xf>
    <xf numFmtId="0" fontId="2" fillId="2" borderId="0" xfId="0" applyFont="1" applyFill="1"/>
    <xf numFmtId="49" fontId="2" fillId="2" borderId="0" xfId="0" applyNumberFormat="1" applyFont="1" applyFill="1" applyAlignment="1">
      <alignment horizontal="left"/>
    </xf>
    <xf numFmtId="0" fontId="8" fillId="2" borderId="0" xfId="0" applyFont="1" applyFill="1"/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11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3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6" fillId="2" borderId="0" xfId="0" applyFont="1" applyFill="1"/>
    <xf numFmtId="0" fontId="15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5" fillId="2" borderId="0" xfId="0" applyFont="1" applyFill="1"/>
    <xf numFmtId="0" fontId="12" fillId="2" borderId="0" xfId="0" applyFont="1" applyFill="1" applyAlignment="1">
      <alignment horizontal="right"/>
    </xf>
    <xf numFmtId="0" fontId="17" fillId="2" borderId="0" xfId="0" applyFont="1" applyFill="1"/>
    <xf numFmtId="14" fontId="7" fillId="2" borderId="1" xfId="0" applyNumberFormat="1" applyFont="1" applyFill="1" applyBorder="1" applyAlignment="1">
      <alignment horizontal="left"/>
    </xf>
    <xf numFmtId="1" fontId="7" fillId="2" borderId="2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11" fillId="2" borderId="4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left"/>
    </xf>
    <xf numFmtId="0" fontId="14" fillId="2" borderId="0" xfId="0" applyFont="1" applyFill="1"/>
    <xf numFmtId="0" fontId="11" fillId="2" borderId="2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325244</xdr:colOff>
      <xdr:row>0</xdr:row>
      <xdr:rowOff>0</xdr:rowOff>
    </xdr:from>
    <xdr:to>
      <xdr:col>15</xdr:col>
      <xdr:colOff>13010</xdr:colOff>
      <xdr:row>2</xdr:row>
      <xdr:rowOff>125528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DC8B1E-EE7C-0643-84C0-490F194E4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71098" y="0"/>
          <a:ext cx="3327400" cy="466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4"/>
  <sheetViews>
    <sheetView tabSelected="1" zoomScale="93" zoomScaleNormal="100" workbookViewId="0">
      <selection activeCell="H24" sqref="H24"/>
    </sheetView>
  </sheetViews>
  <sheetFormatPr baseColWidth="10" defaultRowHeight="13"/>
  <cols>
    <col min="1" max="2" width="11.1640625" style="5" customWidth="1"/>
    <col min="3" max="3" width="5.83203125" style="5" customWidth="1"/>
    <col min="4" max="4" width="8.6640625" style="5" customWidth="1"/>
    <col min="5" max="5" width="8.83203125" style="5" customWidth="1"/>
    <col min="6" max="6" width="15.33203125" style="5" customWidth="1"/>
    <col min="7" max="7" width="10.33203125" style="5" customWidth="1"/>
    <col min="8" max="8" width="12.6640625" style="5" customWidth="1"/>
    <col min="9" max="9" width="13.5" style="5" customWidth="1"/>
    <col min="10" max="11" width="12.6640625" style="5" customWidth="1"/>
    <col min="12" max="12" width="13.1640625" style="5" customWidth="1"/>
    <col min="13" max="13" width="12.33203125" style="5" customWidth="1"/>
    <col min="14" max="14" width="17" style="5" customWidth="1"/>
    <col min="15" max="15" width="18.33203125" style="5" customWidth="1"/>
    <col min="16" max="16" width="19.1640625" style="5" customWidth="1"/>
    <col min="17" max="256" width="8.83203125" style="5" customWidth="1"/>
    <col min="257" max="16384" width="10.83203125" style="5"/>
  </cols>
  <sheetData>
    <row r="1" spans="1:1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4"/>
    </row>
    <row r="2" spans="1:15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3"/>
      <c r="M2" s="4"/>
    </row>
    <row r="3" spans="1:15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4"/>
      <c r="M3" s="4"/>
    </row>
    <row r="4" spans="1:15">
      <c r="A4" s="31" t="s">
        <v>0</v>
      </c>
      <c r="B4" s="31"/>
      <c r="C4" s="4"/>
      <c r="D4" s="2"/>
      <c r="E4" s="4"/>
      <c r="G4" s="2"/>
      <c r="H4" s="2"/>
      <c r="I4" s="2"/>
      <c r="J4" s="2"/>
      <c r="K4" s="2"/>
      <c r="L4" s="4"/>
      <c r="M4" s="4"/>
      <c r="O4" s="47" t="s">
        <v>54</v>
      </c>
    </row>
    <row r="5" spans="1: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47" t="s">
        <v>55</v>
      </c>
    </row>
    <row r="6" spans="1:15">
      <c r="A6" s="32" t="s">
        <v>1</v>
      </c>
      <c r="B6" s="30" t="s">
        <v>43</v>
      </c>
      <c r="C6" s="27"/>
      <c r="E6" s="33" t="s">
        <v>2</v>
      </c>
      <c r="F6" s="28"/>
      <c r="G6" s="48" t="s">
        <v>63</v>
      </c>
      <c r="H6" s="28"/>
      <c r="I6" s="33" t="s">
        <v>53</v>
      </c>
      <c r="J6" s="28"/>
      <c r="K6" s="24"/>
      <c r="L6" s="24"/>
      <c r="M6" s="10"/>
      <c r="O6" s="47" t="s">
        <v>56</v>
      </c>
    </row>
    <row r="7" spans="1:15">
      <c r="A7" s="33"/>
      <c r="B7" s="33"/>
      <c r="C7" s="28"/>
      <c r="D7" s="28"/>
      <c r="E7" s="33"/>
      <c r="F7" s="28"/>
      <c r="G7" s="48"/>
      <c r="H7" s="28"/>
      <c r="I7" s="28"/>
      <c r="J7" s="28"/>
      <c r="K7" s="10"/>
      <c r="L7" s="10"/>
      <c r="M7" s="10"/>
    </row>
    <row r="8" spans="1:15">
      <c r="A8" s="33" t="s">
        <v>3</v>
      </c>
      <c r="B8" s="28" t="s">
        <v>61</v>
      </c>
      <c r="C8" s="28"/>
      <c r="D8" s="29"/>
      <c r="E8" s="33" t="s">
        <v>4</v>
      </c>
      <c r="F8" s="28"/>
      <c r="G8" s="48" t="s">
        <v>58</v>
      </c>
      <c r="H8" s="28"/>
      <c r="I8" s="28"/>
      <c r="J8" s="28"/>
      <c r="K8" s="10"/>
      <c r="L8" s="10"/>
      <c r="M8" s="10"/>
    </row>
    <row r="9" spans="1:15">
      <c r="A9" s="33"/>
      <c r="B9" s="33"/>
      <c r="C9" s="28"/>
      <c r="D9" s="28"/>
      <c r="E9" s="33"/>
      <c r="F9" s="28"/>
      <c r="H9" s="28"/>
      <c r="I9" s="28"/>
      <c r="J9" s="28"/>
      <c r="K9" s="10"/>
      <c r="L9" s="10"/>
      <c r="M9" s="10"/>
    </row>
    <row r="10" spans="1:15">
      <c r="A10" s="33" t="s">
        <v>6</v>
      </c>
      <c r="B10" s="28" t="s">
        <v>62</v>
      </c>
      <c r="C10" s="28"/>
      <c r="D10" s="28"/>
      <c r="E10" s="33" t="s">
        <v>5</v>
      </c>
      <c r="F10" s="28"/>
      <c r="G10" s="48" t="s">
        <v>65</v>
      </c>
      <c r="H10" s="28"/>
      <c r="I10" s="28"/>
      <c r="J10" s="28"/>
      <c r="K10" s="10"/>
      <c r="L10" s="10"/>
      <c r="M10" s="10"/>
    </row>
    <row r="11" spans="1:15">
      <c r="A11" s="28"/>
      <c r="B11" s="28"/>
      <c r="C11" s="28"/>
      <c r="D11" s="28"/>
      <c r="E11" s="33"/>
      <c r="F11" s="28"/>
      <c r="H11" s="28"/>
      <c r="I11" s="28"/>
      <c r="J11" s="28"/>
      <c r="K11" s="10"/>
      <c r="L11" s="10"/>
      <c r="M11" s="10"/>
    </row>
    <row r="12" spans="1:1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  <c r="O12" s="26"/>
    </row>
    <row r="13" spans="1:15" ht="12.75" customHeight="1">
      <c r="A13" s="34"/>
      <c r="B13" s="34" t="s">
        <v>57</v>
      </c>
      <c r="C13" s="34" t="s">
        <v>20</v>
      </c>
      <c r="D13" s="59" t="s">
        <v>12</v>
      </c>
      <c r="E13" s="60"/>
      <c r="F13" s="34" t="s">
        <v>49</v>
      </c>
      <c r="G13" s="34" t="s">
        <v>50</v>
      </c>
      <c r="H13" s="34" t="s">
        <v>37</v>
      </c>
      <c r="I13" s="34" t="s">
        <v>39</v>
      </c>
      <c r="J13" s="36" t="s">
        <v>21</v>
      </c>
      <c r="K13" s="55" t="s">
        <v>17</v>
      </c>
      <c r="L13" s="34" t="s">
        <v>19</v>
      </c>
      <c r="M13" s="39" t="s">
        <v>36</v>
      </c>
      <c r="N13" s="39" t="s">
        <v>41</v>
      </c>
      <c r="O13" s="34" t="s">
        <v>42</v>
      </c>
    </row>
    <row r="14" spans="1:15">
      <c r="A14" s="37" t="s">
        <v>52</v>
      </c>
      <c r="B14" s="37"/>
      <c r="C14" s="35"/>
      <c r="D14" s="35" t="s">
        <v>22</v>
      </c>
      <c r="E14" s="35" t="s">
        <v>51</v>
      </c>
      <c r="F14" s="35"/>
      <c r="G14" s="35"/>
      <c r="H14" s="35" t="s">
        <v>38</v>
      </c>
      <c r="I14" s="35" t="s">
        <v>40</v>
      </c>
      <c r="J14" s="38" t="s">
        <v>22</v>
      </c>
      <c r="K14" s="56"/>
      <c r="L14" s="35"/>
      <c r="M14" s="40" t="s">
        <v>35</v>
      </c>
      <c r="N14" s="40" t="s">
        <v>46</v>
      </c>
      <c r="O14" s="35" t="s">
        <v>46</v>
      </c>
    </row>
    <row r="15" spans="1:15">
      <c r="A15" s="7"/>
      <c r="B15" s="7"/>
      <c r="C15" s="7"/>
      <c r="D15" s="8"/>
      <c r="E15" s="8"/>
      <c r="F15" s="8"/>
      <c r="G15" s="8"/>
      <c r="H15" s="8"/>
      <c r="I15" s="8"/>
      <c r="J15" s="9"/>
      <c r="K15" s="9"/>
      <c r="L15" s="8"/>
      <c r="M15" s="10"/>
      <c r="N15" s="6"/>
      <c r="O15" s="6"/>
    </row>
    <row r="16" spans="1:15">
      <c r="A16" s="37" t="s">
        <v>44</v>
      </c>
      <c r="B16" s="49">
        <v>45552</v>
      </c>
      <c r="C16" s="11"/>
      <c r="D16" s="12" t="s">
        <v>60</v>
      </c>
      <c r="E16" s="12"/>
      <c r="F16" s="12"/>
      <c r="G16" s="12"/>
      <c r="H16" s="12"/>
      <c r="I16" s="12"/>
      <c r="J16" s="12"/>
      <c r="K16" s="13"/>
      <c r="L16" s="12"/>
      <c r="M16" s="14"/>
      <c r="N16" s="15"/>
      <c r="O16" s="15"/>
    </row>
    <row r="17" spans="1:15">
      <c r="A17" s="37" t="s">
        <v>45</v>
      </c>
      <c r="B17" s="49">
        <v>45552</v>
      </c>
      <c r="C17" s="11">
        <v>10.56</v>
      </c>
      <c r="D17" s="12">
        <v>0</v>
      </c>
      <c r="E17" s="12">
        <f>D17*20</f>
        <v>0</v>
      </c>
      <c r="F17" s="12">
        <v>0.3</v>
      </c>
      <c r="G17" s="12">
        <v>20.5</v>
      </c>
      <c r="H17" s="12">
        <v>0</v>
      </c>
      <c r="I17" s="12">
        <v>0</v>
      </c>
      <c r="J17" s="12">
        <f>100-(D17+F17+G17)</f>
        <v>79.2</v>
      </c>
      <c r="K17" s="13">
        <v>0</v>
      </c>
      <c r="L17" s="12">
        <v>0</v>
      </c>
      <c r="M17" s="50">
        <v>1036</v>
      </c>
      <c r="N17" s="51">
        <v>15.75</v>
      </c>
      <c r="O17" s="52">
        <v>25.91</v>
      </c>
    </row>
    <row r="18" spans="1:15">
      <c r="A18" s="37" t="s">
        <v>47</v>
      </c>
      <c r="B18" s="49">
        <v>45552</v>
      </c>
      <c r="C18" s="11">
        <v>11.1</v>
      </c>
      <c r="D18" s="12">
        <v>0</v>
      </c>
      <c r="E18" s="12">
        <f t="shared" ref="E18:E20" si="0">D18*20</f>
        <v>0</v>
      </c>
      <c r="F18" s="12">
        <v>0.5</v>
      </c>
      <c r="G18" s="12">
        <v>20.6</v>
      </c>
      <c r="H18" s="12">
        <v>0</v>
      </c>
      <c r="I18" s="12">
        <v>0</v>
      </c>
      <c r="J18" s="12">
        <f t="shared" ref="J18:J20" si="1">100-(D18+F18+G18)</f>
        <v>78.900000000000006</v>
      </c>
      <c r="K18" s="13">
        <v>0</v>
      </c>
      <c r="L18" s="12">
        <v>0</v>
      </c>
      <c r="M18" s="50">
        <v>1039</v>
      </c>
      <c r="N18" s="51">
        <v>14.44</v>
      </c>
      <c r="O18" s="52">
        <v>20.48</v>
      </c>
    </row>
    <row r="19" spans="1:15">
      <c r="A19" s="37" t="s">
        <v>64</v>
      </c>
      <c r="B19" s="49">
        <v>45552</v>
      </c>
      <c r="C19" s="11">
        <v>10.19</v>
      </c>
      <c r="D19" s="12">
        <v>0</v>
      </c>
      <c r="E19" s="12">
        <f t="shared" si="0"/>
        <v>0</v>
      </c>
      <c r="F19" s="12">
        <v>0.5</v>
      </c>
      <c r="G19" s="12">
        <v>20.3</v>
      </c>
      <c r="H19" s="12">
        <v>0</v>
      </c>
      <c r="I19" s="12">
        <v>0</v>
      </c>
      <c r="J19" s="12">
        <f t="shared" si="1"/>
        <v>79.2</v>
      </c>
      <c r="K19" s="13">
        <v>0</v>
      </c>
      <c r="L19" s="12">
        <v>0</v>
      </c>
      <c r="M19" s="50">
        <v>1030</v>
      </c>
      <c r="N19" s="51">
        <v>32.549999999999997</v>
      </c>
      <c r="O19" s="52">
        <v>37.75</v>
      </c>
    </row>
    <row r="20" spans="1:15">
      <c r="A20" s="37" t="s">
        <v>48</v>
      </c>
      <c r="B20" s="49">
        <v>45552</v>
      </c>
      <c r="C20" s="11">
        <v>9.58</v>
      </c>
      <c r="D20" s="12">
        <v>0</v>
      </c>
      <c r="E20" s="12">
        <f t="shared" si="0"/>
        <v>0</v>
      </c>
      <c r="F20" s="12">
        <v>0</v>
      </c>
      <c r="G20" s="12">
        <v>20.9</v>
      </c>
      <c r="H20" s="12">
        <v>0</v>
      </c>
      <c r="I20" s="12">
        <v>0</v>
      </c>
      <c r="J20" s="12">
        <f t="shared" si="1"/>
        <v>79.099999999999994</v>
      </c>
      <c r="K20" s="13">
        <v>0</v>
      </c>
      <c r="L20" s="12">
        <v>0</v>
      </c>
      <c r="M20" s="50">
        <v>1034</v>
      </c>
      <c r="N20" s="51">
        <v>34.67</v>
      </c>
      <c r="O20" s="52">
        <v>44.52</v>
      </c>
    </row>
    <row r="21" spans="1:1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9"/>
      <c r="L21" s="18"/>
      <c r="M21" s="20"/>
      <c r="N21" s="21"/>
      <c r="O21" s="22"/>
    </row>
    <row r="22" spans="1:15">
      <c r="A22" s="53"/>
      <c r="B22" s="53"/>
      <c r="C22" s="53"/>
      <c r="D22" s="54"/>
      <c r="E22" s="54"/>
      <c r="F22" s="54"/>
      <c r="G22" s="54"/>
      <c r="H22" s="54"/>
      <c r="I22" s="54"/>
      <c r="J22" s="54"/>
      <c r="K22" s="54"/>
      <c r="L22" s="54"/>
      <c r="M22" s="22"/>
      <c r="N22" s="22"/>
    </row>
    <row r="23" spans="1:15">
      <c r="A23" s="57" t="s">
        <v>18</v>
      </c>
      <c r="B23" s="57"/>
      <c r="C23" s="58"/>
      <c r="D23" s="58"/>
      <c r="E23" s="58"/>
      <c r="F23" s="58"/>
      <c r="G23" s="58"/>
      <c r="H23" s="58"/>
      <c r="I23" s="58"/>
      <c r="J23" s="58"/>
      <c r="K23" s="23"/>
      <c r="L23" s="23"/>
      <c r="M23" s="22"/>
      <c r="N23" s="22"/>
    </row>
    <row r="24" spans="1:15">
      <c r="A24" s="42" t="s">
        <v>59</v>
      </c>
      <c r="B24" s="42"/>
      <c r="C24" s="43"/>
      <c r="D24" s="43"/>
      <c r="E24" s="43"/>
      <c r="F24" s="43"/>
      <c r="G24" s="43"/>
      <c r="H24" s="43"/>
      <c r="I24" s="43"/>
      <c r="J24" s="43"/>
      <c r="K24" s="23"/>
      <c r="L24" s="23"/>
      <c r="M24" s="22"/>
      <c r="N24" s="22"/>
    </row>
    <row r="25" spans="1:15">
      <c r="A25" s="44"/>
      <c r="B25" s="44"/>
      <c r="C25" s="44"/>
      <c r="D25" s="44"/>
      <c r="E25" s="44"/>
      <c r="F25" s="44"/>
      <c r="G25" s="43"/>
      <c r="H25" s="43"/>
      <c r="I25" s="43"/>
      <c r="J25" s="43"/>
      <c r="K25" s="23"/>
      <c r="L25" s="23"/>
      <c r="M25" s="22"/>
      <c r="N25" s="22"/>
    </row>
    <row r="26" spans="1:15" ht="12.75" customHeight="1">
      <c r="A26" s="41" t="s">
        <v>23</v>
      </c>
      <c r="B26" s="41"/>
      <c r="C26" s="44"/>
      <c r="D26" s="44"/>
      <c r="E26" s="44"/>
      <c r="F26" s="44"/>
      <c r="G26" s="44"/>
      <c r="H26" s="44"/>
      <c r="I26" s="44"/>
      <c r="J26" s="44"/>
      <c r="K26" s="23"/>
      <c r="L26" s="23"/>
      <c r="M26" s="22"/>
      <c r="N26" s="22"/>
    </row>
    <row r="27" spans="1:15">
      <c r="A27" s="45"/>
      <c r="B27" s="45"/>
      <c r="C27" s="44"/>
      <c r="D27" s="44"/>
      <c r="E27" s="44"/>
      <c r="F27" s="44"/>
      <c r="G27" s="44"/>
      <c r="H27" s="44"/>
      <c r="I27" s="44"/>
      <c r="J27" s="44"/>
      <c r="K27" s="23"/>
      <c r="L27" s="23"/>
      <c r="M27" s="22"/>
      <c r="N27" s="22"/>
    </row>
    <row r="28" spans="1:15">
      <c r="A28" s="42" t="s">
        <v>24</v>
      </c>
      <c r="B28" s="42"/>
      <c r="C28" s="44"/>
      <c r="D28" s="44"/>
      <c r="E28" s="44"/>
      <c r="F28" s="44"/>
      <c r="G28" s="44"/>
      <c r="H28" s="44"/>
      <c r="I28" s="44"/>
      <c r="J28" s="44"/>
      <c r="K28" s="23"/>
      <c r="L28" s="23"/>
      <c r="M28" s="22"/>
      <c r="N28" s="22"/>
    </row>
    <row r="29" spans="1:15">
      <c r="A29" s="42" t="s">
        <v>11</v>
      </c>
      <c r="B29" s="42"/>
      <c r="C29" s="44"/>
      <c r="D29" s="44"/>
      <c r="E29" s="44"/>
      <c r="F29" s="44"/>
      <c r="G29" s="44"/>
      <c r="H29" s="44"/>
      <c r="I29" s="44"/>
      <c r="J29" s="44"/>
      <c r="K29" s="23"/>
      <c r="L29" s="23"/>
      <c r="M29" s="22"/>
      <c r="N29" s="22"/>
    </row>
    <row r="30" spans="1:15">
      <c r="A30" s="41" t="s">
        <v>12</v>
      </c>
      <c r="B30" s="46" t="s">
        <v>15</v>
      </c>
      <c r="C30" s="42"/>
      <c r="D30" s="42" t="s">
        <v>25</v>
      </c>
      <c r="G30" s="44"/>
      <c r="H30" s="44"/>
      <c r="I30" s="44"/>
      <c r="J30" s="44"/>
      <c r="K30" s="23"/>
      <c r="L30" s="23"/>
      <c r="M30" s="22"/>
      <c r="N30" s="22"/>
    </row>
    <row r="31" spans="1:15">
      <c r="A31" s="44"/>
      <c r="B31" s="46" t="s">
        <v>26</v>
      </c>
      <c r="C31" s="44"/>
      <c r="D31" s="42" t="s">
        <v>27</v>
      </c>
      <c r="G31" s="44"/>
      <c r="H31" s="44"/>
      <c r="I31" s="44"/>
      <c r="J31" s="44"/>
      <c r="K31" s="23"/>
      <c r="L31" s="23"/>
      <c r="M31" s="22"/>
      <c r="N31" s="22"/>
    </row>
    <row r="32" spans="1:15">
      <c r="A32" s="44"/>
      <c r="B32" s="46" t="s">
        <v>28</v>
      </c>
      <c r="C32" s="44"/>
      <c r="D32" s="42" t="s">
        <v>27</v>
      </c>
      <c r="G32" s="44"/>
      <c r="H32" s="44"/>
      <c r="I32" s="44"/>
      <c r="J32" s="44"/>
      <c r="K32" s="23"/>
      <c r="L32" s="23"/>
      <c r="M32" s="22"/>
      <c r="N32" s="22"/>
    </row>
    <row r="33" spans="1:14">
      <c r="A33" s="41" t="s">
        <v>13</v>
      </c>
      <c r="B33" s="42" t="s">
        <v>16</v>
      </c>
      <c r="C33" s="42"/>
      <c r="D33" s="42" t="s">
        <v>25</v>
      </c>
      <c r="G33" s="44"/>
      <c r="H33" s="44"/>
      <c r="I33" s="44"/>
      <c r="J33" s="44"/>
      <c r="K33" s="23"/>
      <c r="L33" s="23"/>
      <c r="M33" s="22"/>
      <c r="N33" s="22"/>
    </row>
    <row r="34" spans="1:14">
      <c r="A34" s="44"/>
      <c r="B34" s="42" t="s">
        <v>29</v>
      </c>
      <c r="C34" s="44"/>
      <c r="D34" s="42" t="s">
        <v>27</v>
      </c>
      <c r="G34" s="44"/>
      <c r="H34" s="44"/>
      <c r="I34" s="44"/>
      <c r="J34" s="44"/>
      <c r="K34" s="23"/>
      <c r="L34" s="23"/>
      <c r="M34" s="22"/>
      <c r="N34" s="22"/>
    </row>
    <row r="35" spans="1:14">
      <c r="A35" s="44"/>
      <c r="B35" s="42" t="s">
        <v>30</v>
      </c>
      <c r="C35" s="44"/>
      <c r="D35" s="42" t="s">
        <v>27</v>
      </c>
      <c r="G35" s="44"/>
      <c r="H35" s="44"/>
      <c r="I35" s="44"/>
      <c r="J35" s="44"/>
      <c r="K35" s="23"/>
      <c r="L35" s="23"/>
      <c r="M35" s="22"/>
      <c r="N35" s="22"/>
    </row>
    <row r="36" spans="1:14">
      <c r="A36" s="41" t="s">
        <v>14</v>
      </c>
      <c r="B36" s="42" t="s">
        <v>31</v>
      </c>
      <c r="C36" s="44"/>
      <c r="D36" s="42" t="s">
        <v>32</v>
      </c>
      <c r="G36" s="44"/>
      <c r="H36" s="44"/>
      <c r="I36" s="44"/>
      <c r="J36" s="44"/>
      <c r="K36" s="23"/>
      <c r="L36" s="23"/>
      <c r="M36" s="22"/>
      <c r="N36" s="22"/>
    </row>
    <row r="37" spans="1:14">
      <c r="A37" s="44"/>
      <c r="B37" s="44"/>
      <c r="C37" s="44"/>
      <c r="D37" s="44"/>
      <c r="E37" s="44"/>
      <c r="G37" s="44"/>
      <c r="H37" s="44"/>
      <c r="I37" s="44"/>
      <c r="J37" s="44"/>
      <c r="K37" s="23"/>
      <c r="L37" s="23"/>
      <c r="M37" s="22"/>
      <c r="N37" s="22"/>
    </row>
    <row r="38" spans="1:14">
      <c r="A38" s="42" t="s">
        <v>33</v>
      </c>
      <c r="B38" s="42" t="s">
        <v>34</v>
      </c>
      <c r="C38" s="44"/>
      <c r="D38" s="44"/>
      <c r="E38" s="44"/>
      <c r="G38" s="44"/>
      <c r="H38" s="44"/>
      <c r="I38" s="44"/>
      <c r="J38" s="44"/>
      <c r="K38" s="23"/>
      <c r="L38" s="23"/>
      <c r="M38" s="22"/>
      <c r="N38" s="22"/>
    </row>
    <row r="39" spans="1:14">
      <c r="A39" s="42"/>
      <c r="B39" s="44"/>
      <c r="C39" s="44"/>
      <c r="D39" s="44"/>
      <c r="E39" s="44"/>
      <c r="G39" s="44"/>
      <c r="H39" s="44"/>
      <c r="I39" s="44"/>
      <c r="J39" s="44"/>
      <c r="K39" s="22"/>
      <c r="L39" s="22"/>
      <c r="M39" s="22"/>
      <c r="N39" s="22"/>
    </row>
    <row r="40" spans="1:14">
      <c r="A40" s="42" t="s">
        <v>7</v>
      </c>
      <c r="B40" s="42" t="s">
        <v>8</v>
      </c>
      <c r="C40" s="44"/>
      <c r="D40" s="44"/>
      <c r="E40" s="44"/>
      <c r="G40" s="44"/>
      <c r="H40" s="44"/>
      <c r="I40" s="44"/>
      <c r="J40" s="44"/>
      <c r="K40" s="22"/>
      <c r="L40" s="22"/>
      <c r="M40" s="22"/>
      <c r="N40" s="22"/>
    </row>
    <row r="41" spans="1:14">
      <c r="A41" s="42" t="s">
        <v>9</v>
      </c>
      <c r="B41" s="42" t="s">
        <v>10</v>
      </c>
      <c r="C41" s="44"/>
      <c r="D41" s="44"/>
      <c r="E41" s="44"/>
      <c r="G41" s="44"/>
      <c r="H41" s="44"/>
      <c r="I41" s="44"/>
      <c r="J41" s="44"/>
      <c r="N41" s="22"/>
    </row>
    <row r="42" spans="1:14">
      <c r="N42" s="22"/>
    </row>
    <row r="43" spans="1:14">
      <c r="N43" s="22"/>
    </row>
    <row r="44" spans="1:14">
      <c r="N44" s="22"/>
    </row>
    <row r="45" spans="1:14">
      <c r="N45" s="22"/>
    </row>
    <row r="46" spans="1:14">
      <c r="N46" s="22"/>
    </row>
    <row r="47" spans="1:14">
      <c r="N47" s="22"/>
    </row>
    <row r="49" spans="14:14">
      <c r="N49" s="22"/>
    </row>
    <row r="50" spans="14:14">
      <c r="N50" s="22"/>
    </row>
    <row r="51" spans="14:14">
      <c r="N51" s="22"/>
    </row>
    <row r="52" spans="14:14">
      <c r="N52" s="22"/>
    </row>
    <row r="53" spans="14:14" ht="12.75" customHeight="1">
      <c r="N53" s="22"/>
    </row>
    <row r="54" spans="14:14">
      <c r="N54" s="22"/>
    </row>
    <row r="55" spans="14:14">
      <c r="N55" s="22"/>
    </row>
    <row r="56" spans="14:14">
      <c r="N56" s="22"/>
    </row>
    <row r="57" spans="14:14" ht="13.5" customHeight="1">
      <c r="N57" s="22"/>
    </row>
    <row r="58" spans="14:14">
      <c r="N58" s="22"/>
    </row>
    <row r="59" spans="14:14">
      <c r="N59" s="22"/>
    </row>
    <row r="60" spans="14:14">
      <c r="N60" s="22"/>
    </row>
    <row r="61" spans="14:14">
      <c r="N61" s="22"/>
    </row>
    <row r="62" spans="14:14">
      <c r="N62" s="22"/>
    </row>
    <row r="63" spans="14:14">
      <c r="N63" s="22"/>
    </row>
    <row r="64" spans="14:14">
      <c r="N64" s="22"/>
    </row>
  </sheetData>
  <mergeCells count="4">
    <mergeCell ref="A22:L22"/>
    <mergeCell ref="K13:K14"/>
    <mergeCell ref="A23:J23"/>
    <mergeCell ref="D13:E13"/>
  </mergeCells>
  <phoneticPr fontId="1" type="noConversion"/>
  <pageMargins left="0.74803149606299213" right="0.74803149606299213" top="0.98425196850393704" bottom="0.98425196850393704" header="0.51181102362204722" footer="0.51181102362204722"/>
  <pageSetup scale="60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2FF98D7FBCA7AA42ADBE27AC96EFD93A" ma:contentTypeVersion="44" ma:contentTypeDescription="Create a new document." ma:contentTypeScope="" ma:versionID="4f48ea1ba7e3a1b72b88a0c7259d2515">
  <xsd:schema xmlns:xsd="http://www.w3.org/2001/XMLSchema" xmlns:xs="http://www.w3.org/2001/XMLSchema" xmlns:p="http://schemas.microsoft.com/office/2006/metadata/properties" xmlns:ns2="dbe221e7-66db-4bdb-a92c-aa517c005f15" xmlns:ns3="662745e8-e224-48e8-a2e3-254862b8c2f5" xmlns:ns4="eebef177-55b5-4448-a5fb-28ea454417ee" xmlns:ns5="5ffd8e36-f429-4edc-ab50-c5be84842779" xmlns:ns6="c760b49e-90f4-4260-b1d9-e3d7d6a75612" targetNamespace="http://schemas.microsoft.com/office/2006/metadata/properties" ma:root="true" ma:fieldsID="4059035a040dd370d642877b7d461877" ns2:_="" ns3:_="" ns4:_="" ns5:_="" ns6:_="">
    <xsd:import namespace="dbe221e7-66db-4bdb-a92c-aa517c005f15"/>
    <xsd:import namespace="662745e8-e224-48e8-a2e3-254862b8c2f5"/>
    <xsd:import namespace="eebef177-55b5-4448-a5fb-28ea454417ee"/>
    <xsd:import namespace="5ffd8e36-f429-4edc-ab50-c5be84842779"/>
    <xsd:import namespace="c760b49e-90f4-4260-b1d9-e3d7d6a75612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lcf76f155ced4ddcb4097134ff3c332f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ServiceDateTaken" minOccurs="0"/>
                <xsd:element ref="ns6:MediaServiceObjectDetectorVersions" minOccurs="0"/>
                <xsd:element ref="ns2:SharedWithUsers" minOccurs="0"/>
                <xsd:element ref="ns2:SharedWithDetails" minOccurs="0"/>
                <xsd:element ref="ns6:MediaServiceLocation" minOccurs="0"/>
                <xsd:element ref="ns6:MediaLengthInSecond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221e7-66db-4bdb-a92c-aa517c005f15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1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48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43e4e61-1be0-4b06-bd98-8598df83c830}" ma:internalName="TaxCatchAll" ma:showField="CatchAllData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3e4e61-1be0-4b06-bd98-8598df83c830}" ma:internalName="TaxCatchAllLabel" ma:readOnly="true" ma:showField="CatchAllDataLabel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60b49e-90f4-4260-b1d9-e3d7d6a756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5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5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5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5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6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6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ReceivedDate xmlns="eebef177-55b5-4448-a5fb-28ea454417ee">2024-11-26T00:00:00+00:00</EAReceivedDate>
    <ga477587807b4e8dbd9d142e03c014fa xmlns="dbe221e7-66db-4bdb-a92c-aa517c005f15">
      <Terms xmlns="http://schemas.microsoft.com/office/infopath/2007/PartnerControls"/>
    </ga477587807b4e8dbd9d142e03c014fa>
    <PermitNumber xmlns="eebef177-55b5-4448-a5fb-28ea454417ee">EPR-TP3125SK</PermitNumber>
    <bf174f8632e04660b372cf372c1956fe xmlns="dbe221e7-66db-4bdb-a92c-aa517c005f15">
      <Terms xmlns="http://schemas.microsoft.com/office/infopath/2007/PartnerControls"/>
    </bf174f8632e04660b372cf372c1956fe>
    <CessationDate xmlns="eebef177-55b5-4448-a5fb-28ea454417ee" xsi:nil="true"/>
    <NationalSecurity xmlns="eebef177-55b5-4448-a5fb-28ea454417ee">No</NationalSecurity>
    <OtherReference xmlns="eebef177-55b5-4448-a5fb-28ea454417ee" xsi:nil="true"/>
    <EventLink xmlns="5ffd8e36-f429-4edc-ab50-c5be84842779" xsi:nil="true"/>
    <Customer_x002f_OperatorName xmlns="eebef177-55b5-4448-a5fb-28ea454417ee">Newthorpe Aggregates Limited</Customer_x002f_OperatorName>
    <m63bd5d2e6554c968a3f4ff9289590fe xmlns="dbe221e7-66db-4bdb-a92c-aa517c005f15">
      <Terms xmlns="http://schemas.microsoft.com/office/infopath/2007/PartnerControls"/>
    </m63bd5d2e6554c968a3f4ff9289590fe>
    <ncb1594ff73b435992550f571a78c184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22401b98bfe4ec6b8dacbec81c66a1e xmlns="dbe221e7-66db-4bdb-a92c-aa517c005f15">
      <Terms xmlns="http://schemas.microsoft.com/office/infopath/2007/PartnerControls"/>
    </d22401b98bfe4ec6b8dacbec81c66a1e>
    <DocumentDate xmlns="eebef177-55b5-4448-a5fb-28ea454417ee">2024-11-26T00:00:00+00:00</DocumentDate>
    <CurrentPermit xmlns="eebef177-55b5-4448-a5fb-28ea454417ee">N/A - Do not select for New Permits</CurrentPermit>
    <c52c737aaa794145b5e1ab0b33580095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f91636ce86a943e5a85e589048b494b2 xmlns="dbe221e7-66db-4bdb-a92c-aa517c005f15">
      <Terms xmlns="http://schemas.microsoft.com/office/infopath/2007/PartnerControls"/>
    </f91636ce86a943e5a85e589048b494b2>
    <mb0b523b12654e57a98fd73f451222f6 xmlns="dbe221e7-66db-4bdb-a92c-aa517c005f15">
      <Terms xmlns="http://schemas.microsoft.com/office/infopath/2007/PartnerControls"/>
    </mb0b523b12654e57a98fd73f451222f6>
    <d3564be703db47eda46ec138bc1ba091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EPRNumber xmlns="eebef177-55b5-4448-a5fb-28ea454417ee">EPR/TP3125SK/A001</EPRNumber>
    <FacilityAddressPostcode xmlns="eebef177-55b5-4448-a5fb-28ea454417ee">LS25 6JW</FacilityAddressPostcode>
    <ed3cfd1978f244c4af5dc9d642a18018 xmlns="dbe221e7-66db-4bdb-a92c-aa517c005f15">
      <Terms xmlns="http://schemas.microsoft.com/office/infopath/2007/PartnerControls"/>
    </ed3cfd1978f244c4af5dc9d642a18018>
    <TaxCatchAll xmlns="662745e8-e224-48e8-a2e3-254862b8c2f5">
      <Value>41</Value>
      <Value>40</Value>
      <Value>11</Value>
      <Value>32</Value>
      <Value>14</Value>
    </TaxCatchAll>
    <ExternalAuthor xmlns="eebef177-55b5-4448-a5fb-28ea454417ee">Mark Smedley</ExternalAuthor>
    <SiteName xmlns="eebef177-55b5-4448-a5fb-28ea454417ee">Newthorpe Quarry</SiteName>
    <p517ccc45a7e4674ae144f9410147bb3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Waste Operations</TermName>
          <TermId xmlns="http://schemas.microsoft.com/office/infopath/2007/PartnerControls">dc63c9b7-da6e-463c-b2cf-265b08d49156</TermId>
        </TermInfo>
      </Terms>
    </p517ccc45a7e4674ae144f9410147bb3>
    <FacilityAddress xmlns="eebef177-55b5-4448-a5fb-28ea454417ee">Sherburn in Elmet, North Yorkshire</FacilityAddress>
    <la34db7254a948be973d9738b9f07ba7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Bespoke</TermName>
          <TermId xmlns="http://schemas.microsoft.com/office/infopath/2007/PartnerControls">743fbb82-64b4-442a-8bac-afa632175399</TermId>
        </TermInfo>
      </Terms>
    </la34db7254a948be973d9738b9f07ba7>
    <lcf76f155ced4ddcb4097134ff3c332f xmlns="c760b49e-90f4-4260-b1d9-e3d7d6a7561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074ECD-4A2E-44FF-BC90-B09DE4D2B0A2}"/>
</file>

<file path=customXml/itemProps2.xml><?xml version="1.0" encoding="utf-8"?>
<ds:datastoreItem xmlns:ds="http://schemas.openxmlformats.org/officeDocument/2006/customXml" ds:itemID="{109DE150-E56C-4A89-8F36-EFA47C63923E}"/>
</file>

<file path=customXml/itemProps3.xml><?xml version="1.0" encoding="utf-8"?>
<ds:datastoreItem xmlns:ds="http://schemas.openxmlformats.org/officeDocument/2006/customXml" ds:itemID="{0B5C90A6-D3FB-4A35-8676-A7792D324C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gas monitoring</vt:lpstr>
    </vt:vector>
  </TitlesOfParts>
  <Company>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Hill</dc:creator>
  <cp:lastModifiedBy>Richard</cp:lastModifiedBy>
  <cp:lastPrinted>2020-02-14T14:03:53Z</cp:lastPrinted>
  <dcterms:created xsi:type="dcterms:W3CDTF">2004-11-06T08:05:07Z</dcterms:created>
  <dcterms:modified xsi:type="dcterms:W3CDTF">2024-09-17T16:53:02Z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0x0101000E9AD557692E154F9D2697C8C6432F76002FF98D7FBCA7AA42ADBE27AC96EFD93A</vt:lpwstr>
  </property>
  <property fmtid="{D5CDD505-2E9C-101B-9397-08002B2CF9AE}" pid="3" name="PermitDocumentType">
    <vt:lpwstr/>
  </property>
  <property fmtid="{D5CDD505-2E9C-101B-9397-08002B2CF9AE}" pid="4" name="MediaServiceImageTags">
    <vt:lpwstr/>
  </property>
  <property fmtid="{D5CDD505-2E9C-101B-9397-08002B2CF9AE}" pid="5" name="TypeofPermit">
    <vt:lpwstr>32;#Bespoke|743fbb82-64b4-442a-8bac-afa632175399</vt:lpwstr>
  </property>
  <property fmtid="{D5CDD505-2E9C-101B-9397-08002B2CF9AE}" pid="6" name="DisclosureStatus">
    <vt:lpwstr>41;#Public Register|f1fcf6a6-5d97-4f1d-964e-a2f916eb1f18</vt:lpwstr>
  </property>
  <property fmtid="{D5CDD505-2E9C-101B-9397-08002B2CF9AE}" pid="7" name="EventType1">
    <vt:lpwstr/>
  </property>
  <property fmtid="{D5CDD505-2E9C-101B-9397-08002B2CF9AE}" pid="8" name="ActivityGrouping">
    <vt:lpwstr>14;#Application ＆ Associated Docs|5eadfd3c-6deb-44e1-b7e1-16accd427bec</vt:lpwstr>
  </property>
  <property fmtid="{D5CDD505-2E9C-101B-9397-08002B2CF9AE}" pid="9" name="RegulatedActivityClass">
    <vt:lpwstr>40;#Waste Operations|dc63c9b7-da6e-463c-b2cf-265b08d49156</vt:lpwstr>
  </property>
  <property fmtid="{D5CDD505-2E9C-101B-9397-08002B2CF9AE}" pid="10" name="Catchment">
    <vt:lpwstr/>
  </property>
  <property fmtid="{D5CDD505-2E9C-101B-9397-08002B2CF9AE}" pid="11" name="MajorProjectID">
    <vt:lpwstr/>
  </property>
  <property fmtid="{D5CDD505-2E9C-101B-9397-08002B2CF9AE}" pid="12" name="StandardRulesID">
    <vt:lpwstr/>
  </property>
  <property fmtid="{D5CDD505-2E9C-101B-9397-08002B2CF9AE}" pid="13" name="CessationStatus">
    <vt:lpwstr/>
  </property>
  <property fmtid="{D5CDD505-2E9C-101B-9397-08002B2CF9AE}" pid="14" name="Regime">
    <vt:lpwstr>11;#EPR|0e5af97d-1a8c-4d8f-a20b-528a11cab1f6</vt:lpwstr>
  </property>
  <property fmtid="{D5CDD505-2E9C-101B-9397-08002B2CF9AE}" pid="15" name="RegulatedActivitySub-Class">
    <vt:lpwstr/>
  </property>
  <property fmtid="{D5CDD505-2E9C-101B-9397-08002B2CF9AE}" pid="16" name="RegulatedActivitySub_x002d_Class">
    <vt:lpwstr/>
  </property>
  <property fmtid="{D5CDD505-2E9C-101B-9397-08002B2CF9AE}" pid="17" name="SysUpdateNoER">
    <vt:lpwstr>No</vt:lpwstr>
  </property>
</Properties>
</file>