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codeName="ThisWorkbook"/>
  <mc:AlternateContent xmlns:mc="http://schemas.openxmlformats.org/markup-compatibility/2006">
    <mc:Choice Requires="x15">
      <x15ac:absPath xmlns:x15ac="http://schemas.microsoft.com/office/spreadsheetml/2010/11/ac" url="C:\Users\Joe.Roberts\Downloads\"/>
    </mc:Choice>
  </mc:AlternateContent>
  <xr:revisionPtr revIDLastSave="0" documentId="8_{A9B68BC1-4F50-4A23-88E0-1F18D39AF321}" xr6:coauthVersionLast="47" xr6:coauthVersionMax="47" xr10:uidLastSave="{00000000-0000-0000-0000-000000000000}"/>
  <bookViews>
    <workbookView xWindow="-98" yWindow="-98" windowWidth="21795" windowHeight="13875" tabRatio="694" xr2:uid="{00000000-000D-0000-FFFF-FFFF00000000}"/>
  </bookViews>
  <sheets>
    <sheet name="Cover Sheet" sheetId="9" r:id="rId1"/>
    <sheet name="WMP" sheetId="27" r:id="rId2"/>
    <sheet name="References" sheetId="15" r:id="rId3"/>
    <sheet name="Completion status" sheetId="25" state="hidden"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G32" i="27" l="1"/>
  <c r="I32" i="27"/>
  <c r="W26" i="27" l="1"/>
  <c r="W38" i="27"/>
  <c r="X38" i="27"/>
  <c r="X37" i="27"/>
  <c r="W37" i="27"/>
  <c r="X28" i="27"/>
  <c r="W28" i="27"/>
  <c r="W16" i="27"/>
  <c r="X22" i="27" l="1"/>
  <c r="W22" i="27"/>
  <c r="X17" i="27"/>
  <c r="W17" i="27"/>
  <c r="W12" i="27"/>
  <c r="X10" i="27"/>
  <c r="W10" i="27"/>
  <c r="W14" i="27"/>
  <c r="W15" i="27"/>
  <c r="X14" i="27"/>
  <c r="X9" i="27" l="1"/>
  <c r="W9" i="27"/>
  <c r="X8" i="27"/>
  <c r="W8" i="27"/>
  <c r="X7" i="27"/>
  <c r="W7" i="27"/>
</calcChain>
</file>

<file path=xl/sharedStrings.xml><?xml version="1.0" encoding="utf-8"?>
<sst xmlns="http://schemas.openxmlformats.org/spreadsheetml/2006/main" count="862" uniqueCount="418">
  <si>
    <t>ES(23)P378 Winfrith Site: Waste Management Plan, Appendix A: WMP Spreadsheet</t>
  </si>
  <si>
    <t>File Description</t>
  </si>
  <si>
    <r>
      <t>This spreadsheet acts as Winfrith's Waste Management Plan (WMP), identifying all wastes on site and summarising their physical, chemical and radiological characteristics, and planned disposition routes.  The file consists of the following sheets:
 - this cover sheet;
 - the Winfrith WMP</t>
    </r>
    <r>
      <rPr>
        <sz val="11"/>
        <rFont val="Arial"/>
        <family val="2"/>
      </rPr>
      <t xml:space="preserve">
</t>
    </r>
    <r>
      <rPr>
        <sz val="11"/>
        <color theme="1"/>
        <rFont val="Arial"/>
        <family val="2"/>
      </rPr>
      <t xml:space="preserve"> - a list of all the references cited on the WMP sheet.
See the accompanying Winfrith WMP word report (ES(23)P378) for an explanation of the scope and basis of the WMP.
Details on other wastes and non-wastes which are within the scope of the WMP can be found in the following documents:
- Higher Activity Waste is documented in the Radioactive Waste Management Case (RWMC);
- Contaminated ground and groundwater is documented in the Areas of Potential Concern (APC) register);
</t>
    </r>
  </si>
  <si>
    <t>Change Log</t>
  </si>
  <si>
    <t>Version</t>
  </si>
  <si>
    <t>Date</t>
  </si>
  <si>
    <t>Author</t>
  </si>
  <si>
    <t xml:space="preserve">Reviewer </t>
  </si>
  <si>
    <t>Description of changes</t>
  </si>
  <si>
    <t>Issue 3</t>
  </si>
  <si>
    <t>December 2024</t>
  </si>
  <si>
    <t>JR</t>
  </si>
  <si>
    <t>DG</t>
  </si>
  <si>
    <t>First issue</t>
  </si>
  <si>
    <t>Summary Information</t>
  </si>
  <si>
    <t>Physical and Chemical Properties</t>
  </si>
  <si>
    <t>Management Strategy and Optimisation Status</t>
  </si>
  <si>
    <t>Implementation</t>
  </si>
  <si>
    <t>Name/Code</t>
  </si>
  <si>
    <t>Description</t>
  </si>
  <si>
    <t>Ref.</t>
  </si>
  <si>
    <t>Location/ Zone</t>
  </si>
  <si>
    <t>Management Strategy</t>
  </si>
  <si>
    <t>OSD/ In situ / Waste Recovery</t>
  </si>
  <si>
    <t>Date of Arising</t>
  </si>
  <si>
    <t xml:space="preserve">Expected Disposal Date </t>
  </si>
  <si>
    <t>Current Accumulation (vol)</t>
  </si>
  <si>
    <t>Additional Arisings (vol)</t>
  </si>
  <si>
    <t>Physical</t>
  </si>
  <si>
    <t>Radiological</t>
  </si>
  <si>
    <t>Chemical</t>
  </si>
  <si>
    <t>Further work required</t>
  </si>
  <si>
    <t>Optimisation Status</t>
  </si>
  <si>
    <t>Further work Required</t>
  </si>
  <si>
    <t>Treatment, Processing, Remediation</t>
  </si>
  <si>
    <t>Status</t>
  </si>
  <si>
    <t>Solid Waste</t>
  </si>
  <si>
    <t>Solid Waste Currently Stored On-Site</t>
  </si>
  <si>
    <t>Lower Activity Waste</t>
  </si>
  <si>
    <t>5G11: LLW Concrete Lined Drums</t>
  </si>
  <si>
    <t xml:space="preserve">Historic processing of wastes for sea disposal. Consists of 4 steel drums containing encapsulated miscellaneous waste from various origins, held within a concrete carcass. 
1 of the drums may require repacking due to beryllium content which may complicate transport to the LLWR.
ILW drums are managed under code 5G10, see HAW line entry.
</t>
  </si>
  <si>
    <t>[2]</t>
  </si>
  <si>
    <t xml:space="preserve">To be disposed of via standard waste routes (VLLW/LLW). </t>
  </si>
  <si>
    <t>[5]</t>
  </si>
  <si>
    <t>N</t>
  </si>
  <si>
    <t>Legacy wastes</t>
  </si>
  <si>
    <t>Financial year 2025/26</t>
  </si>
  <si>
    <t>[10]</t>
  </si>
  <si>
    <t>2.52m3</t>
  </si>
  <si>
    <t>NA</t>
  </si>
  <si>
    <t>Concrete (&gt;80 vol%), metals, plastics, glass, rubber, cellulose, possibly graphite (proportions not known, but have been estimated).</t>
  </si>
  <si>
    <t>1.322e-03 TBq/m3 total alpha and 1.696e-03 TBq/m3 total beta/gamma at 01-04-2022.</t>
  </si>
  <si>
    <t>Historic Processing of wastes for sea disposal. Waste origins varied.</t>
  </si>
  <si>
    <t xml:space="preserve"> Four CLDs will go to LLWR in a HHISO.</t>
  </si>
  <si>
    <t>No further work required</t>
  </si>
  <si>
    <t>No further treatment of drums required.</t>
  </si>
  <si>
    <t xml:space="preserve">The current BAT assessment determines disposal route only. </t>
  </si>
  <si>
    <t>None</t>
  </si>
  <si>
    <t>5G308: Legacy Decommissioning LLW</t>
  </si>
  <si>
    <t>Historic wastes arising from previous operations and decommissioning of various Winfrith facilities (most notably SGHWR and DRAGON but also includes ZEBRA, EAST, WETP, ALES, A50 and  A51). This waste is subject to an ongoing programme of characterisation with the objective of identifying appropriate disposal routes. This includes VLLW and LA-LLW.</t>
  </si>
  <si>
    <t>Site-Wide</t>
  </si>
  <si>
    <t>Off-site disposal routes via the LLWR framework which includes landfill, combustion and metals recycling.</t>
  </si>
  <si>
    <t>Generated upon facility decommissioning, so is either already disposed off-site or in-situ pending generation.</t>
  </si>
  <si>
    <t>LLW arises as and when various facilities on the Winfrith site are decommissioned.</t>
  </si>
  <si>
    <t>180.29m3</t>
  </si>
  <si>
    <t>50% uncertainty on stocks value.  Therefore could be as high as 230m3</t>
  </si>
  <si>
    <t>Mainly metal (93%), plus concrete (1%),  plastic (3%), rubber (1%) and others (1%)</t>
  </si>
  <si>
    <t>4.52E-06 TBq/m3 total alpha and 3.02E-04 TBq/m3 total beta/gamma.
There is no data available for specific activities for the majority of the waste.</t>
  </si>
  <si>
    <t>Oil and grease content at &lt;0.5% (no liquid oil or grease content other than surface smearing, no visible oil or grease released by leaching). Some waste associated with the sewage plant (ALES) containing traces of very well rotted, dried, active sewage sludge will be present at &lt;2% (expected to meet CFA requirements).</t>
  </si>
  <si>
    <t>As previously stated ['At present the majority of the waste has no detailed characterisation and reliable data on specific activities is not available for the full scope of waste in this stream.]</t>
  </si>
  <si>
    <t xml:space="preserve">Off-site disposal routes for generic waste items (e.g. combustible, metallic) have been identified in the site-wide BPEO.
</t>
  </si>
  <si>
    <t>Ref. 5 was updated in March 2020.  No further work required.</t>
  </si>
  <si>
    <t xml:space="preserve">Treatment and processing is determined for most LAW items through the company-wide BAT assessment for the item. In general, large items of dismantled plant will be placed directly into half height ISO containers, large tanks will be size reduced, and concrete is expected to mostly be scabbling so no size reduction is expected.
</t>
  </si>
  <si>
    <t xml:space="preserve">Waste is typically managed in accordance with Magnox company-wide BATs; these can be found in the Magnox central BAT database.
Facility or waste specific BAT assessments can be found in the Magnox central BAT database for Winfrith. </t>
  </si>
  <si>
    <t>5G21: Organic Wastes</t>
  </si>
  <si>
    <t>Organic wastes from a collection of legacy stored stocks around site, as well as operational stocks of sewage sludges from the Active Liquid Effluent System (ALES). Legacy stocks includes small batches of scintillation liquids, genklene, oils and solvents. There are no large items present in the stream. Oils (84%), oils and solvents in carboys (16%).</t>
  </si>
  <si>
    <t>General Site</t>
  </si>
  <si>
    <t>Incineration at Fawley using the LLWR disposal contract.</t>
  </si>
  <si>
    <t>Legacy waste in stock.</t>
  </si>
  <si>
    <t>Historic arisings pending off-site disposal.</t>
  </si>
  <si>
    <t>0.5m3</t>
  </si>
  <si>
    <t>2.0m3</t>
  </si>
  <si>
    <t>Miscellaneous Glovebox &amp; cell operations, scintillant counting and pump oils.</t>
  </si>
  <si>
    <t>4.520e-06 TBq/m3 total alpha and 3.570e-04 TBq/m3 total beta/gamma.</t>
  </si>
  <si>
    <t>Oil (70.0%), scintillant (12.8%), genklene (15.9%), 30% TBP/OK (1.3%). Scintillant mainly comprise toluene and xylene.</t>
  </si>
  <si>
    <t>New arisings will require characterisation once generated.</t>
  </si>
  <si>
    <t>Waste route was optimised as part of the site-wide BPEO</t>
  </si>
  <si>
    <t>These wastes are currently segregated, dewatered and packaged for off-site transport and held within the ISO compound, A641.</t>
  </si>
  <si>
    <t>No further optimisation required - high level of abatement provided during incineration, and no problem organic wastes predicted to be generated.</t>
  </si>
  <si>
    <t xml:space="preserve">None. </t>
  </si>
  <si>
    <t>5G24: LLW Sources</t>
  </si>
  <si>
    <t>Winfrith LLW sources</t>
  </si>
  <si>
    <t>General site</t>
  </si>
  <si>
    <t>Dispose of sources by transfer to LLWR</t>
  </si>
  <si>
    <t>As per Winfrith's source management process</t>
  </si>
  <si>
    <t>Routine disposals when sources expire</t>
  </si>
  <si>
    <t>Not identified</t>
  </si>
  <si>
    <t>Sources (79%), unspecified and ferrous metals (12%), plastics (7%), others (2%). Sources will comprise metal/ plastic/ mica holders and source material.</t>
  </si>
  <si>
    <t>Awaiting characterisation to determine activity values</t>
  </si>
  <si>
    <t>No chemically reactive species are believed to be present.</t>
  </si>
  <si>
    <t>Complete characterisation of the sources</t>
  </si>
  <si>
    <t xml:space="preserve">LLW sources can be disposed of together with other waste streams.  </t>
  </si>
  <si>
    <t>Not required.</t>
  </si>
  <si>
    <t>Higher Activity Waste</t>
  </si>
  <si>
    <t xml:space="preserve">HAW streams are identified in the RWMC.  See Appendix B of main report for details.  </t>
  </si>
  <si>
    <t>This category includes a variety of solid, wet and liquid intermediate level waste (ILW) to be managed during IES preparations. These wastes include: Dragon and SGHWR decommissioning ILW, miscellaneous ILW stored in SGHWR, Thorium metal, concrete lined drums (CLDs), Sources, Conditioned Sludges.</t>
  </si>
  <si>
    <t>[1]</t>
  </si>
  <si>
    <t>Retrieval and encapsulation / solidification to produce waste packages that are passively safe for storage in the Harwell ILW store, pending availability of a Geological Disposal Facility (GDF).</t>
  </si>
  <si>
    <t xml:space="preserve">Some ILW has already arisen and is temporarily stored on site (e.g. the CLDs) pending transfer to Harwell. The programme of ILW retrieval  that is still in-situ is in the LTP. </t>
  </si>
  <si>
    <t>Some wastes have already been packaged and are being stored on the Winfrith site. Some are stored in their raw form in various site features and will be retrieved and packaged. All packaged ILW will be stored at Harwell. 
Further details for each waste are provided in the LTP.</t>
  </si>
  <si>
    <t>Remaining arisings or each waste stream are held within the RWI</t>
  </si>
  <si>
    <t>As described within the RWMC</t>
  </si>
  <si>
    <t>Physical properties for each waste stream are held within the RWI</t>
  </si>
  <si>
    <t>Radiological properties for each waste stream are held within the RWI</t>
  </si>
  <si>
    <t>Chemical properties for each waste stream are held within the RWI</t>
  </si>
  <si>
    <t>Most of the wastes within this category have been/are being characterised through sampling or monitoring. Further details are provided in the RWMC for each waste type.</t>
  </si>
  <si>
    <t>BAT assessments completed for each waste type are recorded in the RWMC.</t>
  </si>
  <si>
    <t>Programme of further work identified within the RWMC</t>
  </si>
  <si>
    <t>The RWMC details the conditioning strategies for each HAW stream.</t>
  </si>
  <si>
    <t>Future Arisings of Radioactive wastes</t>
  </si>
  <si>
    <t>5G301 SGHWR Decommissioning LLW</t>
  </si>
  <si>
    <t xml:space="preserve">Reactor building structures and items of plant including turbines, condensers, deaerators, refuelling machine, primary circulators, lead shielding and care &amp; maintenance waste. </t>
  </si>
  <si>
    <t>D60</t>
  </si>
  <si>
    <t>Building structures: 1) Below ground &gt; 1m bgl.  Leave in-situ, 2) Above ground demolish and use as infill for the below ground voids.
Plant and equipment and care and maintenance waste will be managed via most appropriate LLW / VLLW waste route in accordance with company BAT assessments</t>
  </si>
  <si>
    <t>[7]</t>
  </si>
  <si>
    <t>Y*</t>
  </si>
  <si>
    <t>Building structures - in-line with decommissioning programme
Other plant etc wastes arising on a continual basis up to the point that the facility demolition takes place.</t>
  </si>
  <si>
    <t xml:space="preserve">6,300 m3 (Estimated Block Volume)
5840 m3 (Estimated rubble volume)
</t>
  </si>
  <si>
    <t>[38]</t>
  </si>
  <si>
    <t>Concrete with structural metal (mainly steel) will also be present within LAW concrete walls.</t>
  </si>
  <si>
    <t>Radioactive Inventory for SGHWR is in development</t>
  </si>
  <si>
    <t>[9]</t>
  </si>
  <si>
    <t>Chemical properties of the concrete, rubble and metals is documented in the Non-Rad Inventory (NRI). Further work is identified in the NRI as there is uncertainty as to what the chemical properties of the in-situ structure and backfill is.</t>
  </si>
  <si>
    <t>[12]</t>
  </si>
  <si>
    <t>Characterisation of the On-Site Disposals will continue through the decommissioning programme progresses for Dragon and SGHWR.  Details of this approach are described within the Staged Inventory Management Plan</t>
  </si>
  <si>
    <t>[17]</t>
  </si>
  <si>
    <t xml:space="preserve">Definition of concept design for the facility [14], structural integrity assessment to demonstrate compliance with GWDD requirements [15]
Other waste types optimised via company wide bat assessments
</t>
  </si>
  <si>
    <t>[14 and 15]</t>
  </si>
  <si>
    <t>Detailed design of the disposal facility
Define the 
Emplacement Acceptance Criteria (EAC) to enable the contents of the disposal to be controlled.</t>
  </si>
  <si>
    <t xml:space="preserve">WMP-UMP-19, 22, 23  </t>
  </si>
  <si>
    <t xml:space="preserve">Civil structure to be decontaminated to reduce oil, asbestos and radioactive concentrations
 </t>
  </si>
  <si>
    <t>[16b]</t>
  </si>
  <si>
    <t>Extent of decontamination required (radiological and non-radiological) will be determined by the Hydrogeological Risk Assessment (16c) and Performance Assessments (16d)
'CQAP will be completed once the EAC has been defined. 
Detailed demolition and emplacement techniques will be defined by the specialist contractor in accordance with the CQAP</t>
  </si>
  <si>
    <t>[16c and 16d]</t>
  </si>
  <si>
    <t>Control what is disposed of and how via a Construction Quality Assurance Plan (CQAP).
Demolition and Emplacement methods will be selected to minimise any risk to the OSD structure</t>
  </si>
  <si>
    <t xml:space="preserve">WMP-UMP- 22, 23  </t>
  </si>
  <si>
    <t>5G303: DRAGON Reactor Decommissioning LLW</t>
  </si>
  <si>
    <t>Below ground parts of the Dragon facility civil structure.  Includes Mortuary Tubes and other civil structures &gt; 1m below ground level
A proportion of 5G303 will be used as backfill for the Dragon reactor below-ground structure. This waste will consist of lightly contaminated or activated concrete and structural metal. This includes LA-LLW and VLLW.</t>
  </si>
  <si>
    <t>B70</t>
  </si>
  <si>
    <t xml:space="preserve">LAW waste in the form of concrete and brick, primarily from the bioshield but also the internals of the reactor building, will be left in-situ or emplaced within the below-ground structure for on-site disposal.
Off-site disposal routes via the LLWR framework which includes LLWR disposal, landfill and combustion. This is in response to the waste management strategy at SGHWR.. </t>
  </si>
  <si>
    <t>[13]</t>
  </si>
  <si>
    <t>Not yet generated - will not be generated until demolition for end state of the Dragon structure begins.</t>
  </si>
  <si>
    <t>400 m3 (Estimated Block Volume)
5, 063 m3  (Estimated rubble volume)</t>
  </si>
  <si>
    <t>Concrete with some brick in a variety of sizes: large blocks of concrete such as sections of walls or floor slabs (~1-5m3); smaller sections of concrete, cut from walls and floor slabs (~0.5m3); and pulverised rubble (0-150mm dia.).
Structural metal (mainly steel) will also be present within LAW concrete walls/blocks.</t>
  </si>
  <si>
    <t>Radioactive Inventory in development</t>
  </si>
  <si>
    <t xml:space="preserve">Chemical properties of the concrete, rubble and metals is documented in the Non-Rad Inventory (NRI). Further work is identified in the NRI as there is uncertainty as to what the chemical properties of the in-situ structure and backfill is.
No chemical state.
Tritium due to activation of concrete. C-14 due to activation of concrete and metals. </t>
  </si>
  <si>
    <t>Definition of concept design for the facility [17], structural integrity assessment to demonstrate compliance with GWDD requirements [18]</t>
  </si>
  <si>
    <t xml:space="preserve">Detailed design of the disposal facility
Define the 
Emplacement Acceptance Criteria (EAC) to enable the contents of the disposal to be controlled.
</t>
  </si>
  <si>
    <t>Civil structure to be decontaminated to reduce oil, asbestos and radioactive concentrations [16b]
 Control of what is disposed of and how via a Construction Quality Assurance Plan (CQAP).
Demolition and Emplacement methods will be selected to minimise the risk to the OSD structure</t>
  </si>
  <si>
    <t>Control what is disposed of and how via a Construction Quality Assurance Plan (CQAP).
Demolition and Emplacement methods will be selected to minimise this risk to the OSD structure</t>
  </si>
  <si>
    <t>5G313: Sea pipeline</t>
  </si>
  <si>
    <t>Winfrith discharges active liquid effluent to the English channel via a double contained pipework system from A53 to the Shore Valve House at Arish Mell.  There is an inner pipe used for transferring active effluent within an outer pipe that is used to transfer low activity effluent.  The pipework runs underground across undulating land to a Break Pressure Tank and then falls towards the coast to the SVH at Arish Mell.  Washout and Air Valve pits are positioned at low and highpoints.  There are two pipe runs up to the SVH and at this point they separate into 4 pipes (2 higher active and 2 lower active).  The lower active pipework discharges at 15m from  the lower water mark and the higher active pipes at 3.6km from the low water mark.</t>
  </si>
  <si>
    <t>Pipeline sections within-site, off site and in the English Channel.</t>
  </si>
  <si>
    <t>The land, foreshore and marine sections will be removed in their entirety* with final disposition route being determined following assay of the waste.  It is expected that 75% of the pipeline will be OOS and 25% VLLW.</t>
  </si>
  <si>
    <t>[29], [42}</t>
  </si>
  <si>
    <t>Not yet generated - will not be generated until demolition begins.</t>
  </si>
  <si>
    <t>TBD</t>
  </si>
  <si>
    <t xml:space="preserve">Steel Outer Pipe - 1866m3
Steel Inner Pipe - 484m3
Marine section concrete clad pipe - 336m3
Concrete - 1582m3
Steelwork - Break Pressure Tank - 2.0m3
Timber, WEE, Asbestos, Bitumen Asbestos,  - TBD
</t>
  </si>
  <si>
    <t>[27]</t>
  </si>
  <si>
    <t>The pipeline is fabricated from mild steel, and the outer surfaces are painted with bitumen.  The outside of the outer pipe is reinforced by fibre-reinforced bitumen (asbestos and glass fibre).  The washout and air valve pits and shore valve house are of steel and masonry construction.</t>
  </si>
  <si>
    <t>[26]</t>
  </si>
  <si>
    <t xml:space="preserve">The pipeline is currently operational and hence detailed assay is not possible at this time.  However, it is anticipated that contamination is present throughout the pipeline.  </t>
  </si>
  <si>
    <t>Hazardous materials include asbestos, bitumen and fibre-glass</t>
  </si>
  <si>
    <t>Detailed assay of the pipeline will be undertaken during its decommissioning.  This will determine the most appropriate disposal route.</t>
  </si>
  <si>
    <t>[42,43]</t>
  </si>
  <si>
    <t>Preliminary BAT assessments have been completed for all sections of the pipeline.  Industry specialists are now being consulted to determine the available methods for decommissioning each section of the line.  Once decommissioned the pipeline will be subject to detailed assay to determine the most appropriate disposal route.</t>
  </si>
  <si>
    <t>[20, 21, 22, 23, 24, 25]</t>
  </si>
  <si>
    <t>Detailed BAT assessment will be developed during the decommissioning project.</t>
  </si>
  <si>
    <t>WMP-UMP-28</t>
  </si>
  <si>
    <t>It is expected that the pipework will be pre-treated to maximise recycling rates.</t>
  </si>
  <si>
    <t>Initial assessments have been completed to determine the extent of detailed BAT assessments required</t>
  </si>
  <si>
    <t>Not applicable.  Disposal of pipeline expected to be via established routes.</t>
  </si>
  <si>
    <t>5G307: Other Facilities Decommissioning LLW</t>
  </si>
  <si>
    <t>LLW arising from the decommissioning and demolition of other (i.e.not SGHWR or Dragon) facilities at Winfrith. This includes the Active Liquid Effluent System (ALES)</t>
  </si>
  <si>
    <t xml:space="preserve">Off-site disposal routes via the LLWR framework which includes LLWR disposal, landfill and combustion. </t>
  </si>
  <si>
    <t>Generated upon facility decommissioning and demolition.</t>
  </si>
  <si>
    <t>See LTP for decommissioning dates for individual facilities.</t>
  </si>
  <si>
    <t>Metal (28%), concrete/rubble (52%), biodegradables (2%), plastic (12%), soil (3%), rubber (1%), wood (1%), others (1%).</t>
  </si>
  <si>
    <t>No data available for specific activities for the majority of the waste.</t>
  </si>
  <si>
    <t>No hazardous materials are expected to be present except contamination by asbestos, beryllium &amp; mercury. Some lead is also present. Additionally, powders (e.g. scabbled concrete).</t>
  </si>
  <si>
    <t>Characterisation of the On-Site Disposals will continue through the decommissioning programme.</t>
  </si>
  <si>
    <t>Off-site disposal routes for generic waste items (e.g. combustible, metallic) are optimised via company-wide BAT assessments for generic waste streams, which can be found (including BAT/15/005A) on the Options Assessment (BAT/BPM) database.</t>
  </si>
  <si>
    <t>Waste is typically managed in accordance with Magnox company-wide BATs; these can be found in the Magnox central BAT database.</t>
  </si>
  <si>
    <t>[32]</t>
  </si>
  <si>
    <t>Site Admin Buildings (A60, B71, A545)</t>
  </si>
  <si>
    <t xml:space="preserve">A7 COSLEY Hangars. </t>
  </si>
  <si>
    <t>Currently used for storage of plant and equipment. Plus one for maintenance workshop.</t>
  </si>
  <si>
    <t>Miscellaneous temporary structures currently supporting site operations</t>
  </si>
  <si>
    <t xml:space="preserve">Site roads, hard standings, buried services, concrete service ducts, fencing </t>
  </si>
  <si>
    <t>5G300: Land Remediation VLLW and LA-LLW</t>
  </si>
  <si>
    <t>This stream covers contaminated land from Winfrith site excluding SGHWR, Dragon and Minor Facility buildings.</t>
  </si>
  <si>
    <t xml:space="preserve">Transfer to off-site permitted landfill for disposal. </t>
  </si>
  <si>
    <t>Generated upon facility decommissioning or land remediation, so is either already disposed off-site or is in-situ pending generation.</t>
  </si>
  <si>
    <t>Dependant on LTP for facility End State zone decommissioning and remediation.</t>
  </si>
  <si>
    <t>1268.00 m3.
(Large uncertainty associated with the volume of future arisings)</t>
  </si>
  <si>
    <t>Soil ~~85%; concrete/rubble ~~15%.</t>
  </si>
  <si>
    <t>Identified within the LQMP</t>
  </si>
  <si>
    <t>[18]</t>
  </si>
  <si>
    <t>Characterised for waste purposes once generated. Characterisation information for the purposes of land quality assessment and management can be found in the Land Quality Management Plan and accompanying APC register.</t>
  </si>
  <si>
    <t xml:space="preserve">This waste stream is considered in the site-wide BPEO for VLLW and LA-LLW. </t>
  </si>
  <si>
    <t xml:space="preserve">Waste is typically managed in accordance with Magnox company-wide BATs; these can be found in the Magnox central BAT database.
SGHWR specific BAT assessments completed for the decommissioning of the Dragon Reactor, and the management of any unique wastes, can be found in the Magnox central BAT database: Winfrith Tab, Facility ID 'SGHWR'. </t>
  </si>
  <si>
    <t>Ground and Groundwater Contamination</t>
  </si>
  <si>
    <t>Radiological: APCs identified in the APC register</t>
  </si>
  <si>
    <t xml:space="preserve">Radiological contamination of the ground or groundwater from activities that have taken place on the Winfrith site. Areas of Potential Concern (APCs) are identified through Qualitative Risk Assessments for Land Contamination (QLRA) where desk studies and characterisation results are used by qualified Magnox staff to form a judgment on the probable presence or absence of a significant source. </t>
  </si>
  <si>
    <t xml:space="preserve">For radiological contamination where the End State Definition cannot be met, an alternative method of managing the APC into the IES is to complete an optimisation assessment for the APC to remain in-situ.  </t>
  </si>
  <si>
    <t>Managed though the Land Quality programme which is in the process of characterising decommissioned areas of the site to close out APCs in the APC register.</t>
  </si>
  <si>
    <t>Although the site is not fully characterised, the rate of new discoveries of land legacies is very low and there is reasonable confidence that the significant issues have all been captured in the APC register.</t>
  </si>
  <si>
    <t>N/A</t>
  </si>
  <si>
    <t xml:space="preserve">Majority of APCs have arisen from effluent leaks, and so contamination is commonly from H-3, Cs-137, S-90. </t>
  </si>
  <si>
    <t>[19]</t>
  </si>
  <si>
    <t>Characterisation history of APCs is recorded in the APC register. Programme of Land Quality is continually characterising areas of site once decommissioning in the areas is completed.</t>
  </si>
  <si>
    <t>For radiological contamination where the End State Definition cannot be met, an alternative method of managing the APC into the IES is to complete an optimisation assessment for the APC to remain in-situ.</t>
  </si>
  <si>
    <t xml:space="preserve">Where risk assessments identifies that the End State Definition cannot be met, a BAT is required to identify the most appropriate management route which may include remaining in-situ or remediating or excavation. </t>
  </si>
  <si>
    <t>Programme of Land Quality is to continually characterising areas of site once decommissioning in the areas is completed.  This is detailed within the Land Quality Register</t>
  </si>
  <si>
    <t xml:space="preserve">Determined through BAT assessments for a particular APC, where required. </t>
  </si>
  <si>
    <t>Completed BATs or where it is identified that a BAT is required is captured in the APC Register. 
A59 is the only radiological APC which requires optimisation to determine whether it should remain in-situ. It is currently assumed that all other APCs will meet the End State Definition or will be removed.</t>
  </si>
  <si>
    <t>Non-Radiological: APCs identified in the APC register</t>
  </si>
  <si>
    <t xml:space="preserve">Clearance of land through verification characterisation to determine whether it meets the End Sate Definition. This leads to either: the close out of an APC (i.e. no further assessment required); the APC is of low enough risk that it shall be monitored and managed in-situ; or the APC must be remediated where the end state definition cannot be met.
</t>
  </si>
  <si>
    <t xml:space="preserve">Chlorinated hydrocarbons, hydrocarbons, horticulture chemicals, heavy metals </t>
  </si>
  <si>
    <t xml:space="preserve">Where risk assessments identifies that there is the potential for an unacceptable risk that needs to be managed, or that the End State Definition cannot be met, a BAT is required to identify the most appropriate management route to ensure that both these criteria are met. </t>
  </si>
  <si>
    <t>Determined through BAT assessments for a particular APC, where required. Currently the only APC that requires a BAT to determine any remediation is for TCE (APC 2) which concludes a trial remediation to determine effectiveness. Information regarding this APC is in the APC Register.</t>
  </si>
  <si>
    <t xml:space="preserve">Completed BATs or where it is identified that a BAT is required is captured in the APC Register. This is done once an APC has been sufficiently characterised to allow it to be assessed for either close-out or requiring further more detailed assessment. APCs are addressed for close-out / remediation dependant on their significance weighting. The  majority of APCs are low to very low significance and close-out will not take place until decommissioning for an area of site is completed. </t>
  </si>
  <si>
    <t>A59 Land Area</t>
  </si>
  <si>
    <t xml:space="preserve">A59 land area was remediated between 2006 and 2008.  Sampling and analysis performed during the remediation and subsequently has led to the identification of two APCs.  </t>
  </si>
  <si>
    <t>[19a]</t>
  </si>
  <si>
    <t>Zones 5 and 6 N</t>
  </si>
  <si>
    <t>The potentially in-scope contamination within the A591/HVA and the Pit 3/PSA APCs will be remediated.  The out of scope contamination in the 'Rest of A59' area will remain in-situ.</t>
  </si>
  <si>
    <t>[41]</t>
  </si>
  <si>
    <t>&lt; 2000</t>
  </si>
  <si>
    <t>2025/26</t>
  </si>
  <si>
    <t>The land area contains soil and infill material used during the remediation works.  A pond has also formed in the region where the south caves were located within A59.</t>
  </si>
  <si>
    <t>A591/HVA APC is in-scope of EPR16
A subsection of the Pit 3/ PSA APC is in-scope of EPR 16.
The rest of the A59 area is out of scope of EPR16</t>
  </si>
  <si>
    <t>[19b]</t>
  </si>
  <si>
    <t>There are no non radiological contamination within the A59 land area.</t>
  </si>
  <si>
    <t>Optimisation complete</t>
  </si>
  <si>
    <t>Optimisation will determine whether further remediation is required.</t>
  </si>
  <si>
    <t xml:space="preserve">Optimisation of the management strategy will determine if the A59 land area requires further remediation or can be left in-situ.  Implementing this strategy is not expected to require optimisation </t>
  </si>
  <si>
    <t>Non-Radiological Solid Wastes</t>
  </si>
  <si>
    <t>Demolition Arisings</t>
  </si>
  <si>
    <t>Demolition rubble piles. Separated into 4 main mounds .  Predominantly crushed concrete but also contains tarmac/ soli/brick etc from various sources.</t>
  </si>
  <si>
    <t xml:space="preserve">Recover the waste for use for the purposes of infilling of the SGHWR and Dragon voids.  Any excess material will be either used for landscaping, or transferred off-site for recycling or disposal (as appropriate) </t>
  </si>
  <si>
    <t>[13, 13a]</t>
  </si>
  <si>
    <t>Various dates</t>
  </si>
  <si>
    <t>Will be held on-site until SGHWR and Dragon void filling commences.</t>
  </si>
  <si>
    <t>21,700 m3</t>
  </si>
  <si>
    <t>21,000 m3</t>
  </si>
  <si>
    <t xml:space="preserve">Predominantly crushed concrete but the mound is also understood to comprise limited volumes of tarmac, soil, brick, clay drain pipes, kerbstones, and small quantities of timber, steel and plastic. </t>
  </si>
  <si>
    <t>The rubble mounds are confirmed to be out of scope</t>
  </si>
  <si>
    <t>[40]</t>
  </si>
  <si>
    <t>In 2018 initial characterisation of the main rubble stockpile was carried out. Radiological, chemical and physical assessment was complete and no significant variances against the current Emplacement Acceptance Criteria (EAC) were identified</t>
  </si>
  <si>
    <t xml:space="preserve">EAC and CQAP will define what is permitted in terms of voids infill.  </t>
  </si>
  <si>
    <t>Further optimisation not required as rubble is OOS.</t>
  </si>
  <si>
    <t xml:space="preserve">Control what is disposed of and how via a Construction Quality Assurance Plan (CQAP).
</t>
  </si>
  <si>
    <t>Other Directive Wastes / 
No single code</t>
  </si>
  <si>
    <t>All non-radioactive wastes generated at the site</t>
  </si>
  <si>
    <t>Application of the waste hierarchy and the proximity principle.</t>
  </si>
  <si>
    <t>[36]</t>
  </si>
  <si>
    <t>Generated through the day to day running and decommissioning of the site. Generation is followed by off-site transfer when transport quantity is met.</t>
  </si>
  <si>
    <t xml:space="preserve">Details are not forecasted for Directive Waste. Basis of estimate is available for LTP. </t>
  </si>
  <si>
    <t xml:space="preserve">Detailed arisings are not forecasted for Directive Waste. Basis of estimate is available for LTP. </t>
  </si>
  <si>
    <t>Liquid Discharges</t>
  </si>
  <si>
    <t>Aqueous Discharges: off-site inner pipeline</t>
  </si>
  <si>
    <t>Approved outlet of higher-active aqueous discharge via the off-site inner pipeline. Effluent is transferred from the site to pump house number 1 (A53) and discharges to Weymouth Bay approximately 4 Km offshore from Arish Mell Gap.</t>
  </si>
  <si>
    <t>Weymouth Bay</t>
  </si>
  <si>
    <t>Aqueous effluents are managed at source, where arisings from each facility are stored and sampled in the facility prior to discharge via the Active Liquid Effluent System (ALES). At ALES the active effluent is treated before discharge to sea.
To enable ALES to be decommissioned an Alternative Discharge Route is required for the site.  The options for this have been assessed and the optimal solution identified as collection on-site and onward transfer for discharge off-site.  this options assessments requires management review.</t>
  </si>
  <si>
    <t>[28]</t>
  </si>
  <si>
    <t>Ongoing</t>
  </si>
  <si>
    <t>The BAT for the alternative discharge route strategy for the ALES facility is awaiting approval. Once approved the ADR will need to be installed and commissioned to enable the SGHWR aqueous discharges to be diverted.  Aqueous effluent emanating from the Diverter valve No.2 will also need to be redirected and a route for aqueous effluent generated from ALES facility itself will need to be determined prior to the pipeline being taken out of service.</t>
  </si>
  <si>
    <t>N/A to aqueous discharges.</t>
  </si>
  <si>
    <t xml:space="preserve">The main radionuclides discharged are H-3 followed by Cs-137. Sr-90 and historically Fe-55 are also dominant.
See WMP report for a summary of discharges from 2019-2021. </t>
  </si>
  <si>
    <t>[WMP Report]</t>
  </si>
  <si>
    <t>Ongoing sampling and analysis as part of standard procedures.</t>
  </si>
  <si>
    <t>Collection of low contaminated or potentially contaminated water from the Winfrith site and discharged in a controlled way to sea.</t>
  </si>
  <si>
    <t xml:space="preserve">Effluent is managed at a facility
level to ensure that the activity is controlled at source, rather than relying on treating the effluent once it has been collected from around the site.
</t>
  </si>
  <si>
    <t>[34]</t>
  </si>
  <si>
    <t xml:space="preserve">The non-active process gravitates to ALES via the site drainage system and flows into a wet sump where the solids can settle out before being discharged directly into the in-service non-active sea tank. As above prior to discharge the non-active effluent is checked for pH and solid content, any conditioning  is carried out before discharging to ensure it meets with the permit and consents requirements. </t>
  </si>
  <si>
    <t>Sources of effluent is from very low risk facilities and no further optimisation that the site-wide BPEO is necessary.</t>
  </si>
  <si>
    <t>Approve the alternative discharge route (ADR) options assessment and implement the ADR</t>
  </si>
  <si>
    <t xml:space="preserve">Aqueous Discharges: off-site outer pipeline </t>
  </si>
  <si>
    <t>Approved outlet of low-active aqueous discharge via the off-site outer pipeline. Effluent is transferred from the site to pump house number 1 (A53) and discharges to Weymouth Bay  approximately 15 m below the Low water Mark at Arish Mell.</t>
  </si>
  <si>
    <t>Collection of low contaminated or potentially contaminated water from the Winfrith site and discharged in a controlled way to sea.
To enable ALES to be decommissioned an Alternative Discharge Route is required for the site.  The options for this have been assessed and the optimal solution identified as collection on-site and onward transfer for discharge off-site.  this options assessments requires management review.</t>
  </si>
  <si>
    <t xml:space="preserve">
Outer pipeline is the route for Winfrith discharges.  See WMP report for a summary of discharge from 2019-2021. </t>
  </si>
  <si>
    <t>Aqueous Discharges: W1 outlet</t>
  </si>
  <si>
    <t>Authorised aqueous discharge outlet W1 for discharge of groundwater only to the Win ditch stream (a tributary of the River Win) near SGHWR. This is an artefact in the permit from historic elevated tritium levels in the groundwater around SGHWR, and was to address the possibility of low levels of tritium finding its way into the River Win from groundwater contributing to base flow.
This is managed under the Land Quality Management System as APC24.</t>
  </si>
  <si>
    <t>Win ditch</t>
  </si>
  <si>
    <t>Contaminated groundwater is managed through the Winfrith Land Quality Management Plan (LQMP). As such APC24 has been risk assessed to determine its risk status which is Low - Very Low risk. Groundwater is monitored and annual groundwater repots are submitted to the Environment Agency. The annual reports show that radioactivity in boreholes around SGHWR, especially around Coffer Dam 14 where tritium levels have historically been the highest, are declining and are not detected at significant levels.</t>
  </si>
  <si>
    <t>Active (groundwater base flow)</t>
  </si>
  <si>
    <t>The source of the activity that discharges via groundwater to the Win ditch is thought to be contaminated ground in the D69 area. The associated contamination is due to be remediated in 2023.  Following this, discharges to the Win ditch are expected to decrease and once they have reduced to an acceptably low-level Magnox will request that this discharge route be removed from the RSR permit.</t>
  </si>
  <si>
    <t>Only tritium has been detected in surface water samples.</t>
  </si>
  <si>
    <t>[33]</t>
  </si>
  <si>
    <t>The site BPEO determined that discharge to the River Win/Frome is the preferred option.</t>
  </si>
  <si>
    <t>Contaminated ground located at D69 is expected to be the source of the discarges to the Win ditch.  This is due to be remediated in FY 23/24.  Monitoring of the ditch will continue until the discharges are acceptably low for this route to be removed from the permit.</t>
  </si>
  <si>
    <t>For contaminated groundwater, optimisation is applied through BAT as part of the Winfrith Land Quality Management System. The characterisation of APC24 demonstrates that a satisfactory land condition can be achieved for the Interim End State, and therefore in accordance with the Land Quality Management Plan (LQMP) no remediation  is required.</t>
  </si>
  <si>
    <t>Continue to monitor and action as appropriate.</t>
  </si>
  <si>
    <t>Gaseous Discharges</t>
  </si>
  <si>
    <t>Aerial Discharges: A53 Pumphouse</t>
  </si>
  <si>
    <t>This is the Active Liquid Effluent System operations area (Outlet A2) which is soon to enter decommissioning. There is no outlet or ventilation system present.</t>
  </si>
  <si>
    <t>A53</t>
  </si>
  <si>
    <t>This outlet is no longer active.</t>
  </si>
  <si>
    <t>Aerial Discharges: A58 waste operations building</t>
  </si>
  <si>
    <t>A58 is demolished however A58.4 still exists. There is no outlet or ventilation system present.</t>
  </si>
  <si>
    <t>A58</t>
  </si>
  <si>
    <t>Aerial Discharges: B70 (Dragon)</t>
  </si>
  <si>
    <t xml:space="preserve">Authorised aerial discharge outlet A4 for discharges from the Dragon reactor building (B70). The Dragon facility discharges via a stack located in the B78 compound, it draws air from primarily the B70 containment, but also B78. It is active ventilation. </t>
  </si>
  <si>
    <t>Aerial discharges are managed via an engineering ventilation system, where effluent is filtered before direct discharge to atmosphere.
To support decommissioning of the core, Dragon will upgrade the ventilation system to replace a number of obsolescent parts. Discharges are expected to remain well within annual authorised limits throughout Dragon's decommissioning.</t>
  </si>
  <si>
    <t>Ongoing until the decommissioning of B70/B78 - see LTP for date.</t>
  </si>
  <si>
    <t>N/A to aerial discharges.</t>
  </si>
  <si>
    <t xml:space="preserve">See WMP report for a summary of site discharges from recent years and predictions up to the end of Dragon's decommissioning.
</t>
  </si>
  <si>
    <t xml:space="preserve">Dragon aerial discharges have been optioneered via the site-wide BPEO, with the BAT option for direct discharge of gaseous emissions, and filtration followed by direct discharge for particulate emissions. </t>
  </si>
  <si>
    <t>Strategy for managing discharges through core segmentation defined within PCSR/ PCMSR.  This has identified that the increase in dicarges is expected to small and hence improvements to the current system's capability is not required.</t>
  </si>
  <si>
    <t xml:space="preserve">There are 4 single stage, grade H14 Hepa filters and 4 pre-filters. </t>
  </si>
  <si>
    <t>Aerial Discharges: D60 (SGHWR)</t>
  </si>
  <si>
    <t>Authorised aerial discharge outlet A1 for discharges from the SGHWR.
 The air is advantageously drawn into the building as there is no longer a dedicated intake (decommissioned in 2006 phase 1 decommissioning). The Winfrith Abrasive Cleaning Machine is also connected to the vent system so that there is only the single discharge point. The stack is located on the South side of the building and terminates just above roof height.</t>
  </si>
  <si>
    <t xml:space="preserve">Aerial discharges are managed via an engineering ventilation system, where effluent is filtered before direct discharge to atmosphere.
The ventilation system for the Core Segmentation Project has been assessed and will be a re-circulatory system; work to modify the ventilation will take place before decommissioning of the core will begin.
Discharges are expected to remain well within annual authorised limits. </t>
  </si>
  <si>
    <t>[31]</t>
  </si>
  <si>
    <t>Ongoing until the decommissioning of SGHWR civil structure.</t>
  </si>
  <si>
    <t xml:space="preserve">See WMP report for a summary of recent discharge concentrations and predictions of future discharges up to the end of SGHWR's decommissioning </t>
  </si>
  <si>
    <t xml:space="preserve">Gaseous release of tritium during SGHWR decommissioning has been optioneered with the conclusion for no abatement and direct discharge to air. 
All other emissions are optioneered via the site-wide BPEO, with the BAT option for direct discharge or gaseous emissions and filtration followed by direct discharge for particulate emissions. </t>
  </si>
  <si>
    <t>Strategy for managing discharges through core segmentation defined within SGHWR tritium management report.  This has identified that the increase in dicarges is expected to small and hence improvements to the current system's capability is not required.</t>
  </si>
  <si>
    <t>[39]</t>
  </si>
  <si>
    <t xml:space="preserve">Active system with discharges via  2 HEPA filter beds; 1 is in service the other in standby. </t>
  </si>
  <si>
    <t>Certain decommissioning activities are likely to generate higher H-3 and C-14 emissions, that may require temporary increases in site investigation levels, and these activities have not been identified and discharges quantified. 
BAT assessment  concludes that future gaseous discharges can be managed via the existing ventilation system.</t>
  </si>
  <si>
    <t>Aerial Discharges: ALES mobile filtration units</t>
  </si>
  <si>
    <t>Approved outlet (A5) for discharges from works carried out in open areas - for example pipe cutting / sampling. These units are placed over the area where the operation will take place and a HEPA filtered extract is deployed.</t>
  </si>
  <si>
    <t>ALES</t>
  </si>
  <si>
    <t xml:space="preserve">
This arrangement appears to be fit for future works. It should be noted that prior to its deployment the activity (which requires its use) is subject to a modification to the ALES Safety Case and so technical requirements are identified and endorsed via this route (in addition to BAT)</t>
  </si>
  <si>
    <t>Inactive (no discharges currently made), this is likely to change in the future as decommissioning at ALES and onsite active drains progresses</t>
  </si>
  <si>
    <t>Ongoing until the decommissioning of ALES - see LTP for date.</t>
  </si>
  <si>
    <t xml:space="preserve">See WMP report for a summary of recent discharge concentrations. </t>
  </si>
  <si>
    <t xml:space="preserve">Aerial discharges have been optioneered via the site-wide BPEO, with the BAT option for direct discharge of gaseous emissions, and filtration followed by direct discharge for particulate emissions. Aerial discharges from ALES were therefore filtered before direct discharge to atmosphere. Discharges will recommence during the decommissioning of ALES. </t>
  </si>
  <si>
    <t xml:space="preserve">The activities which requires the use of the mobile filtration unit is subject to BAT / safety case modification to ensure the proposed method of ventilation / treatment is optimal. </t>
  </si>
  <si>
    <t>HEPA Filtration</t>
  </si>
  <si>
    <t>Under column G, Y* indicates that this waste stream is a candidate for OSD/ leaving in-situ or waste recovery.  The full scope of the wastes that will be managed in this way will be determined by the EAC and controlled via the CQAP.</t>
  </si>
  <si>
    <t>Ref</t>
  </si>
  <si>
    <t>References</t>
  </si>
  <si>
    <t>Winfrith Site, Radioactive Waste Management Case, WPC/NFTR/17/021, Issue 4. January 2024</t>
  </si>
  <si>
    <t>Reference number not used</t>
  </si>
  <si>
    <t>Disposal of Treated Radwaste Store (TRS) drums from Winfrith, BAT/15/003B, Issue 1. November 2015.</t>
  </si>
  <si>
    <t xml:space="preserve">Disposal of Treated Radwaste Store (TRS) drums from Winfrith, Hwl/wf/F-224/036, Issue 1, February 2021. </t>
  </si>
  <si>
    <t xml:space="preserve">Preferred Options for the Management of Common LLW and Borderline Wastes (including Lower Activity ILW), M/WF/GEN/REP/0005/12, Issue 2, March 2020, </t>
  </si>
  <si>
    <t>Stage B: Winfrith Site End State Determination, ES(17)P154, Issue 1. November 2017</t>
  </si>
  <si>
    <t>Optimising the base of the SGHWR South Annex  to ensure there are no direct discharges, ES(21)P360, Issue 1 December 2021</t>
  </si>
  <si>
    <t>ES(19)P281, Winfrith Site: End State Radioactive Inventory, ES(19)P281, Version 2, December 2024.</t>
  </si>
  <si>
    <t>Winfrith Lifetime Plan</t>
  </si>
  <si>
    <t>Number not used</t>
  </si>
  <si>
    <t>ES(21)P355, Accompanying report to the Non-radiological Inventory of SGHWR, Dragon Reactor  Complex and Backfill, Issue 4, May 2024.</t>
  </si>
  <si>
    <t>Optimising the End State of the Dragon Facility, ES(17)P170, Issue 3, Aug-17</t>
  </si>
  <si>
    <t>13a</t>
  </si>
  <si>
    <t xml:space="preserve">Winfrith Site End State: SGHWR End State BAT, ES(16)P153, Issue 1, March 2017, </t>
  </si>
  <si>
    <t>Design Substantiation Report (Concept Stage) – SGHWR and the Dragon Reactor.  ES(23)P387, Issue 1, October 2024</t>
  </si>
  <si>
    <t>SGHWR and Dragon Reactor –  Structural Integrity Assessment, ES(24)P398, November 2024</t>
  </si>
  <si>
    <t>16b</t>
  </si>
  <si>
    <t>Winfrith end point specification and definition, ES(16)P117, Issue 3, December 2023</t>
  </si>
  <si>
    <t>16c</t>
  </si>
  <si>
    <t>WSP, Winfrith Site.  Hydrogeological Risk Assessment of the SGHWR and Dragon Reactor (and Mortuary Tubes) End States, WSP (UK) Limited, Report 20146580.611/A.0, ES(21)P322, December 2024</t>
  </si>
  <si>
    <t>16d</t>
  </si>
  <si>
    <t>Winfrith Site: End State Radiological Performance Assessment 2024,  ES(23)P388, Issue 1, December 2024</t>
  </si>
  <si>
    <t>Staged Inventory Management Plan.  Issue 1 September 2024.</t>
  </si>
  <si>
    <t xml:space="preserve">Land Quality Management Plan – Winfrith. ES/19/P257. Issue 2.  September 2022.  </t>
  </si>
  <si>
    <t>Winfrith Land Quality Register. ES/19/SS/02. Issue 2, April 2019.</t>
  </si>
  <si>
    <t>19a</t>
  </si>
  <si>
    <t>Area A59 Radioactive Inventory, ES(21)P337, Issue 1 	December 2022</t>
  </si>
  <si>
    <t>19b</t>
  </si>
  <si>
    <t>Defining the Radiological Status of the A59 Land Area, ES(22)P369, Issue 1 	January 2023</t>
  </si>
  <si>
    <t>Winfrith Sea Discharge Pipeline: Removal and Disposal (Marine Section), WIN-BAT-110, October 2021</t>
  </si>
  <si>
    <t>Winfrith Sea Discharge Pipeline: Decommissioning of the Foreshore Section, WIN-BAT-112, Jan 2022</t>
  </si>
  <si>
    <t>Winfrith Sea Discharge Pipeline: Decommissioning of the Pipeline Structures (Pits, BPT, SVH), WIN-BAT-113, Jan 2022</t>
  </si>
  <si>
    <t>Winfrith Sea Discharge Pipeline: Removal and Disposal of held-up water in the terrestrial section of the discharge line, WIN-BAT-114, Jan 2022</t>
  </si>
  <si>
    <t>Winfrith Sea Discharge Pipeline: held-up water Management in the Marine section of the discharge line, WIN-BAT-115, Jan 2022</t>
  </si>
  <si>
    <t>Winfrith Sea Discharge Pipeline: Removal and Disposal (Terrestrial Section), HWL/WF/F-224/021, October 2021</t>
  </si>
  <si>
    <t>Review of the Radiological Status of the Winfrith Sea Pipeline, SEA/REP/0001, Issue 001, January 2016</t>
  </si>
  <si>
    <t>PWMP WWC/PWMP/063 - Project Waste Management Plan - Sea Discharge Pipeline  May 2024, Annual Review</t>
  </si>
  <si>
    <t>Winfrith alternative active effluent discharge route, Hwl/Wf/ F-227 /001, MINF/REP/010,  Issue 2 - sign off in progress</t>
  </si>
  <si>
    <t>ES(18)P211, Stage B: Magnox Ltd. Preferred Option Winfrith Sea Discharge Pipeline End State Assumptions Determination, July 2019</t>
  </si>
  <si>
    <t>DRAGON Reactor pressure vessel decommissioning combined PCRS/PCMSR, Radioactive Inventory Support Document, DRAGON/MOD/18/0001/06, Issue 3, December 2024</t>
  </si>
  <si>
    <t>Winfrith: 2018 Gaseous Discharge Limits and Investigation Levels Review, EHSSQ/18/00450. May 2018.</t>
  </si>
  <si>
    <t>BAT Database.xlsx</t>
  </si>
  <si>
    <t>River Sampling in the Vicinity of the Winfrith Site, Serco. DOC001956,  Issue 1. March 2009.</t>
  </si>
  <si>
    <t>Review of Winfrith Site Wide BPEO, RSRL Ltd. WSED(11)P01, Issue 1. March 2011.</t>
  </si>
  <si>
    <t>Not used</t>
  </si>
  <si>
    <t>Magnox Ltd (2019). Integrated Decommissioning and Waste Management Strategy, IWS 2019, WD/REP/0066/19, Issue 2, August 2019</t>
  </si>
  <si>
    <t>Winfrith Site: Site Wide Material Management Plan, ES(19)P324,  Issue 4, August 2024</t>
  </si>
  <si>
    <t>SGHWR tritium management – Best Available Techniques assessment, RET 0516, Issue 1, March 2014</t>
  </si>
  <si>
    <t>Summary of 2018 Characterisation of the D630 Rubble Stockpile, ES/18/NFR/035, Issue 3, July 2022</t>
  </si>
  <si>
    <t>ES(23)P381, A59 land area: options assessment, Issue 2, June 2024</t>
  </si>
  <si>
    <t>ES(24)P391, Stage B Addendum – Defining the end state for the Winfrith Sea Discharge Pipeline though the MoD Lulworth and Bovington firing range, Issue 1, September 2024.</t>
  </si>
  <si>
    <t>ZONE</t>
  </si>
  <si>
    <t>HAW</t>
  </si>
  <si>
    <t>LAW</t>
  </si>
  <si>
    <t>Aerial Discharges</t>
  </si>
  <si>
    <t>Aqueous Discharges</t>
  </si>
  <si>
    <t>Drafted - one outstanding query w.r.t ALES abatement</t>
  </si>
  <si>
    <t>6 South</t>
  </si>
  <si>
    <t xml:space="preserve">Drafted. </t>
  </si>
  <si>
    <t>Drafted - awaiting responses from Vanessa</t>
  </si>
  <si>
    <t>Drafted - but need to revisit chemical status (NRI??)</t>
  </si>
  <si>
    <t>Outstanding queries sent to Judith to finish SGHWR.
Need CLD BATs to finish the CLD row.
Need to revisit chemical status (NRI??)</t>
  </si>
  <si>
    <t>General</t>
  </si>
  <si>
    <t>CLDs one outstanding query.
Organics 2 outstanding queries.</t>
  </si>
  <si>
    <t>Off-site</t>
  </si>
  <si>
    <t>OFFICIAL</t>
  </si>
  <si>
    <t>ES(17)P158, Draft 1</t>
  </si>
  <si>
    <t>T Baldwin</t>
  </si>
  <si>
    <t>First issue as part of the GRR trial.</t>
  </si>
  <si>
    <t>ES(17)P158</t>
  </si>
  <si>
    <t>H Edwards</t>
  </si>
  <si>
    <t>Delivered to the NDA meet the Termination Milestone</t>
  </si>
  <si>
    <t>EJ</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</si>
</sst>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Calibri"/>
      <family val="2"/>
      <scheme val="minor"/>
    </font>
    <font>
      <sz val="10"/>
      <color theme="1"/>
      <name val="Arial"/>
      <family val="2"/>
    </font>
    <font>
      <u/>
      <sz val="11"/>
      <color theme="10"/>
      <name val="Calibri"/>
      <family val="2"/>
      <scheme val="minor"/>
    </font>
    <font>
      <sz val="11"/>
      <color theme="1"/>
      <name val="Arial"/>
      <family val="2"/>
    </font>
    <font>
      <b/>
      <sz val="11"/>
      <color theme="1"/>
      <name val="Arial"/>
      <family val="2"/>
    </font>
    <font>
      <b/>
      <sz val="14"/>
      <color theme="1"/>
      <name val="Arial"/>
      <family val="2"/>
    </font>
    <font>
      <b/>
      <i/>
      <sz val="11"/>
      <color theme="1"/>
      <name val="Arial"/>
      <family val="2"/>
    </font>
    <font>
      <b/>
      <sz val="11"/>
      <color theme="1"/>
      <name val="Calibri"/>
      <family val="2"/>
      <scheme val="minor"/>
    </font>
    <font>
      <b/>
      <u/>
      <sz val="11"/>
      <color theme="1"/>
      <name val="Calibri"/>
      <family val="2"/>
      <scheme val="minor"/>
    </font>
    <font>
      <sz val="11"/>
      <name val="Calibri"/>
      <family val="2"/>
      <scheme val="minor"/>
    </font>
    <font>
      <sz val="11"/>
      <name val="Arial"/>
      <family val="2"/>
    </font>
    <font>
      <b/>
      <sz val="12"/>
      <name val="Arial"/>
      <family val="2"/>
    </font>
    <font>
      <sz val="8"/>
      <name val="Calibri"/>
      <family val="2"/>
      <scheme val="minor"/>
    </font>
    <font>
      <sz val="11"/>
      <color rgb="FFFF0000"/>
      <name val="Arial"/>
      <family val="2"/>
    </font>
    <font>
      <sz val="16"/>
      <color theme="1"/>
      <name val="Calibri"/>
      <family val="2"/>
      <scheme val="minor"/>
    </font>
    <font>
      <sz val="16"/>
      <name val="Calibri"/>
      <family val="2"/>
      <scheme val="minor"/>
    </font>
    <font>
      <sz val="16"/>
      <name val="Arial"/>
      <family val="2"/>
    </font>
    <font>
      <u/>
      <sz val="11"/>
      <color theme="10"/>
      <name val="Arial"/>
      <family val="2"/>
    </font>
    <font>
      <u/>
      <sz val="11"/>
      <color rgb="FFFF0000"/>
      <name val="Arial"/>
      <family val="2"/>
    </font>
    <font>
      <u/>
      <sz val="11"/>
      <name val="Arial"/>
      <family val="2"/>
    </font>
    <font>
      <b/>
      <sz val="11"/>
      <name val="Arial"/>
      <family val="2"/>
    </font>
    <font>
      <sz val="11"/>
      <color rgb="FF000000"/>
      <name val="Arial"/>
      <family val="2"/>
    </font>
    <font>
      <b/>
      <sz val="10"/>
      <color theme="1"/>
      <name val="Arial"/>
      <family val="2"/>
    </font>
  </fonts>
  <fills count="17">
    <fill>
      <patternFill patternType="none"/>
    </fill>
    <fill>
      <patternFill patternType="gray125"/>
    </fill>
    <fill>
      <patternFill patternType="solid">
        <fgColor rgb="FFFFFFCC"/>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2" tint="-9.9978637043366805E-2"/>
        <bgColor indexed="64"/>
      </patternFill>
    </fill>
    <fill>
      <patternFill patternType="solid">
        <fgColor theme="6" tint="0.59999389629810485"/>
        <bgColor indexed="64"/>
      </patternFill>
    </fill>
    <fill>
      <patternFill patternType="solid">
        <fgColor rgb="FFFFFFFF"/>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5" tint="0.59999389629810485"/>
        <bgColor indexed="64"/>
      </patternFill>
    </fill>
    <fill>
      <patternFill patternType="solid">
        <fgColor theme="7" tint="0.39997558519241921"/>
        <bgColor indexed="64"/>
      </patternFill>
    </fill>
    <fill>
      <patternFill patternType="solid">
        <fgColor rgb="FFFFFF00"/>
        <bgColor indexed="64"/>
      </patternFill>
    </fill>
    <fill>
      <patternFill patternType="solid">
        <fgColor theme="7" tint="0.59999389629810485"/>
        <bgColor indexed="64"/>
      </patternFill>
    </fill>
    <fill>
      <patternFill patternType="solid">
        <fgColor rgb="FFB17ED8"/>
        <bgColor indexed="64"/>
      </patternFill>
    </fill>
    <fill>
      <patternFill patternType="solid">
        <fgColor theme="0"/>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auto="1"/>
      </left>
      <right/>
      <top style="thin">
        <color auto="1"/>
      </top>
      <bottom/>
      <diagonal/>
    </border>
    <border>
      <left/>
      <right style="thin">
        <color auto="1"/>
      </right>
      <top/>
      <bottom/>
      <diagonal/>
    </border>
    <border>
      <left/>
      <right/>
      <top/>
      <bottom style="thin">
        <color auto="1"/>
      </bottom>
      <diagonal/>
    </border>
  </borders>
  <cellStyleXfs count="2">
    <xf numFmtId="0" fontId="0" fillId="0" borderId="0"/>
    <xf numFmtId="0" fontId="2" fillId="0" borderId="0" applyNumberFormat="0" applyFill="0" applyBorder="0" applyAlignment="0" applyProtection="0"/>
  </cellStyleXfs>
  <cellXfs count="135">
    <xf numFmtId="0" fontId="0" fillId="0" borderId="0" xfId="0"/>
    <xf numFmtId="0" fontId="1" fillId="0" borderId="0" xfId="0" applyFont="1" applyAlignment="1">
      <alignment vertical="top"/>
    </xf>
    <xf numFmtId="0" fontId="3" fillId="0" borderId="0" xfId="0" applyFont="1"/>
    <xf numFmtId="0" fontId="5" fillId="0" borderId="0" xfId="0" applyFont="1"/>
    <xf numFmtId="0" fontId="3" fillId="0" borderId="0" xfId="0" applyFont="1" applyAlignment="1">
      <alignment vertical="top"/>
    </xf>
    <xf numFmtId="0" fontId="6" fillId="6" borderId="0" xfId="0" applyFont="1" applyFill="1"/>
    <xf numFmtId="0" fontId="3" fillId="6" borderId="0" xfId="0" applyFont="1" applyFill="1"/>
    <xf numFmtId="0" fontId="4" fillId="6" borderId="0" xfId="0" applyFont="1" applyFill="1"/>
    <xf numFmtId="0" fontId="4" fillId="7" borderId="1" xfId="0" applyFont="1" applyFill="1" applyBorder="1"/>
    <xf numFmtId="0" fontId="7" fillId="0" borderId="0" xfId="0" applyFont="1"/>
    <xf numFmtId="0" fontId="1" fillId="0" borderId="0" xfId="0" applyFont="1" applyAlignment="1">
      <alignment horizontal="center" vertical="center"/>
    </xf>
    <xf numFmtId="0" fontId="1" fillId="8" borderId="0" xfId="0" applyFont="1" applyFill="1" applyAlignment="1">
      <alignment horizontal="center" vertical="center" wrapText="1"/>
    </xf>
    <xf numFmtId="0" fontId="0" fillId="0" borderId="1" xfId="0" applyBorder="1" applyAlignment="1">
      <alignment horizontal="center"/>
    </xf>
    <xf numFmtId="0" fontId="8" fillId="0" borderId="1" xfId="0" applyFont="1" applyBorder="1" applyAlignment="1">
      <alignment horizontal="center"/>
    </xf>
    <xf numFmtId="0" fontId="0" fillId="9" borderId="1" xfId="0" applyFill="1" applyBorder="1" applyAlignment="1">
      <alignment horizontal="center"/>
    </xf>
    <xf numFmtId="0" fontId="0" fillId="0" borderId="2" xfId="0" applyBorder="1" applyAlignment="1">
      <alignment wrapText="1"/>
    </xf>
    <xf numFmtId="0" fontId="0" fillId="0" borderId="1" xfId="0" applyBorder="1" applyAlignment="1">
      <alignment horizontal="center" wrapText="1"/>
    </xf>
    <xf numFmtId="0" fontId="0" fillId="9" borderId="1" xfId="0" applyFill="1" applyBorder="1" applyAlignment="1">
      <alignment horizontal="center" wrapText="1"/>
    </xf>
    <xf numFmtId="0" fontId="0" fillId="0" borderId="1" xfId="0" applyBorder="1" applyAlignment="1">
      <alignment wrapText="1"/>
    </xf>
    <xf numFmtId="0" fontId="0" fillId="4" borderId="1" xfId="0" applyFill="1" applyBorder="1" applyAlignment="1">
      <alignment wrapText="1"/>
    </xf>
    <xf numFmtId="0" fontId="9" fillId="0" borderId="2" xfId="0" applyFont="1" applyBorder="1" applyAlignment="1">
      <alignment wrapText="1"/>
    </xf>
    <xf numFmtId="0" fontId="9" fillId="0" borderId="0" xfId="0" applyFont="1"/>
    <xf numFmtId="0" fontId="11" fillId="0" borderId="0" xfId="0" applyFont="1"/>
    <xf numFmtId="49" fontId="10" fillId="5" borderId="1" xfId="0" applyNumberFormat="1" applyFont="1" applyFill="1" applyBorder="1" applyAlignment="1">
      <alignment vertical="top"/>
    </xf>
    <xf numFmtId="0" fontId="14" fillId="0" borderId="0" xfId="0" applyFont="1"/>
    <xf numFmtId="0" fontId="15" fillId="0" borderId="0" xfId="0" applyFont="1"/>
    <xf numFmtId="0" fontId="16" fillId="0" borderId="0" xfId="0" applyFont="1" applyAlignment="1">
      <alignment vertical="top"/>
    </xf>
    <xf numFmtId="0" fontId="3" fillId="0" borderId="1" xfId="0" applyFont="1" applyBorder="1" applyAlignment="1">
      <alignment horizontal="center" wrapText="1"/>
    </xf>
    <xf numFmtId="0" fontId="10" fillId="5" borderId="1" xfId="0" applyFont="1" applyFill="1" applyBorder="1" applyAlignment="1">
      <alignment vertical="top"/>
    </xf>
    <xf numFmtId="0" fontId="10" fillId="5" borderId="1" xfId="0" applyFont="1" applyFill="1" applyBorder="1" applyAlignment="1">
      <alignment vertical="top" wrapText="1"/>
    </xf>
    <xf numFmtId="0" fontId="17" fillId="0" borderId="1" xfId="1" applyFont="1" applyFill="1" applyBorder="1" applyAlignment="1">
      <alignment horizontal="center" vertical="center" wrapText="1"/>
    </xf>
    <xf numFmtId="0" fontId="18" fillId="0" borderId="1" xfId="1" applyFont="1" applyFill="1" applyBorder="1" applyAlignment="1">
      <alignment horizontal="center" vertical="center" wrapText="1"/>
    </xf>
    <xf numFmtId="0" fontId="17" fillId="16" borderId="1" xfId="1" applyFont="1" applyFill="1" applyBorder="1" applyAlignment="1">
      <alignment horizontal="center" vertical="center" wrapText="1"/>
    </xf>
    <xf numFmtId="0" fontId="17" fillId="0" borderId="1" xfId="1" applyFont="1" applyBorder="1" applyAlignment="1">
      <alignment horizontal="center" vertical="center" wrapText="1"/>
    </xf>
    <xf numFmtId="0" fontId="18" fillId="0" borderId="1" xfId="1" applyFont="1" applyFill="1" applyBorder="1" applyAlignment="1">
      <alignment vertical="center" wrapText="1"/>
    </xf>
    <xf numFmtId="0" fontId="17" fillId="13" borderId="1" xfId="1" applyFont="1" applyFill="1" applyBorder="1" applyAlignment="1">
      <alignment vertical="center" wrapText="1"/>
    </xf>
    <xf numFmtId="0" fontId="17" fillId="13" borderId="1" xfId="1" applyFont="1" applyFill="1" applyBorder="1" applyAlignment="1">
      <alignment horizontal="center" vertical="center" wrapText="1"/>
    </xf>
    <xf numFmtId="0" fontId="17" fillId="10" borderId="1" xfId="1" applyFont="1" applyFill="1" applyBorder="1" applyAlignment="1">
      <alignment horizontal="center" vertical="center" wrapText="1"/>
    </xf>
    <xf numFmtId="0" fontId="17" fillId="10" borderId="1" xfId="1" applyFont="1" applyFill="1" applyBorder="1" applyAlignment="1">
      <alignment horizontal="center" vertical="center"/>
    </xf>
    <xf numFmtId="0" fontId="19" fillId="0" borderId="1" xfId="1" applyFont="1" applyFill="1" applyBorder="1" applyAlignment="1">
      <alignment horizontal="center" vertical="center" wrapText="1"/>
    </xf>
    <xf numFmtId="0" fontId="3" fillId="0" borderId="0" xfId="0" applyFont="1" applyAlignment="1">
      <alignment horizontal="center" vertical="center"/>
    </xf>
    <xf numFmtId="0" fontId="20" fillId="2" borderId="5" xfId="0" applyFont="1" applyFill="1" applyBorder="1" applyAlignment="1">
      <alignment vertical="center" wrapText="1"/>
    </xf>
    <xf numFmtId="0" fontId="20" fillId="2" borderId="5" xfId="0" applyFont="1" applyFill="1" applyBorder="1" applyAlignment="1">
      <alignment horizontal="center" vertical="center" wrapText="1"/>
    </xf>
    <xf numFmtId="0" fontId="20" fillId="2" borderId="6" xfId="0" applyFont="1" applyFill="1" applyBorder="1" applyAlignment="1">
      <alignment horizontal="center" vertical="center" wrapText="1"/>
    </xf>
    <xf numFmtId="0" fontId="20" fillId="15" borderId="10" xfId="0" applyFont="1" applyFill="1" applyBorder="1" applyAlignment="1">
      <alignment horizontal="left" vertical="center" wrapText="1"/>
    </xf>
    <xf numFmtId="0" fontId="20" fillId="15" borderId="10" xfId="0" applyFont="1" applyFill="1" applyBorder="1" applyAlignment="1">
      <alignment horizontal="center" vertical="center" wrapText="1"/>
    </xf>
    <xf numFmtId="0" fontId="20" fillId="15" borderId="4" xfId="0" applyFont="1" applyFill="1" applyBorder="1" applyAlignment="1">
      <alignment horizontal="center" vertical="center" wrapText="1"/>
    </xf>
    <xf numFmtId="0" fontId="20" fillId="15" borderId="2" xfId="0" applyFont="1" applyFill="1" applyBorder="1" applyAlignment="1">
      <alignment horizontal="center" vertical="center" wrapText="1"/>
    </xf>
    <xf numFmtId="0" fontId="20" fillId="15" borderId="3" xfId="0" applyFont="1" applyFill="1" applyBorder="1" applyAlignment="1">
      <alignment horizontal="center" vertical="center" wrapText="1"/>
    </xf>
    <xf numFmtId="0" fontId="20" fillId="11" borderId="10" xfId="0" applyFont="1" applyFill="1" applyBorder="1" applyAlignment="1">
      <alignment horizontal="center" vertical="center" wrapText="1"/>
    </xf>
    <xf numFmtId="0" fontId="20" fillId="11" borderId="4" xfId="0" applyFont="1" applyFill="1" applyBorder="1" applyAlignment="1">
      <alignment horizontal="center" vertical="center" wrapText="1"/>
    </xf>
    <xf numFmtId="0" fontId="20" fillId="11" borderId="2" xfId="0" applyFont="1" applyFill="1" applyBorder="1" applyAlignment="1">
      <alignment horizontal="center" vertical="center" wrapText="1"/>
    </xf>
    <xf numFmtId="0" fontId="20" fillId="11" borderId="3" xfId="0" applyFont="1" applyFill="1" applyBorder="1" applyAlignment="1">
      <alignment horizontal="center" vertical="center" wrapText="1"/>
    </xf>
    <xf numFmtId="0" fontId="20" fillId="14" borderId="10" xfId="0" applyFont="1" applyFill="1" applyBorder="1" applyAlignment="1">
      <alignment horizontal="left" vertical="center" wrapText="1"/>
    </xf>
    <xf numFmtId="0" fontId="20" fillId="14" borderId="10" xfId="0" applyFont="1" applyFill="1" applyBorder="1" applyAlignment="1">
      <alignment horizontal="center" vertical="center" wrapText="1"/>
    </xf>
    <xf numFmtId="0" fontId="20" fillId="14" borderId="7" xfId="0" applyFont="1" applyFill="1" applyBorder="1" applyAlignment="1">
      <alignment horizontal="center" vertical="center" wrapText="1"/>
    </xf>
    <xf numFmtId="0" fontId="20" fillId="14" borderId="2" xfId="0" applyFont="1" applyFill="1" applyBorder="1" applyAlignment="1">
      <alignment horizontal="center" vertical="center" wrapText="1"/>
    </xf>
    <xf numFmtId="0" fontId="20" fillId="14" borderId="4" xfId="0" applyFont="1" applyFill="1" applyBorder="1" applyAlignment="1">
      <alignment horizontal="center" vertical="center" wrapText="1"/>
    </xf>
    <xf numFmtId="0" fontId="20" fillId="14" borderId="3" xfId="0" applyFont="1" applyFill="1" applyBorder="1" applyAlignment="1">
      <alignment horizontal="center" vertical="center" wrapText="1"/>
    </xf>
    <xf numFmtId="0" fontId="10" fillId="8" borderId="1" xfId="0" applyFont="1" applyFill="1" applyBorder="1" applyAlignment="1">
      <alignment horizontal="center" vertical="center" wrapText="1"/>
    </xf>
    <xf numFmtId="0" fontId="10" fillId="8" borderId="1" xfId="0" applyFont="1" applyFill="1" applyBorder="1" applyAlignment="1">
      <alignment horizontal="left" vertical="center" wrapText="1"/>
    </xf>
    <xf numFmtId="0" fontId="10" fillId="5" borderId="1" xfId="0" applyFont="1" applyFill="1" applyBorder="1" applyAlignment="1">
      <alignment horizontal="center" vertical="center" wrapText="1"/>
    </xf>
    <xf numFmtId="0" fontId="10" fillId="0" borderId="1" xfId="0" applyFont="1" applyBorder="1" applyAlignment="1">
      <alignment horizontal="center" vertical="center" wrapText="1"/>
    </xf>
    <xf numFmtId="0" fontId="10" fillId="0" borderId="1" xfId="0" applyFont="1" applyBorder="1" applyAlignment="1">
      <alignment horizontal="left" vertical="center" wrapText="1"/>
    </xf>
    <xf numFmtId="11" fontId="10" fillId="0" borderId="1" xfId="0" applyNumberFormat="1" applyFont="1" applyBorder="1" applyAlignment="1">
      <alignment horizontal="center" vertical="center" wrapText="1"/>
    </xf>
    <xf numFmtId="0" fontId="10" fillId="0" borderId="1" xfId="0" applyFont="1" applyBorder="1" applyAlignment="1">
      <alignment vertical="center" wrapText="1"/>
    </xf>
    <xf numFmtId="0" fontId="10" fillId="0" borderId="1" xfId="0" quotePrefix="1" applyFont="1" applyBorder="1" applyAlignment="1">
      <alignment horizontal="center" vertical="center" wrapText="1"/>
    </xf>
    <xf numFmtId="0" fontId="10" fillId="16" borderId="1" xfId="0" applyFont="1" applyFill="1" applyBorder="1" applyAlignment="1">
      <alignment horizontal="center" vertical="center" wrapText="1"/>
    </xf>
    <xf numFmtId="14" fontId="10" fillId="0" borderId="1" xfId="0" applyNumberFormat="1" applyFont="1" applyBorder="1" applyAlignment="1">
      <alignment horizontal="center" vertical="center" wrapText="1"/>
    </xf>
    <xf numFmtId="2" fontId="10" fillId="0" borderId="1" xfId="0" applyNumberFormat="1" applyFont="1" applyBorder="1" applyAlignment="1">
      <alignment horizontal="center" vertical="center" wrapText="1"/>
    </xf>
    <xf numFmtId="0" fontId="3" fillId="0" borderId="1" xfId="0" applyFont="1" applyBorder="1" applyAlignment="1">
      <alignment horizontal="center" vertical="center" wrapText="1"/>
    </xf>
    <xf numFmtId="2" fontId="10" fillId="16" borderId="1" xfId="0" applyNumberFormat="1" applyFont="1" applyFill="1" applyBorder="1" applyAlignment="1">
      <alignment horizontal="center" vertical="center" wrapText="1"/>
    </xf>
    <xf numFmtId="0" fontId="20" fillId="14" borderId="1" xfId="0" applyFont="1" applyFill="1" applyBorder="1" applyAlignment="1">
      <alignment horizontal="left" vertical="center" wrapText="1"/>
    </xf>
    <xf numFmtId="0" fontId="20" fillId="14" borderId="1" xfId="0" applyFont="1" applyFill="1" applyBorder="1" applyAlignment="1">
      <alignment horizontal="center" vertical="center" wrapText="1"/>
    </xf>
    <xf numFmtId="2" fontId="10" fillId="0" borderId="1" xfId="0" applyNumberFormat="1" applyFont="1" applyBorder="1" applyAlignment="1">
      <alignment vertical="center" wrapText="1"/>
    </xf>
    <xf numFmtId="0" fontId="20" fillId="11" borderId="1" xfId="0" applyFont="1" applyFill="1" applyBorder="1" applyAlignment="1">
      <alignment horizontal="center" vertical="center" wrapText="1"/>
    </xf>
    <xf numFmtId="11" fontId="10" fillId="16" borderId="1" xfId="0" applyNumberFormat="1" applyFont="1" applyFill="1" applyBorder="1" applyAlignment="1">
      <alignment horizontal="center" vertical="center" wrapText="1"/>
    </xf>
    <xf numFmtId="0" fontId="3" fillId="8" borderId="1" xfId="0" applyFont="1" applyFill="1" applyBorder="1" applyAlignment="1">
      <alignment horizontal="center" vertical="center" wrapText="1"/>
    </xf>
    <xf numFmtId="11" fontId="10" fillId="0" borderId="1" xfId="0" applyNumberFormat="1" applyFont="1" applyBorder="1" applyAlignment="1">
      <alignment vertical="center" wrapText="1"/>
    </xf>
    <xf numFmtId="0" fontId="10" fillId="13" borderId="1" xfId="0" applyFont="1" applyFill="1" applyBorder="1" applyAlignment="1">
      <alignment horizontal="center" vertical="center" wrapText="1"/>
    </xf>
    <xf numFmtId="0" fontId="13" fillId="13" borderId="1" xfId="0" applyFont="1" applyFill="1" applyBorder="1" applyAlignment="1">
      <alignment vertical="center" wrapText="1"/>
    </xf>
    <xf numFmtId="2" fontId="10" fillId="13" borderId="1" xfId="0" applyNumberFormat="1" applyFont="1" applyFill="1" applyBorder="1" applyAlignment="1">
      <alignment horizontal="center" vertical="center" wrapText="1"/>
    </xf>
    <xf numFmtId="11" fontId="10" fillId="13" borderId="1" xfId="0" applyNumberFormat="1" applyFont="1" applyFill="1" applyBorder="1" applyAlignment="1">
      <alignment horizontal="center" vertical="center" wrapText="1"/>
    </xf>
    <xf numFmtId="0" fontId="20" fillId="15" borderId="1" xfId="0" applyFont="1" applyFill="1" applyBorder="1" applyAlignment="1">
      <alignment horizontal="center" vertical="center" wrapText="1"/>
    </xf>
    <xf numFmtId="2" fontId="10" fillId="10" borderId="1" xfId="0" applyNumberFormat="1" applyFont="1" applyFill="1" applyBorder="1" applyAlignment="1">
      <alignment horizontal="center" vertical="center" wrapText="1"/>
    </xf>
    <xf numFmtId="2" fontId="10" fillId="8" borderId="1" xfId="0" applyNumberFormat="1" applyFont="1" applyFill="1" applyBorder="1" applyAlignment="1">
      <alignment horizontal="center" vertical="center" wrapText="1"/>
    </xf>
    <xf numFmtId="0" fontId="10" fillId="10" borderId="1" xfId="0" applyFont="1" applyFill="1" applyBorder="1" applyAlignment="1">
      <alignment horizontal="center" vertical="center" wrapText="1"/>
    </xf>
    <xf numFmtId="14" fontId="10" fillId="16" borderId="1" xfId="0" applyNumberFormat="1" applyFont="1" applyFill="1" applyBorder="1" applyAlignment="1">
      <alignment horizontal="center" vertical="center" wrapText="1"/>
    </xf>
    <xf numFmtId="11" fontId="10" fillId="10" borderId="1" xfId="0" applyNumberFormat="1" applyFont="1" applyFill="1" applyBorder="1" applyAlignment="1">
      <alignment horizontal="center" vertical="center" wrapText="1"/>
    </xf>
    <xf numFmtId="0" fontId="20" fillId="15" borderId="10" xfId="0" applyFont="1" applyFill="1" applyBorder="1" applyAlignment="1">
      <alignment vertical="center" wrapText="1"/>
    </xf>
    <xf numFmtId="0" fontId="3" fillId="0" borderId="0" xfId="0" applyFont="1" applyAlignment="1">
      <alignment horizontal="left"/>
    </xf>
    <xf numFmtId="0" fontId="10" fillId="0" borderId="0" xfId="0" applyFont="1" applyAlignment="1">
      <alignment horizontal="left"/>
    </xf>
    <xf numFmtId="0" fontId="3" fillId="0" borderId="0" xfId="0" applyFont="1" applyAlignment="1">
      <alignment horizontal="center" vertical="center" wrapText="1"/>
    </xf>
    <xf numFmtId="0" fontId="13" fillId="0" borderId="0" xfId="0" applyFont="1" applyAlignment="1">
      <alignment horizontal="center" vertical="center" wrapText="1"/>
    </xf>
    <xf numFmtId="0" fontId="17" fillId="6" borderId="1" xfId="1" applyFont="1" applyFill="1" applyBorder="1" applyAlignment="1">
      <alignment vertical="center" wrapText="1"/>
    </xf>
    <xf numFmtId="0" fontId="17" fillId="6" borderId="1" xfId="1" applyFont="1" applyFill="1" applyBorder="1" applyAlignment="1">
      <alignment horizontal="center" vertical="center" wrapText="1"/>
    </xf>
    <xf numFmtId="0" fontId="3" fillId="16" borderId="1" xfId="0" applyFont="1" applyFill="1" applyBorder="1" applyAlignment="1">
      <alignment horizontal="center" vertical="center" wrapText="1"/>
    </xf>
    <xf numFmtId="0" fontId="20" fillId="7" borderId="1" xfId="0" applyFont="1" applyFill="1" applyBorder="1"/>
    <xf numFmtId="0" fontId="2" fillId="0" borderId="0" xfId="1"/>
    <xf numFmtId="0" fontId="10" fillId="16" borderId="0" xfId="0" applyFont="1" applyFill="1" applyAlignment="1">
      <alignment horizontal="left"/>
    </xf>
    <xf numFmtId="0" fontId="10" fillId="0" borderId="0" xfId="0" applyFont="1" applyAlignment="1">
      <alignment horizontal="left" wrapText="1"/>
    </xf>
    <xf numFmtId="0" fontId="21" fillId="0" borderId="0" xfId="0" applyFont="1" applyAlignment="1">
      <alignment horizontal="left"/>
    </xf>
    <xf numFmtId="0" fontId="22" fillId="0" borderId="0" xfId="0" applyFont="1" applyAlignment="1">
      <alignment vertical="top"/>
    </xf>
    <xf numFmtId="0" fontId="3" fillId="0" borderId="0" xfId="0" applyFont="1" applyAlignment="1">
      <alignment horizontal="justify" vertical="center" wrapText="1"/>
    </xf>
    <xf numFmtId="17" fontId="3" fillId="0" borderId="0" xfId="0" applyNumberFormat="1" applyFont="1" applyAlignment="1">
      <alignment horizontal="justify" vertical="center" wrapText="1"/>
    </xf>
    <xf numFmtId="0" fontId="21" fillId="0" borderId="0" xfId="0" applyFont="1" applyAlignment="1">
      <alignment horizontal="justify" vertical="center" wrapText="1"/>
    </xf>
    <xf numFmtId="0" fontId="3" fillId="5" borderId="1" xfId="0" applyFont="1" applyFill="1" applyBorder="1"/>
    <xf numFmtId="14" fontId="3" fillId="5" borderId="1" xfId="0" applyNumberFormat="1" applyFont="1" applyFill="1" applyBorder="1"/>
    <xf numFmtId="0" fontId="10" fillId="5" borderId="1" xfId="0" applyFont="1" applyFill="1" applyBorder="1"/>
    <xf numFmtId="0" fontId="3" fillId="5" borderId="0" xfId="0" applyFont="1" applyFill="1" applyAlignment="1">
      <alignment horizontal="left" vertical="top" wrapText="1"/>
    </xf>
    <xf numFmtId="17" fontId="3" fillId="0" borderId="0" xfId="0" applyNumberFormat="1" applyFont="1" applyAlignment="1">
      <alignment horizontal="justify" vertical="center" wrapText="1"/>
    </xf>
    <xf numFmtId="0" fontId="3" fillId="0" borderId="0" xfId="0" applyFont="1" applyAlignment="1">
      <alignment horizontal="justify" vertical="center" wrapText="1"/>
    </xf>
    <xf numFmtId="0" fontId="21" fillId="0" borderId="0" xfId="0" applyFont="1" applyAlignment="1">
      <alignment horizontal="justify" vertical="center" wrapText="1"/>
    </xf>
    <xf numFmtId="0" fontId="20" fillId="15" borderId="3" xfId="0" applyFont="1" applyFill="1" applyBorder="1" applyAlignment="1">
      <alignment horizontal="left" vertical="center" wrapText="1"/>
    </xf>
    <xf numFmtId="0" fontId="20" fillId="14" borderId="1" xfId="0" applyFont="1" applyFill="1" applyBorder="1" applyAlignment="1">
      <alignment horizontal="left" vertical="center" wrapText="1"/>
    </xf>
    <xf numFmtId="0" fontId="20" fillId="11" borderId="1" xfId="0" applyFont="1" applyFill="1" applyBorder="1" applyAlignment="1">
      <alignment horizontal="left" vertical="center" wrapText="1"/>
    </xf>
    <xf numFmtId="0" fontId="20" fillId="14" borderId="3" xfId="0" applyFont="1" applyFill="1" applyBorder="1" applyAlignment="1">
      <alignment horizontal="left" vertical="center" wrapText="1"/>
    </xf>
    <xf numFmtId="0" fontId="20" fillId="15" borderId="1" xfId="0" applyFont="1" applyFill="1" applyBorder="1" applyAlignment="1">
      <alignment horizontal="left" vertical="center" wrapText="1"/>
    </xf>
    <xf numFmtId="0" fontId="10" fillId="8" borderId="1" xfId="0" applyFont="1" applyFill="1" applyBorder="1" applyAlignment="1">
      <alignment horizontal="center" vertical="center" wrapText="1"/>
    </xf>
    <xf numFmtId="0" fontId="20" fillId="12" borderId="3" xfId="0" applyFont="1" applyFill="1" applyBorder="1" applyAlignment="1">
      <alignment horizontal="center" vertical="center" wrapText="1"/>
    </xf>
    <xf numFmtId="0" fontId="20" fillId="12" borderId="2" xfId="0" applyFont="1" applyFill="1" applyBorder="1" applyAlignment="1">
      <alignment horizontal="center" vertical="center" wrapText="1"/>
    </xf>
    <xf numFmtId="0" fontId="20" fillId="12" borderId="4" xfId="0" applyFont="1" applyFill="1" applyBorder="1" applyAlignment="1">
      <alignment horizontal="center" vertical="center" wrapText="1"/>
    </xf>
    <xf numFmtId="0" fontId="20" fillId="3" borderId="2" xfId="0" applyFont="1" applyFill="1" applyBorder="1" applyAlignment="1">
      <alignment horizontal="center" vertical="center" wrapText="1"/>
    </xf>
    <xf numFmtId="0" fontId="20" fillId="3" borderId="4" xfId="0" applyFont="1" applyFill="1" applyBorder="1" applyAlignment="1">
      <alignment horizontal="center" vertical="center" wrapText="1"/>
    </xf>
    <xf numFmtId="0" fontId="20" fillId="4" borderId="2" xfId="0" applyFont="1" applyFill="1" applyBorder="1" applyAlignment="1">
      <alignment horizontal="center" vertical="center" wrapText="1"/>
    </xf>
    <xf numFmtId="0" fontId="20" fillId="4" borderId="4" xfId="0" applyFont="1" applyFill="1" applyBorder="1" applyAlignment="1">
      <alignment horizontal="center" vertical="center" wrapText="1"/>
    </xf>
    <xf numFmtId="0" fontId="20" fillId="2" borderId="0" xfId="0" applyFont="1" applyFill="1" applyAlignment="1">
      <alignment horizontal="center" vertical="center" wrapText="1"/>
    </xf>
    <xf numFmtId="0" fontId="20" fillId="2" borderId="9" xfId="0" applyFont="1" applyFill="1" applyBorder="1" applyAlignment="1">
      <alignment horizontal="center" vertical="center" wrapText="1"/>
    </xf>
    <xf numFmtId="0" fontId="20" fillId="4" borderId="3" xfId="0" applyFont="1" applyFill="1" applyBorder="1" applyAlignment="1">
      <alignment horizontal="center" vertical="center" wrapText="1"/>
    </xf>
    <xf numFmtId="0" fontId="20" fillId="2" borderId="8" xfId="0" applyFont="1" applyFill="1" applyBorder="1" applyAlignment="1">
      <alignment horizontal="center" vertical="center" wrapText="1"/>
    </xf>
    <xf numFmtId="0" fontId="20" fillId="2" borderId="6" xfId="0" applyFont="1" applyFill="1" applyBorder="1" applyAlignment="1">
      <alignment horizontal="center" vertical="center" wrapText="1"/>
    </xf>
    <xf numFmtId="0" fontId="20" fillId="2" borderId="4" xfId="0" applyFont="1" applyFill="1" applyBorder="1" applyAlignment="1">
      <alignment horizontal="center" vertical="center" wrapText="1"/>
    </xf>
    <xf numFmtId="0" fontId="20" fillId="3" borderId="3" xfId="0" applyFont="1" applyFill="1" applyBorder="1" applyAlignment="1">
      <alignment horizontal="center" vertical="center" wrapText="1"/>
    </xf>
    <xf numFmtId="0" fontId="10" fillId="0" borderId="1" xfId="0" applyFont="1" applyBorder="1" applyAlignment="1">
      <alignment horizontal="center" vertical="center" wrapText="1"/>
    </xf>
    <xf numFmtId="0" fontId="20" fillId="11" borderId="10" xfId="0" applyFont="1" applyFill="1" applyBorder="1" applyAlignment="1">
      <alignment horizontal="left" vertical="center" wrapText="1"/>
    </xf>
  </cellXfs>
  <cellStyles count="2">
    <cellStyle name="Hyperlink" xfId="1" builtinId="8"/>
    <cellStyle name="Normal" xfId="0" builtinId="0"/>
  </cellStyles>
  <dxfs count="0"/>
  <tableStyles count="0" defaultTableStyle="TableStyleMedium2" defaultPivotStyle="PivotStyleLight16"/>
  <colors>
    <mruColors>
      <color rgb="FFB17ED8"/>
      <color rgb="FFFFFFCC"/>
      <color rgb="FFFFFFFF"/>
      <color rgb="FFF2F8FC"/>
      <color rgb="FFF6FAF4"/>
      <color rgb="FFECF4FA"/>
      <color rgb="FFF1F7ED"/>
      <color rgb="FFFFFFF6"/>
      <color rgb="FFC9F1FF"/>
      <color rgb="FFFF757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504825</xdr:colOff>
      <xdr:row>5</xdr:row>
      <xdr:rowOff>57150</xdr:rowOff>
    </xdr:to>
    <xdr:pic>
      <xdr:nvPicPr>
        <xdr:cNvPr id="3" name="Picture 2">
          <a:extLst>
            <a:ext uri="{FF2B5EF4-FFF2-40B4-BE49-F238E27FC236}">
              <a16:creationId xmlns:a16="http://schemas.microsoft.com/office/drawing/2014/main" id="{A6325CA2-6965-F6FA-C2C7-E9B569A87DA5}"/>
            </a:ext>
          </a:extLst>
        </xdr:cNvPr>
        <xdr:cNvPicPr>
          <a:picLocks noChangeAspect="1"/>
        </xdr:cNvPicPr>
      </xdr:nvPicPr>
      <xdr:blipFill>
        <a:blip xmlns:r="http://schemas.openxmlformats.org/officeDocument/2006/relationships" r:embed="rId1"/>
        <a:stretch>
          <a:fillRect/>
        </a:stretch>
      </xdr:blipFill>
      <xdr:spPr>
        <a:xfrm>
          <a:off x="0" y="0"/>
          <a:ext cx="1838325" cy="9144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magnox.sharepoint.com/:x:/s/TEAMWasteDecommExternal-BATBPM/EelEsAoYNR1Gi6Ke7-MuhDgB4PJ1g1vEDK8fxDrLjFTXeA?e=iqyhyU"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E45"/>
  <sheetViews>
    <sheetView showGridLines="0" tabSelected="1" view="pageLayout" zoomScaleNormal="90" workbookViewId="0">
      <selection activeCell="K6" sqref="K6"/>
    </sheetView>
  </sheetViews>
  <sheetFormatPr defaultColWidth="9.1328125" defaultRowHeight="13.5" x14ac:dyDescent="0.35"/>
  <cols>
    <col min="1" max="1" width="20" style="2" customWidth="1"/>
    <col min="2" max="2" width="15.59765625" style="2" customWidth="1"/>
    <col min="3" max="4" width="27.59765625" style="2" customWidth="1"/>
    <col min="5" max="5" width="53.265625" style="2" customWidth="1"/>
    <col min="6" max="16384" width="9.1328125" style="2"/>
  </cols>
  <sheetData>
    <row r="1" spans="1:5" x14ac:dyDescent="0.35">
      <c r="D1" s="2" t="s">
        <v>410</v>
      </c>
    </row>
    <row r="7" spans="1:5" ht="17.649999999999999" x14ac:dyDescent="0.5">
      <c r="A7" s="3" t="s">
        <v>0</v>
      </c>
      <c r="E7" s="22"/>
    </row>
    <row r="9" spans="1:5" ht="13.9" x14ac:dyDescent="0.4">
      <c r="A9" s="5" t="s">
        <v>1</v>
      </c>
      <c r="B9" s="6"/>
      <c r="C9" s="6"/>
      <c r="D9" s="6"/>
      <c r="E9" s="6"/>
    </row>
    <row r="10" spans="1:5" ht="227.45" customHeight="1" x14ac:dyDescent="0.35">
      <c r="A10" s="109" t="s">
        <v>2</v>
      </c>
      <c r="B10" s="109"/>
      <c r="C10" s="109"/>
      <c r="D10" s="109"/>
      <c r="E10" s="109"/>
    </row>
    <row r="12" spans="1:5" ht="13.9" x14ac:dyDescent="0.4">
      <c r="A12" s="5" t="s">
        <v>3</v>
      </c>
      <c r="B12" s="7"/>
      <c r="C12" s="7"/>
      <c r="D12" s="7"/>
      <c r="E12" s="7"/>
    </row>
    <row r="13" spans="1:5" ht="13.9" x14ac:dyDescent="0.4">
      <c r="A13" s="8" t="s">
        <v>4</v>
      </c>
      <c r="B13" s="8" t="s">
        <v>5</v>
      </c>
      <c r="C13" s="8" t="s">
        <v>6</v>
      </c>
      <c r="D13" s="97" t="s">
        <v>7</v>
      </c>
      <c r="E13" s="8" t="s">
        <v>8</v>
      </c>
    </row>
    <row r="14" spans="1:5" x14ac:dyDescent="0.35">
      <c r="A14" s="106" t="s">
        <v>411</v>
      </c>
      <c r="B14" s="107">
        <v>42856</v>
      </c>
      <c r="C14" s="106" t="s">
        <v>412</v>
      </c>
      <c r="D14" s="108" t="s">
        <v>12</v>
      </c>
      <c r="E14" s="106" t="s">
        <v>413</v>
      </c>
    </row>
    <row r="15" spans="1:5" ht="13.9" customHeight="1" x14ac:dyDescent="0.35">
      <c r="A15" s="106" t="s">
        <v>414</v>
      </c>
      <c r="B15" s="107">
        <v>43647</v>
      </c>
      <c r="C15" s="106" t="s">
        <v>415</v>
      </c>
      <c r="D15" s="108" t="s">
        <v>417</v>
      </c>
      <c r="E15" s="106" t="s">
        <v>416</v>
      </c>
    </row>
    <row r="16" spans="1:5" x14ac:dyDescent="0.35">
      <c r="A16" s="28" t="s">
        <v>9</v>
      </c>
      <c r="B16" s="23" t="s">
        <v>10</v>
      </c>
      <c r="C16" s="29" t="s">
        <v>11</v>
      </c>
      <c r="D16" s="29" t="s">
        <v>12</v>
      </c>
      <c r="E16" s="29" t="s">
        <v>13</v>
      </c>
    </row>
    <row r="17" spans="1:5" x14ac:dyDescent="0.35">
      <c r="A17" s="4"/>
      <c r="B17" s="4"/>
      <c r="C17" s="4"/>
      <c r="D17" s="4"/>
      <c r="E17" s="4"/>
    </row>
    <row r="18" spans="1:5" x14ac:dyDescent="0.35">
      <c r="A18" s="103"/>
      <c r="B18" s="104"/>
      <c r="C18" s="103"/>
      <c r="D18" s="105"/>
      <c r="E18" s="4"/>
    </row>
    <row r="19" spans="1:5" x14ac:dyDescent="0.35">
      <c r="A19" s="103"/>
      <c r="B19" s="110"/>
      <c r="C19" s="111"/>
      <c r="D19" s="112"/>
      <c r="E19" s="4"/>
    </row>
    <row r="20" spans="1:5" x14ac:dyDescent="0.35">
      <c r="A20" s="103"/>
      <c r="B20" s="110"/>
      <c r="C20" s="111"/>
      <c r="D20" s="112"/>
      <c r="E20" s="4"/>
    </row>
    <row r="21" spans="1:5" x14ac:dyDescent="0.35">
      <c r="A21" s="4"/>
      <c r="B21" s="4"/>
      <c r="C21" s="4"/>
      <c r="D21" s="4"/>
      <c r="E21" s="4"/>
    </row>
    <row r="22" spans="1:5" x14ac:dyDescent="0.35">
      <c r="A22" s="4"/>
      <c r="B22" s="4"/>
      <c r="C22" s="4"/>
      <c r="D22" s="4"/>
      <c r="E22" s="4"/>
    </row>
    <row r="23" spans="1:5" x14ac:dyDescent="0.35">
      <c r="A23" s="4"/>
      <c r="B23" s="4"/>
      <c r="C23" s="4"/>
      <c r="D23" s="4"/>
      <c r="E23" s="4"/>
    </row>
    <row r="24" spans="1:5" x14ac:dyDescent="0.35">
      <c r="A24" s="4"/>
      <c r="B24" s="4"/>
      <c r="C24" s="4"/>
      <c r="D24" s="4"/>
      <c r="E24" s="4"/>
    </row>
    <row r="25" spans="1:5" x14ac:dyDescent="0.35">
      <c r="A25" s="4"/>
      <c r="B25" s="4"/>
      <c r="C25" s="4"/>
      <c r="D25" s="4"/>
      <c r="E25" s="4"/>
    </row>
    <row r="26" spans="1:5" x14ac:dyDescent="0.35">
      <c r="A26" s="4"/>
      <c r="B26" s="4"/>
      <c r="C26" s="4"/>
      <c r="D26" s="4"/>
      <c r="E26" s="4"/>
    </row>
    <row r="27" spans="1:5" x14ac:dyDescent="0.35">
      <c r="A27" s="4"/>
      <c r="B27" s="4"/>
      <c r="C27" s="4"/>
      <c r="D27" s="4"/>
      <c r="E27" s="4"/>
    </row>
    <row r="28" spans="1:5" x14ac:dyDescent="0.35">
      <c r="A28" s="4"/>
      <c r="B28" s="4"/>
      <c r="C28" s="4"/>
      <c r="D28" s="4"/>
      <c r="E28" s="4"/>
    </row>
    <row r="29" spans="1:5" x14ac:dyDescent="0.35">
      <c r="A29" s="4"/>
      <c r="B29" s="4"/>
      <c r="C29" s="4"/>
      <c r="D29" s="4"/>
      <c r="E29" s="4"/>
    </row>
    <row r="30" spans="1:5" x14ac:dyDescent="0.35">
      <c r="A30" s="4"/>
      <c r="B30" s="4"/>
      <c r="C30" s="4"/>
      <c r="D30" s="4"/>
      <c r="E30" s="4"/>
    </row>
    <row r="31" spans="1:5" x14ac:dyDescent="0.35">
      <c r="A31" s="4"/>
      <c r="B31" s="4"/>
      <c r="C31" s="4"/>
      <c r="D31" s="4"/>
      <c r="E31" s="4"/>
    </row>
    <row r="32" spans="1:5" x14ac:dyDescent="0.35">
      <c r="A32" s="4"/>
      <c r="B32" s="4"/>
      <c r="C32" s="4"/>
      <c r="D32" s="4"/>
      <c r="E32" s="4"/>
    </row>
    <row r="33" spans="1:5" x14ac:dyDescent="0.35">
      <c r="A33" s="4"/>
      <c r="B33" s="4"/>
      <c r="C33" s="4"/>
      <c r="D33" s="4"/>
      <c r="E33" s="4"/>
    </row>
    <row r="34" spans="1:5" x14ac:dyDescent="0.35">
      <c r="A34" s="4"/>
      <c r="B34" s="4"/>
      <c r="C34" s="4"/>
      <c r="D34" s="4"/>
      <c r="E34" s="4"/>
    </row>
    <row r="35" spans="1:5" x14ac:dyDescent="0.35">
      <c r="A35" s="4"/>
      <c r="B35" s="4"/>
      <c r="C35" s="4"/>
      <c r="D35" s="4"/>
      <c r="E35" s="4"/>
    </row>
    <row r="36" spans="1:5" x14ac:dyDescent="0.35">
      <c r="A36" s="4"/>
      <c r="B36" s="4"/>
      <c r="C36" s="4"/>
      <c r="D36" s="4"/>
      <c r="E36" s="4"/>
    </row>
    <row r="37" spans="1:5" x14ac:dyDescent="0.35">
      <c r="A37" s="4"/>
      <c r="B37" s="4"/>
      <c r="C37" s="4"/>
      <c r="D37" s="4"/>
      <c r="E37" s="4"/>
    </row>
    <row r="38" spans="1:5" x14ac:dyDescent="0.35">
      <c r="A38" s="4"/>
      <c r="B38" s="4"/>
      <c r="C38" s="4"/>
      <c r="D38" s="4"/>
      <c r="E38" s="4"/>
    </row>
    <row r="39" spans="1:5" x14ac:dyDescent="0.35">
      <c r="A39" s="4"/>
      <c r="B39" s="4"/>
      <c r="C39" s="4"/>
      <c r="D39" s="4"/>
      <c r="E39" s="4"/>
    </row>
    <row r="40" spans="1:5" x14ac:dyDescent="0.35">
      <c r="A40" s="4"/>
      <c r="B40" s="4"/>
      <c r="C40" s="4"/>
      <c r="D40" s="4"/>
      <c r="E40" s="4"/>
    </row>
    <row r="41" spans="1:5" x14ac:dyDescent="0.35">
      <c r="A41" s="4"/>
      <c r="B41" s="4"/>
      <c r="C41" s="4"/>
      <c r="D41" s="4"/>
      <c r="E41" s="4"/>
    </row>
    <row r="42" spans="1:5" x14ac:dyDescent="0.35">
      <c r="A42" s="4"/>
      <c r="B42" s="4"/>
      <c r="C42" s="4"/>
      <c r="D42" s="4"/>
      <c r="E42" s="4"/>
    </row>
    <row r="43" spans="1:5" x14ac:dyDescent="0.35">
      <c r="A43" s="4"/>
      <c r="B43" s="4"/>
      <c r="C43" s="4"/>
      <c r="D43" s="4"/>
      <c r="E43" s="4"/>
    </row>
    <row r="44" spans="1:5" x14ac:dyDescent="0.35">
      <c r="A44" s="4"/>
      <c r="B44" s="4"/>
      <c r="C44" s="4"/>
      <c r="D44" s="4"/>
      <c r="E44" s="4"/>
    </row>
    <row r="45" spans="1:5" x14ac:dyDescent="0.35">
      <c r="A45" s="4"/>
      <c r="B45" s="4"/>
      <c r="C45" s="4"/>
      <c r="D45" s="4"/>
      <c r="E45" s="4"/>
    </row>
  </sheetData>
  <mergeCells count="4">
    <mergeCell ref="A10:E10"/>
    <mergeCell ref="B19:B20"/>
    <mergeCell ref="C19:C20"/>
    <mergeCell ref="D19:D20"/>
  </mergeCells>
  <phoneticPr fontId="12" type="noConversion"/>
  <pageMargins left="0.23622047244094491" right="0.23622047244094491" top="0.74803149606299213" bottom="0.74803149606299213" header="0.31496062992125984" footer="0.31496062992125984"/>
  <pageSetup paperSize="8" fitToHeight="0" orientation="landscape" r:id="rId1"/>
  <headerFooter>
    <oddHeader>&amp;LES(23)P378 Appendix A&amp;R1624 Winfrith WMP
File: &amp;F</oddHeader>
    <oddFooter>&amp;C&amp;P of &amp;N&amp;RPrinted: &amp;T &amp;D</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E57920-1E83-4DDB-AEBD-5F0CCBECACF5}">
  <dimension ref="A1:AI41"/>
  <sheetViews>
    <sheetView view="pageLayout" zoomScaleNormal="70" workbookViewId="0"/>
  </sheetViews>
  <sheetFormatPr defaultColWidth="9.1328125" defaultRowHeight="12.75" outlineLevelRow="1" outlineLevelCol="1" x14ac:dyDescent="0.45"/>
  <cols>
    <col min="1" max="1" width="24.3984375" style="1" customWidth="1"/>
    <col min="2" max="2" width="46.73046875" style="1" customWidth="1"/>
    <col min="3" max="3" width="9.1328125" style="1" customWidth="1"/>
    <col min="4" max="4" width="14" style="1" customWidth="1" outlineLevel="1"/>
    <col min="5" max="5" width="34.265625" style="1" customWidth="1" outlineLevel="1"/>
    <col min="6" max="6" width="8.73046875" style="1" customWidth="1" outlineLevel="1"/>
    <col min="7" max="7" width="13.3984375" style="1" customWidth="1" outlineLevel="1"/>
    <col min="8" max="8" width="30.73046875" style="1" customWidth="1" outlineLevel="1"/>
    <col min="9" max="9" width="29.3984375" style="1" customWidth="1" outlineLevel="1"/>
    <col min="10" max="10" width="6.59765625" style="1" customWidth="1" outlineLevel="1"/>
    <col min="11" max="11" width="18.265625" style="1" customWidth="1" outlineLevel="1"/>
    <col min="12" max="12" width="9.265625" style="1" customWidth="1" outlineLevel="1"/>
    <col min="13" max="13" width="17.73046875" style="1" customWidth="1" outlineLevel="1"/>
    <col min="14" max="14" width="8.3984375" style="1" customWidth="1" outlineLevel="1"/>
    <col min="15" max="15" width="36.86328125" style="1" customWidth="1" outlineLevel="1"/>
    <col min="16" max="16" width="8.1328125" style="1" customWidth="1" outlineLevel="1"/>
    <col min="17" max="17" width="22" style="1" customWidth="1" outlineLevel="1"/>
    <col min="18" max="18" width="8.3984375" style="1" customWidth="1" outlineLevel="1"/>
    <col min="19" max="19" width="27.3984375" style="1" customWidth="1" outlineLevel="1"/>
    <col min="20" max="20" width="8.86328125" style="1" customWidth="1" outlineLevel="1"/>
    <col min="21" max="21" width="29.3984375" style="1" customWidth="1" outlineLevel="1"/>
    <col min="22" max="22" width="8" style="1" customWidth="1" outlineLevel="1"/>
    <col min="23" max="23" width="34.3984375" style="1" customWidth="1"/>
    <col min="24" max="24" width="9.1328125" style="1" customWidth="1"/>
    <col min="25" max="25" width="46.3984375" style="1" customWidth="1"/>
    <col min="26" max="26" width="9.86328125" style="1" customWidth="1"/>
    <col min="27" max="27" width="26.265625" style="1" customWidth="1"/>
    <col min="28" max="28" width="7.86328125" style="1" customWidth="1"/>
    <col min="29" max="29" width="35.1328125" style="1" customWidth="1"/>
    <col min="30" max="30" width="8.86328125" style="1" customWidth="1"/>
    <col min="31" max="31" width="44.73046875" style="1" customWidth="1"/>
    <col min="32" max="32" width="10.3984375" style="1" customWidth="1"/>
    <col min="33" max="33" width="26.265625" style="1" customWidth="1"/>
    <col min="34" max="34" width="9.265625" style="1" customWidth="1"/>
    <col min="35" max="35" width="31.73046875" style="1" customWidth="1" outlineLevel="1"/>
    <col min="36" max="16384" width="9.1328125" style="1"/>
  </cols>
  <sheetData>
    <row r="1" spans="1:35" ht="13.15" x14ac:dyDescent="0.45">
      <c r="A1" s="102" t="s">
        <v>410</v>
      </c>
    </row>
    <row r="2" spans="1:35" s="10" customFormat="1" ht="13.15" customHeight="1" x14ac:dyDescent="0.45">
      <c r="A2" s="126" t="s">
        <v>14</v>
      </c>
      <c r="B2" s="126"/>
      <c r="C2" s="126"/>
      <c r="D2" s="126"/>
      <c r="E2" s="126"/>
      <c r="F2" s="126"/>
      <c r="G2" s="126"/>
      <c r="H2" s="126"/>
      <c r="I2" s="126"/>
      <c r="J2" s="127"/>
      <c r="K2" s="122" t="s">
        <v>15</v>
      </c>
      <c r="L2" s="132"/>
      <c r="M2" s="132"/>
      <c r="N2" s="132"/>
      <c r="O2" s="132"/>
      <c r="P2" s="132"/>
      <c r="Q2" s="132"/>
      <c r="R2" s="132"/>
      <c r="S2" s="132"/>
      <c r="T2" s="132"/>
      <c r="U2" s="132"/>
      <c r="V2" s="123"/>
      <c r="W2" s="128" t="s">
        <v>16</v>
      </c>
      <c r="X2" s="128"/>
      <c r="Y2" s="128"/>
      <c r="Z2" s="128"/>
      <c r="AA2" s="128"/>
      <c r="AB2" s="128"/>
      <c r="AC2" s="119" t="s">
        <v>17</v>
      </c>
      <c r="AD2" s="119"/>
      <c r="AE2" s="119"/>
      <c r="AF2" s="119"/>
      <c r="AG2" s="119"/>
      <c r="AH2" s="119"/>
      <c r="AI2" s="40"/>
    </row>
    <row r="3" spans="1:35" s="10" customFormat="1" ht="53.45" customHeight="1" x14ac:dyDescent="0.45">
      <c r="A3" s="41" t="s">
        <v>18</v>
      </c>
      <c r="B3" s="42" t="s">
        <v>19</v>
      </c>
      <c r="C3" s="42" t="s">
        <v>20</v>
      </c>
      <c r="D3" s="42" t="s">
        <v>21</v>
      </c>
      <c r="E3" s="129" t="s">
        <v>22</v>
      </c>
      <c r="F3" s="130"/>
      <c r="G3" s="43" t="s">
        <v>23</v>
      </c>
      <c r="H3" s="43" t="s">
        <v>24</v>
      </c>
      <c r="I3" s="129" t="s">
        <v>25</v>
      </c>
      <c r="J3" s="131"/>
      <c r="K3" s="122" t="s">
        <v>26</v>
      </c>
      <c r="L3" s="123"/>
      <c r="M3" s="122" t="s">
        <v>27</v>
      </c>
      <c r="N3" s="123"/>
      <c r="O3" s="122" t="s">
        <v>28</v>
      </c>
      <c r="P3" s="123"/>
      <c r="Q3" s="122" t="s">
        <v>29</v>
      </c>
      <c r="R3" s="123"/>
      <c r="S3" s="122" t="s">
        <v>30</v>
      </c>
      <c r="T3" s="123"/>
      <c r="U3" s="122" t="s">
        <v>31</v>
      </c>
      <c r="V3" s="123"/>
      <c r="W3" s="124" t="s">
        <v>22</v>
      </c>
      <c r="X3" s="125"/>
      <c r="Y3" s="124" t="s">
        <v>32</v>
      </c>
      <c r="Z3" s="125"/>
      <c r="AA3" s="124" t="s">
        <v>33</v>
      </c>
      <c r="AB3" s="125"/>
      <c r="AC3" s="120" t="s">
        <v>34</v>
      </c>
      <c r="AD3" s="121"/>
      <c r="AE3" s="120" t="s">
        <v>32</v>
      </c>
      <c r="AF3" s="121"/>
      <c r="AG3" s="120" t="s">
        <v>33</v>
      </c>
      <c r="AH3" s="121"/>
      <c r="AI3" s="40" t="s">
        <v>35</v>
      </c>
    </row>
    <row r="4" spans="1:35" s="10" customFormat="1" ht="22.15" customHeight="1" x14ac:dyDescent="0.45">
      <c r="A4" s="44" t="s">
        <v>36</v>
      </c>
      <c r="B4" s="44"/>
      <c r="C4" s="44"/>
      <c r="D4" s="44"/>
      <c r="E4" s="44"/>
      <c r="F4" s="45"/>
      <c r="G4" s="45"/>
      <c r="H4" s="45"/>
      <c r="I4" s="45"/>
      <c r="J4" s="46"/>
      <c r="K4" s="47"/>
      <c r="L4" s="46"/>
      <c r="M4" s="48"/>
      <c r="N4" s="48"/>
      <c r="O4" s="47"/>
      <c r="P4" s="46"/>
      <c r="Q4" s="47"/>
      <c r="R4" s="46"/>
      <c r="S4" s="48"/>
      <c r="T4" s="48"/>
      <c r="U4" s="47"/>
      <c r="V4" s="46"/>
      <c r="W4" s="47"/>
      <c r="X4" s="46"/>
      <c r="Y4" s="47"/>
      <c r="Z4" s="46"/>
      <c r="AA4" s="47"/>
      <c r="AB4" s="46"/>
      <c r="AC4" s="47"/>
      <c r="AD4" s="46"/>
      <c r="AE4" s="47"/>
      <c r="AF4" s="46"/>
      <c r="AG4" s="47"/>
      <c r="AH4" s="46"/>
      <c r="AI4" s="40"/>
    </row>
    <row r="5" spans="1:35" s="10" customFormat="1" ht="22.15" customHeight="1" x14ac:dyDescent="0.45">
      <c r="A5" s="134" t="s">
        <v>37</v>
      </c>
      <c r="B5" s="134"/>
      <c r="C5" s="134"/>
      <c r="D5" s="134"/>
      <c r="E5" s="134"/>
      <c r="F5" s="49"/>
      <c r="G5" s="49"/>
      <c r="H5" s="49"/>
      <c r="I5" s="49"/>
      <c r="J5" s="50"/>
      <c r="K5" s="51"/>
      <c r="L5" s="50"/>
      <c r="M5" s="52"/>
      <c r="N5" s="52"/>
      <c r="O5" s="51"/>
      <c r="P5" s="50"/>
      <c r="Q5" s="51"/>
      <c r="R5" s="50"/>
      <c r="S5" s="52"/>
      <c r="T5" s="52"/>
      <c r="U5" s="51"/>
      <c r="V5" s="50"/>
      <c r="W5" s="51"/>
      <c r="X5" s="50"/>
      <c r="Y5" s="51"/>
      <c r="Z5" s="50"/>
      <c r="AA5" s="51"/>
      <c r="AB5" s="50"/>
      <c r="AC5" s="51"/>
      <c r="AD5" s="50"/>
      <c r="AE5" s="51"/>
      <c r="AF5" s="50"/>
      <c r="AG5" s="51"/>
      <c r="AH5" s="50"/>
      <c r="AI5" s="40"/>
    </row>
    <row r="6" spans="1:35" s="10" customFormat="1" ht="22.15" customHeight="1" x14ac:dyDescent="0.45">
      <c r="A6" s="116" t="s">
        <v>38</v>
      </c>
      <c r="B6" s="116"/>
      <c r="C6" s="116"/>
      <c r="D6" s="53"/>
      <c r="E6" s="54"/>
      <c r="F6" s="54"/>
      <c r="G6" s="54"/>
      <c r="H6" s="54"/>
      <c r="I6" s="54"/>
      <c r="J6" s="55"/>
      <c r="K6" s="56"/>
      <c r="L6" s="57"/>
      <c r="M6" s="58"/>
      <c r="N6" s="58"/>
      <c r="O6" s="56"/>
      <c r="P6" s="57"/>
      <c r="Q6" s="56"/>
      <c r="R6" s="57"/>
      <c r="S6" s="58"/>
      <c r="T6" s="58"/>
      <c r="U6" s="56"/>
      <c r="V6" s="57"/>
      <c r="W6" s="56"/>
      <c r="X6" s="57"/>
      <c r="Y6" s="56"/>
      <c r="Z6" s="57"/>
      <c r="AA6" s="56"/>
      <c r="AB6" s="57"/>
      <c r="AC6" s="56"/>
      <c r="AD6" s="57"/>
      <c r="AE6" s="56"/>
      <c r="AF6" s="57"/>
      <c r="AG6" s="56"/>
      <c r="AH6" s="57"/>
      <c r="AI6" s="40"/>
    </row>
    <row r="7" spans="1:35" s="10" customFormat="1" ht="166.9" customHeight="1" outlineLevel="1" x14ac:dyDescent="0.45">
      <c r="A7" s="59" t="s">
        <v>39</v>
      </c>
      <c r="B7" s="59" t="s">
        <v>40</v>
      </c>
      <c r="C7" s="30" t="s">
        <v>41</v>
      </c>
      <c r="D7" s="59">
        <v>10</v>
      </c>
      <c r="E7" s="62" t="s">
        <v>42</v>
      </c>
      <c r="F7" s="59" t="s">
        <v>43</v>
      </c>
      <c r="G7" s="62" t="s">
        <v>44</v>
      </c>
      <c r="H7" s="62" t="s">
        <v>45</v>
      </c>
      <c r="I7" s="67" t="s">
        <v>46</v>
      </c>
      <c r="J7" s="59" t="s">
        <v>47</v>
      </c>
      <c r="K7" s="62" t="s">
        <v>48</v>
      </c>
      <c r="L7" s="59" t="s">
        <v>41</v>
      </c>
      <c r="M7" s="62" t="s">
        <v>49</v>
      </c>
      <c r="N7" s="59" t="s">
        <v>49</v>
      </c>
      <c r="O7" s="62" t="s">
        <v>50</v>
      </c>
      <c r="P7" s="59" t="s">
        <v>41</v>
      </c>
      <c r="Q7" s="64" t="s">
        <v>51</v>
      </c>
      <c r="R7" s="59" t="s">
        <v>41</v>
      </c>
      <c r="S7" s="62" t="s">
        <v>52</v>
      </c>
      <c r="T7" s="59" t="s">
        <v>41</v>
      </c>
      <c r="U7" s="66" t="s">
        <v>49</v>
      </c>
      <c r="V7" s="62" t="s">
        <v>49</v>
      </c>
      <c r="W7" s="62" t="str">
        <f t="shared" ref="W7:X9" si="0">E7</f>
        <v xml:space="preserve">To be disposed of via standard waste routes (VLLW/LLW). </v>
      </c>
      <c r="X7" s="59" t="str">
        <f t="shared" si="0"/>
        <v>[5]</v>
      </c>
      <c r="Y7" s="62" t="s">
        <v>53</v>
      </c>
      <c r="Z7" s="59" t="s">
        <v>43</v>
      </c>
      <c r="AA7" s="62" t="s">
        <v>54</v>
      </c>
      <c r="AB7" s="62" t="s">
        <v>49</v>
      </c>
      <c r="AC7" s="67" t="s">
        <v>55</v>
      </c>
      <c r="AD7" s="62" t="s">
        <v>49</v>
      </c>
      <c r="AE7" s="67" t="s">
        <v>56</v>
      </c>
      <c r="AF7" s="62" t="s">
        <v>49</v>
      </c>
      <c r="AG7" s="64" t="s">
        <v>57</v>
      </c>
      <c r="AH7" s="62" t="s">
        <v>49</v>
      </c>
      <c r="AI7" s="93"/>
    </row>
    <row r="8" spans="1:35" s="10" customFormat="1" ht="196.5" customHeight="1" outlineLevel="1" x14ac:dyDescent="0.45">
      <c r="A8" s="59" t="s">
        <v>58</v>
      </c>
      <c r="B8" s="59" t="s">
        <v>59</v>
      </c>
      <c r="C8" s="30" t="s">
        <v>41</v>
      </c>
      <c r="D8" s="62" t="s">
        <v>60</v>
      </c>
      <c r="E8" s="62" t="s">
        <v>61</v>
      </c>
      <c r="F8" s="59" t="s">
        <v>41</v>
      </c>
      <c r="G8" s="62" t="s">
        <v>44</v>
      </c>
      <c r="H8" s="59" t="s">
        <v>62</v>
      </c>
      <c r="I8" s="68" t="s">
        <v>63</v>
      </c>
      <c r="J8" s="59" t="s">
        <v>47</v>
      </c>
      <c r="K8" s="62" t="s">
        <v>64</v>
      </c>
      <c r="L8" s="59" t="s">
        <v>41</v>
      </c>
      <c r="M8" s="69" t="s">
        <v>65</v>
      </c>
      <c r="N8" s="59" t="s">
        <v>41</v>
      </c>
      <c r="O8" s="62" t="s">
        <v>66</v>
      </c>
      <c r="P8" s="59" t="s">
        <v>41</v>
      </c>
      <c r="Q8" s="64" t="s">
        <v>67</v>
      </c>
      <c r="R8" s="59" t="s">
        <v>41</v>
      </c>
      <c r="S8" s="62" t="s">
        <v>68</v>
      </c>
      <c r="T8" s="59" t="s">
        <v>41</v>
      </c>
      <c r="U8" s="66" t="s">
        <v>69</v>
      </c>
      <c r="V8" s="59" t="s">
        <v>41</v>
      </c>
      <c r="W8" s="62" t="str">
        <f t="shared" si="0"/>
        <v>Off-site disposal routes via the LLWR framework which includes landfill, combustion and metals recycling.</v>
      </c>
      <c r="X8" s="59" t="str">
        <f t="shared" si="0"/>
        <v>[2]</v>
      </c>
      <c r="Y8" s="62" t="s">
        <v>70</v>
      </c>
      <c r="Z8" s="59" t="s">
        <v>43</v>
      </c>
      <c r="AA8" s="67" t="s">
        <v>71</v>
      </c>
      <c r="AB8" s="62" t="s">
        <v>49</v>
      </c>
      <c r="AC8" s="62" t="s">
        <v>72</v>
      </c>
      <c r="AD8" s="59">
        <v>32</v>
      </c>
      <c r="AE8" s="62" t="s">
        <v>73</v>
      </c>
      <c r="AF8" s="59">
        <v>32</v>
      </c>
      <c r="AG8" s="64" t="s">
        <v>57</v>
      </c>
      <c r="AH8" s="62" t="s">
        <v>49</v>
      </c>
      <c r="AI8" s="40"/>
    </row>
    <row r="9" spans="1:35" s="10" customFormat="1" ht="166.9" customHeight="1" outlineLevel="1" x14ac:dyDescent="0.45">
      <c r="A9" s="59" t="s">
        <v>74</v>
      </c>
      <c r="B9" s="59" t="s">
        <v>75</v>
      </c>
      <c r="C9" s="59" t="s">
        <v>41</v>
      </c>
      <c r="D9" s="59" t="s">
        <v>76</v>
      </c>
      <c r="E9" s="62" t="s">
        <v>77</v>
      </c>
      <c r="F9" s="59" t="s">
        <v>43</v>
      </c>
      <c r="G9" s="62" t="s">
        <v>44</v>
      </c>
      <c r="H9" s="62" t="s">
        <v>78</v>
      </c>
      <c r="I9" s="62" t="s">
        <v>79</v>
      </c>
      <c r="J9" s="59" t="s">
        <v>47</v>
      </c>
      <c r="K9" s="69" t="s">
        <v>80</v>
      </c>
      <c r="L9" s="59" t="s">
        <v>41</v>
      </c>
      <c r="M9" s="69" t="s">
        <v>81</v>
      </c>
      <c r="N9" s="59" t="s">
        <v>41</v>
      </c>
      <c r="O9" s="62" t="s">
        <v>82</v>
      </c>
      <c r="P9" s="59" t="s">
        <v>41</v>
      </c>
      <c r="Q9" s="64" t="s">
        <v>83</v>
      </c>
      <c r="R9" s="59" t="s">
        <v>41</v>
      </c>
      <c r="S9" s="62" t="s">
        <v>84</v>
      </c>
      <c r="T9" s="59" t="s">
        <v>41</v>
      </c>
      <c r="U9" s="62" t="s">
        <v>85</v>
      </c>
      <c r="V9" s="62" t="s">
        <v>49</v>
      </c>
      <c r="W9" s="62" t="str">
        <f t="shared" si="0"/>
        <v>Incineration at Fawley using the LLWR disposal contract.</v>
      </c>
      <c r="X9" s="59" t="str">
        <f t="shared" si="0"/>
        <v>[5]</v>
      </c>
      <c r="Y9" s="62" t="s">
        <v>86</v>
      </c>
      <c r="Z9" s="59" t="s">
        <v>43</v>
      </c>
      <c r="AA9" s="62" t="s">
        <v>71</v>
      </c>
      <c r="AB9" s="62" t="s">
        <v>49</v>
      </c>
      <c r="AC9" s="62" t="s">
        <v>87</v>
      </c>
      <c r="AD9" s="59" t="s">
        <v>43</v>
      </c>
      <c r="AE9" s="62" t="s">
        <v>88</v>
      </c>
      <c r="AF9" s="62" t="s">
        <v>49</v>
      </c>
      <c r="AG9" s="71" t="s">
        <v>89</v>
      </c>
      <c r="AH9" s="67" t="s">
        <v>49</v>
      </c>
      <c r="AI9" s="40"/>
    </row>
    <row r="10" spans="1:35" s="10" customFormat="1" ht="166.9" customHeight="1" outlineLevel="1" x14ac:dyDescent="0.45">
      <c r="A10" s="59" t="s">
        <v>90</v>
      </c>
      <c r="B10" s="59" t="s">
        <v>91</v>
      </c>
      <c r="C10" s="59" t="s">
        <v>41</v>
      </c>
      <c r="D10" s="59" t="s">
        <v>92</v>
      </c>
      <c r="E10" s="62" t="s">
        <v>93</v>
      </c>
      <c r="F10" s="59" t="s">
        <v>43</v>
      </c>
      <c r="G10" s="62" t="s">
        <v>44</v>
      </c>
      <c r="H10" s="59" t="s">
        <v>94</v>
      </c>
      <c r="I10" s="62" t="s">
        <v>95</v>
      </c>
      <c r="J10" s="59" t="s">
        <v>47</v>
      </c>
      <c r="K10" s="69" t="s">
        <v>81</v>
      </c>
      <c r="L10" s="59" t="s">
        <v>41</v>
      </c>
      <c r="M10" s="69" t="s">
        <v>96</v>
      </c>
      <c r="N10" s="67" t="s">
        <v>49</v>
      </c>
      <c r="O10" s="62" t="s">
        <v>97</v>
      </c>
      <c r="P10" s="59" t="s">
        <v>41</v>
      </c>
      <c r="Q10" s="70" t="s">
        <v>98</v>
      </c>
      <c r="R10" s="59" t="s">
        <v>41</v>
      </c>
      <c r="S10" s="64" t="s">
        <v>99</v>
      </c>
      <c r="T10" s="59" t="s">
        <v>41</v>
      </c>
      <c r="U10" s="62" t="s">
        <v>100</v>
      </c>
      <c r="V10" s="62" t="s">
        <v>49</v>
      </c>
      <c r="W10" s="62" t="str">
        <f>E10</f>
        <v>Dispose of sources by transfer to LLWR</v>
      </c>
      <c r="X10" s="59" t="str">
        <f>F10</f>
        <v>[5]</v>
      </c>
      <c r="Y10" s="62" t="s">
        <v>86</v>
      </c>
      <c r="Z10" s="59" t="s">
        <v>43</v>
      </c>
      <c r="AA10" s="67" t="s">
        <v>71</v>
      </c>
      <c r="AB10" s="62" t="s">
        <v>49</v>
      </c>
      <c r="AC10" s="62" t="s">
        <v>101</v>
      </c>
      <c r="AD10" s="59" t="s">
        <v>43</v>
      </c>
      <c r="AE10" s="62" t="s">
        <v>102</v>
      </c>
      <c r="AF10" s="62" t="s">
        <v>49</v>
      </c>
      <c r="AG10" s="71" t="s">
        <v>102</v>
      </c>
      <c r="AH10" s="62" t="s">
        <v>49</v>
      </c>
      <c r="AI10" s="40"/>
    </row>
    <row r="11" spans="1:35" s="10" customFormat="1" ht="22.15" customHeight="1" x14ac:dyDescent="0.45">
      <c r="A11" s="114" t="s">
        <v>103</v>
      </c>
      <c r="B11" s="114"/>
      <c r="C11" s="114"/>
      <c r="D11" s="72"/>
      <c r="E11" s="72"/>
      <c r="F11" s="73"/>
      <c r="G11" s="73"/>
      <c r="H11" s="73"/>
      <c r="I11" s="73"/>
      <c r="J11" s="73"/>
      <c r="K11" s="73"/>
      <c r="L11" s="73"/>
      <c r="M11" s="73"/>
      <c r="N11" s="73"/>
      <c r="O11" s="73"/>
      <c r="P11" s="73"/>
      <c r="Q11" s="73"/>
      <c r="R11" s="73"/>
      <c r="S11" s="73"/>
      <c r="T11" s="73"/>
      <c r="U11" s="73"/>
      <c r="V11" s="73"/>
      <c r="W11" s="73"/>
      <c r="X11" s="73"/>
      <c r="Y11" s="73"/>
      <c r="Z11" s="73"/>
      <c r="AA11" s="73"/>
      <c r="AB11" s="73"/>
      <c r="AC11" s="73"/>
      <c r="AD11" s="73"/>
      <c r="AE11" s="73"/>
      <c r="AF11" s="73"/>
      <c r="AG11" s="73"/>
      <c r="AH11" s="73"/>
      <c r="AI11" s="40"/>
    </row>
    <row r="12" spans="1:35" s="11" customFormat="1" ht="173.45" customHeight="1" outlineLevel="1" x14ac:dyDescent="0.45">
      <c r="A12" s="59" t="s">
        <v>104</v>
      </c>
      <c r="B12" s="59" t="s">
        <v>105</v>
      </c>
      <c r="C12" s="59" t="s">
        <v>106</v>
      </c>
      <c r="D12" s="59" t="s">
        <v>60</v>
      </c>
      <c r="E12" s="62" t="s">
        <v>107</v>
      </c>
      <c r="F12" s="59" t="s">
        <v>106</v>
      </c>
      <c r="G12" s="62" t="s">
        <v>44</v>
      </c>
      <c r="H12" s="62" t="s">
        <v>108</v>
      </c>
      <c r="I12" s="62" t="s">
        <v>109</v>
      </c>
      <c r="J12" s="59" t="s">
        <v>47</v>
      </c>
      <c r="K12" s="85" t="s">
        <v>110</v>
      </c>
      <c r="L12" s="59" t="s">
        <v>41</v>
      </c>
      <c r="M12" s="85" t="s">
        <v>111</v>
      </c>
      <c r="N12" s="59" t="s">
        <v>41</v>
      </c>
      <c r="O12" s="85" t="s">
        <v>112</v>
      </c>
      <c r="P12" s="59" t="s">
        <v>41</v>
      </c>
      <c r="Q12" s="85" t="s">
        <v>113</v>
      </c>
      <c r="R12" s="59" t="s">
        <v>41</v>
      </c>
      <c r="S12" s="85" t="s">
        <v>114</v>
      </c>
      <c r="T12" s="59" t="s">
        <v>41</v>
      </c>
      <c r="U12" s="62" t="s">
        <v>115</v>
      </c>
      <c r="V12" s="59" t="s">
        <v>41</v>
      </c>
      <c r="W12" s="62" t="str">
        <f>E12</f>
        <v>Retrieval and encapsulation / solidification to produce waste packages that are passively safe for storage in the Harwell ILW store, pending availability of a Geological Disposal Facility (GDF).</v>
      </c>
      <c r="X12" s="59" t="s">
        <v>106</v>
      </c>
      <c r="Y12" s="62" t="s">
        <v>116</v>
      </c>
      <c r="Z12" s="59" t="s">
        <v>106</v>
      </c>
      <c r="AA12" s="69" t="s">
        <v>117</v>
      </c>
      <c r="AB12" s="59" t="s">
        <v>106</v>
      </c>
      <c r="AC12" s="62" t="s">
        <v>118</v>
      </c>
      <c r="AD12" s="59" t="s">
        <v>106</v>
      </c>
      <c r="AE12" s="62" t="s">
        <v>116</v>
      </c>
      <c r="AF12" s="59" t="s">
        <v>106</v>
      </c>
      <c r="AG12" s="69" t="s">
        <v>117</v>
      </c>
      <c r="AH12" s="59" t="s">
        <v>106</v>
      </c>
      <c r="AI12" s="92"/>
    </row>
    <row r="13" spans="1:35" s="11" customFormat="1" ht="18.600000000000001" customHeight="1" x14ac:dyDescent="0.45">
      <c r="A13" s="115" t="s">
        <v>119</v>
      </c>
      <c r="B13" s="115"/>
      <c r="C13" s="115"/>
      <c r="D13" s="115"/>
      <c r="E13" s="115"/>
      <c r="F13" s="75"/>
      <c r="G13" s="75"/>
      <c r="H13" s="75"/>
      <c r="I13" s="75"/>
      <c r="J13" s="75"/>
      <c r="K13" s="75"/>
      <c r="L13" s="75"/>
      <c r="M13" s="75"/>
      <c r="N13" s="75"/>
      <c r="O13" s="75"/>
      <c r="P13" s="75"/>
      <c r="Q13" s="75"/>
      <c r="R13" s="75"/>
      <c r="S13" s="75"/>
      <c r="T13" s="75"/>
      <c r="U13" s="75"/>
      <c r="V13" s="75"/>
      <c r="W13" s="75"/>
      <c r="X13" s="75"/>
      <c r="Y13" s="75"/>
      <c r="Z13" s="75"/>
      <c r="AA13" s="75"/>
      <c r="AB13" s="75"/>
      <c r="AC13" s="75"/>
      <c r="AD13" s="75"/>
      <c r="AE13" s="75"/>
      <c r="AF13" s="75"/>
      <c r="AG13" s="75"/>
      <c r="AH13" s="75"/>
      <c r="AI13" s="92"/>
    </row>
    <row r="14" spans="1:35" s="11" customFormat="1" ht="160.5" customHeight="1" outlineLevel="1" collapsed="1" x14ac:dyDescent="0.45">
      <c r="A14" s="59" t="s">
        <v>120</v>
      </c>
      <c r="B14" s="67" t="s">
        <v>121</v>
      </c>
      <c r="C14" s="59" t="s">
        <v>41</v>
      </c>
      <c r="D14" s="62" t="s">
        <v>122</v>
      </c>
      <c r="E14" s="67" t="s">
        <v>123</v>
      </c>
      <c r="F14" s="59" t="s">
        <v>124</v>
      </c>
      <c r="G14" s="59" t="s">
        <v>125</v>
      </c>
      <c r="H14" s="62" t="s">
        <v>126</v>
      </c>
      <c r="I14" s="62">
        <v>2034</v>
      </c>
      <c r="J14" s="59" t="s">
        <v>41</v>
      </c>
      <c r="K14" s="67">
        <v>0</v>
      </c>
      <c r="L14" s="59" t="s">
        <v>41</v>
      </c>
      <c r="M14" s="62" t="s">
        <v>127</v>
      </c>
      <c r="N14" s="59" t="s">
        <v>128</v>
      </c>
      <c r="O14" s="74" t="s">
        <v>129</v>
      </c>
      <c r="P14" s="59" t="s">
        <v>128</v>
      </c>
      <c r="Q14" s="62" t="s">
        <v>130</v>
      </c>
      <c r="R14" s="59" t="s">
        <v>131</v>
      </c>
      <c r="S14" s="69" t="s">
        <v>132</v>
      </c>
      <c r="T14" s="59" t="s">
        <v>133</v>
      </c>
      <c r="U14" s="67" t="s">
        <v>134</v>
      </c>
      <c r="V14" s="59" t="s">
        <v>135</v>
      </c>
      <c r="W14" s="71" t="str">
        <f>E14</f>
        <v>Building structures: 1) Below ground &gt; 1m bgl.  Leave in-situ, 2) Above ground demolish and use as infill for the below ground voids.
Plant and equipment and care and maintenance waste will be managed via most appropriate LLW / VLLW waste route in accordance with company BAT assessments</v>
      </c>
      <c r="X14" s="59" t="str">
        <f>F14</f>
        <v>[7]</v>
      </c>
      <c r="Y14" s="67" t="s">
        <v>136</v>
      </c>
      <c r="Z14" s="59" t="s">
        <v>137</v>
      </c>
      <c r="AA14" s="76" t="s">
        <v>138</v>
      </c>
      <c r="AB14" s="64" t="s">
        <v>139</v>
      </c>
      <c r="AC14" s="71" t="s">
        <v>140</v>
      </c>
      <c r="AD14" s="59" t="s">
        <v>141</v>
      </c>
      <c r="AE14" s="76" t="s">
        <v>142</v>
      </c>
      <c r="AF14" s="59" t="s">
        <v>143</v>
      </c>
      <c r="AG14" s="76" t="s">
        <v>144</v>
      </c>
      <c r="AH14" s="64" t="s">
        <v>145</v>
      </c>
      <c r="AI14" s="92"/>
    </row>
    <row r="15" spans="1:35" s="11" customFormat="1" ht="216" customHeight="1" outlineLevel="1" x14ac:dyDescent="0.35">
      <c r="A15" s="59" t="s">
        <v>146</v>
      </c>
      <c r="B15" s="67" t="s">
        <v>147</v>
      </c>
      <c r="C15" s="59" t="s">
        <v>41</v>
      </c>
      <c r="D15" s="67" t="s">
        <v>148</v>
      </c>
      <c r="E15" s="27" t="s">
        <v>149</v>
      </c>
      <c r="F15" s="59" t="s">
        <v>150</v>
      </c>
      <c r="G15" s="59" t="s">
        <v>125</v>
      </c>
      <c r="H15" s="62" t="s">
        <v>151</v>
      </c>
      <c r="I15" s="77">
        <v>2027</v>
      </c>
      <c r="J15" s="59" t="s">
        <v>47</v>
      </c>
      <c r="K15" s="69" t="s">
        <v>49</v>
      </c>
      <c r="L15" s="59" t="s">
        <v>41</v>
      </c>
      <c r="M15" s="62" t="s">
        <v>152</v>
      </c>
      <c r="N15" s="59" t="s">
        <v>128</v>
      </c>
      <c r="O15" s="74" t="s">
        <v>153</v>
      </c>
      <c r="P15" s="59" t="s">
        <v>133</v>
      </c>
      <c r="Q15" s="62" t="s">
        <v>154</v>
      </c>
      <c r="R15" s="59" t="s">
        <v>131</v>
      </c>
      <c r="S15" s="69" t="s">
        <v>155</v>
      </c>
      <c r="T15" s="59" t="s">
        <v>133</v>
      </c>
      <c r="U15" s="67" t="s">
        <v>134</v>
      </c>
      <c r="V15" s="59" t="s">
        <v>135</v>
      </c>
      <c r="W15" s="69" t="str">
        <f>E15</f>
        <v xml:space="preserve">LAW waste in the form of concrete and brick, primarily from the bioshield but also the internals of the reactor building, will be left in-situ or emplaced within the below-ground structure for on-site disposal.
Off-site disposal routes via the LLWR framework which includes LLWR disposal, landfill and combustion. This is in response to the waste management strategy at SGHWR.. </v>
      </c>
      <c r="X15" s="59" t="s">
        <v>150</v>
      </c>
      <c r="Y15" s="67" t="s">
        <v>156</v>
      </c>
      <c r="Z15" s="59" t="s">
        <v>137</v>
      </c>
      <c r="AA15" s="76" t="s">
        <v>157</v>
      </c>
      <c r="AB15" s="64" t="s">
        <v>139</v>
      </c>
      <c r="AC15" s="71" t="s">
        <v>158</v>
      </c>
      <c r="AD15" s="76" t="s">
        <v>141</v>
      </c>
      <c r="AE15" s="76" t="s">
        <v>142</v>
      </c>
      <c r="AF15" s="59" t="s">
        <v>143</v>
      </c>
      <c r="AG15" s="77" t="s">
        <v>159</v>
      </c>
      <c r="AH15" s="64" t="s">
        <v>145</v>
      </c>
      <c r="AI15" s="92"/>
    </row>
    <row r="16" spans="1:35" s="11" customFormat="1" ht="258.75" customHeight="1" outlineLevel="1" x14ac:dyDescent="0.45">
      <c r="A16" s="59" t="s">
        <v>160</v>
      </c>
      <c r="B16" s="63" t="s">
        <v>161</v>
      </c>
      <c r="C16" s="59">
        <v>26</v>
      </c>
      <c r="D16" s="59" t="s">
        <v>162</v>
      </c>
      <c r="E16" s="96" t="s">
        <v>163</v>
      </c>
      <c r="F16" s="59" t="s">
        <v>164</v>
      </c>
      <c r="G16" s="59" t="s">
        <v>44</v>
      </c>
      <c r="H16" s="62" t="s">
        <v>165</v>
      </c>
      <c r="I16" s="67" t="s">
        <v>166</v>
      </c>
      <c r="J16" s="59" t="s">
        <v>47</v>
      </c>
      <c r="K16" s="69" t="s">
        <v>49</v>
      </c>
      <c r="L16" s="62" t="s">
        <v>49</v>
      </c>
      <c r="M16" s="69" t="s">
        <v>167</v>
      </c>
      <c r="N16" s="59" t="s">
        <v>168</v>
      </c>
      <c r="O16" s="65" t="s">
        <v>169</v>
      </c>
      <c r="P16" s="59" t="s">
        <v>170</v>
      </c>
      <c r="Q16" s="78" t="s">
        <v>171</v>
      </c>
      <c r="R16" s="59" t="s">
        <v>170</v>
      </c>
      <c r="S16" s="62" t="s">
        <v>172</v>
      </c>
      <c r="T16" s="59" t="s">
        <v>170</v>
      </c>
      <c r="U16" s="67" t="s">
        <v>173</v>
      </c>
      <c r="V16" s="59" t="s">
        <v>168</v>
      </c>
      <c r="W16" s="62" t="str">
        <f>E16</f>
        <v>The land, foreshore and marine sections will be removed in their entirety* with final disposition route being determined following assay of the waste.  It is expected that 75% of the pipeline will be OOS and 25% VLLW.</v>
      </c>
      <c r="X16" s="62" t="s">
        <v>174</v>
      </c>
      <c r="Y16" s="62" t="s">
        <v>175</v>
      </c>
      <c r="Z16" s="59" t="s">
        <v>176</v>
      </c>
      <c r="AA16" s="76" t="s">
        <v>177</v>
      </c>
      <c r="AB16" s="62" t="s">
        <v>178</v>
      </c>
      <c r="AC16" s="62" t="s">
        <v>179</v>
      </c>
      <c r="AD16" s="76" t="s">
        <v>49</v>
      </c>
      <c r="AE16" s="62" t="s">
        <v>180</v>
      </c>
      <c r="AF16" s="59" t="s">
        <v>176</v>
      </c>
      <c r="AG16" s="76" t="s">
        <v>181</v>
      </c>
      <c r="AH16" s="76" t="s">
        <v>49</v>
      </c>
      <c r="AI16" s="92"/>
    </row>
    <row r="17" spans="1:35" s="11" customFormat="1" ht="180" customHeight="1" outlineLevel="1" x14ac:dyDescent="0.45">
      <c r="A17" s="59" t="s">
        <v>182</v>
      </c>
      <c r="B17" s="60" t="s">
        <v>183</v>
      </c>
      <c r="C17" s="59" t="s">
        <v>41</v>
      </c>
      <c r="D17" s="62" t="s">
        <v>76</v>
      </c>
      <c r="E17" s="62" t="s">
        <v>184</v>
      </c>
      <c r="F17" s="59" t="s">
        <v>43</v>
      </c>
      <c r="G17" s="62" t="s">
        <v>44</v>
      </c>
      <c r="H17" s="59" t="s">
        <v>185</v>
      </c>
      <c r="I17" s="68" t="s">
        <v>186</v>
      </c>
      <c r="J17" s="59" t="s">
        <v>47</v>
      </c>
      <c r="K17" s="62" t="s">
        <v>49</v>
      </c>
      <c r="L17" s="62" t="s">
        <v>49</v>
      </c>
      <c r="M17" s="62">
        <v>2327.92</v>
      </c>
      <c r="N17" s="59" t="s">
        <v>41</v>
      </c>
      <c r="O17" s="62" t="s">
        <v>187</v>
      </c>
      <c r="P17" s="59" t="s">
        <v>41</v>
      </c>
      <c r="Q17" s="77" t="s">
        <v>188</v>
      </c>
      <c r="R17" s="59" t="s">
        <v>41</v>
      </c>
      <c r="S17" s="62" t="s">
        <v>189</v>
      </c>
      <c r="T17" s="59" t="s">
        <v>41</v>
      </c>
      <c r="U17" s="67" t="s">
        <v>190</v>
      </c>
      <c r="V17" s="62" t="s">
        <v>49</v>
      </c>
      <c r="W17" s="62" t="str">
        <f>E17</f>
        <v xml:space="preserve">Off-site disposal routes via the LLWR framework which includes LLWR disposal, landfill and combustion. </v>
      </c>
      <c r="X17" s="59" t="str">
        <f>F17</f>
        <v>[5]</v>
      </c>
      <c r="Y17" s="62" t="s">
        <v>191</v>
      </c>
      <c r="Z17" s="59" t="s">
        <v>43</v>
      </c>
      <c r="AA17" s="67" t="s">
        <v>71</v>
      </c>
      <c r="AB17" s="62" t="s">
        <v>49</v>
      </c>
      <c r="AC17" s="62" t="s">
        <v>72</v>
      </c>
      <c r="AD17" s="59" t="s">
        <v>43</v>
      </c>
      <c r="AE17" s="62" t="s">
        <v>192</v>
      </c>
      <c r="AF17" s="59" t="s">
        <v>193</v>
      </c>
      <c r="AG17" s="64" t="s">
        <v>49</v>
      </c>
      <c r="AH17" s="62" t="s">
        <v>49</v>
      </c>
      <c r="AI17" s="92"/>
    </row>
    <row r="18" spans="1:35" s="11" customFormat="1" ht="185.25" hidden="1" customHeight="1" outlineLevel="1" x14ac:dyDescent="0.45">
      <c r="A18" s="59" t="s">
        <v>194</v>
      </c>
      <c r="B18" s="63"/>
      <c r="C18" s="79"/>
      <c r="D18" s="59"/>
      <c r="E18" s="77"/>
      <c r="F18" s="35"/>
      <c r="G18" s="59"/>
      <c r="H18" s="62"/>
      <c r="I18" s="80"/>
      <c r="J18" s="36"/>
      <c r="K18" s="69"/>
      <c r="L18" s="34"/>
      <c r="M18" s="81"/>
      <c r="N18" s="31"/>
      <c r="O18" s="65"/>
      <c r="P18" s="30"/>
      <c r="Q18" s="78"/>
      <c r="R18" s="30"/>
      <c r="S18" s="62"/>
      <c r="T18" s="36"/>
      <c r="U18" s="67"/>
      <c r="V18" s="32"/>
      <c r="W18" s="62"/>
      <c r="X18" s="79"/>
      <c r="Y18" s="79"/>
      <c r="Z18" s="33"/>
      <c r="AA18" s="82"/>
      <c r="AB18" s="32"/>
      <c r="AC18" s="79"/>
      <c r="AD18" s="36"/>
      <c r="AE18" s="79"/>
      <c r="AF18" s="36"/>
      <c r="AG18" s="82"/>
      <c r="AH18" s="32"/>
      <c r="AI18" s="92"/>
    </row>
    <row r="19" spans="1:35" s="11" customFormat="1" ht="185.25" hidden="1" customHeight="1" outlineLevel="1" x14ac:dyDescent="0.45">
      <c r="A19" s="59" t="s">
        <v>195</v>
      </c>
      <c r="B19" s="63" t="s">
        <v>196</v>
      </c>
      <c r="C19" s="79"/>
      <c r="D19" s="59"/>
      <c r="E19" s="77"/>
      <c r="F19" s="35"/>
      <c r="G19" s="59"/>
      <c r="H19" s="62"/>
      <c r="I19" s="80"/>
      <c r="J19" s="36"/>
      <c r="K19" s="69"/>
      <c r="L19" s="34"/>
      <c r="M19" s="81"/>
      <c r="N19" s="31"/>
      <c r="O19" s="65"/>
      <c r="P19" s="30"/>
      <c r="Q19" s="78"/>
      <c r="R19" s="30"/>
      <c r="S19" s="62"/>
      <c r="T19" s="36"/>
      <c r="U19" s="67"/>
      <c r="V19" s="32"/>
      <c r="W19" s="62"/>
      <c r="X19" s="79"/>
      <c r="Y19" s="79"/>
      <c r="Z19" s="33"/>
      <c r="AA19" s="82"/>
      <c r="AB19" s="32"/>
      <c r="AC19" s="79"/>
      <c r="AD19" s="36"/>
      <c r="AE19" s="79"/>
      <c r="AF19" s="36"/>
      <c r="AG19" s="82"/>
      <c r="AH19" s="32"/>
      <c r="AI19" s="92"/>
    </row>
    <row r="20" spans="1:35" s="11" customFormat="1" ht="185.25" hidden="1" customHeight="1" outlineLevel="1" x14ac:dyDescent="0.45">
      <c r="A20" s="59" t="s">
        <v>197</v>
      </c>
      <c r="B20" s="63"/>
      <c r="C20" s="79"/>
      <c r="D20" s="59"/>
      <c r="E20" s="77"/>
      <c r="F20" s="35"/>
      <c r="G20" s="59"/>
      <c r="H20" s="62"/>
      <c r="I20" s="80"/>
      <c r="J20" s="36"/>
      <c r="K20" s="69"/>
      <c r="L20" s="34"/>
      <c r="M20" s="81"/>
      <c r="N20" s="31"/>
      <c r="O20" s="65"/>
      <c r="P20" s="30"/>
      <c r="Q20" s="78"/>
      <c r="R20" s="30"/>
      <c r="S20" s="62"/>
      <c r="T20" s="36"/>
      <c r="U20" s="67"/>
      <c r="V20" s="32"/>
      <c r="W20" s="62"/>
      <c r="X20" s="79"/>
      <c r="Y20" s="79"/>
      <c r="Z20" s="33"/>
      <c r="AA20" s="82"/>
      <c r="AB20" s="32"/>
      <c r="AC20" s="79"/>
      <c r="AD20" s="36"/>
      <c r="AE20" s="79"/>
      <c r="AF20" s="36"/>
      <c r="AG20" s="82"/>
      <c r="AH20" s="32"/>
      <c r="AI20" s="92"/>
    </row>
    <row r="21" spans="1:35" s="11" customFormat="1" ht="185.25" hidden="1" customHeight="1" outlineLevel="1" x14ac:dyDescent="0.45">
      <c r="A21" s="59" t="s">
        <v>198</v>
      </c>
      <c r="B21" s="63"/>
      <c r="C21" s="79"/>
      <c r="D21" s="59"/>
      <c r="E21" s="77"/>
      <c r="F21" s="35"/>
      <c r="G21" s="59"/>
      <c r="H21" s="62"/>
      <c r="I21" s="80"/>
      <c r="J21" s="36"/>
      <c r="K21" s="69"/>
      <c r="L21" s="34"/>
      <c r="M21" s="81"/>
      <c r="N21" s="31"/>
      <c r="O21" s="65"/>
      <c r="P21" s="30"/>
      <c r="Q21" s="78"/>
      <c r="R21" s="30"/>
      <c r="S21" s="62"/>
      <c r="T21" s="36"/>
      <c r="U21" s="67"/>
      <c r="V21" s="32"/>
      <c r="W21" s="62"/>
      <c r="X21" s="79"/>
      <c r="Y21" s="79"/>
      <c r="Z21" s="33"/>
      <c r="AA21" s="82"/>
      <c r="AB21" s="32"/>
      <c r="AC21" s="79"/>
      <c r="AD21" s="36"/>
      <c r="AE21" s="79"/>
      <c r="AF21" s="36"/>
      <c r="AG21" s="82"/>
      <c r="AH21" s="32"/>
      <c r="AI21" s="92"/>
    </row>
    <row r="22" spans="1:35" s="11" customFormat="1" ht="180" customHeight="1" outlineLevel="1" x14ac:dyDescent="0.45">
      <c r="A22" s="59" t="s">
        <v>199</v>
      </c>
      <c r="B22" s="59" t="s">
        <v>200</v>
      </c>
      <c r="C22" s="59" t="s">
        <v>41</v>
      </c>
      <c r="D22" s="62" t="s">
        <v>92</v>
      </c>
      <c r="E22" s="65" t="s">
        <v>201</v>
      </c>
      <c r="F22" s="59" t="s">
        <v>41</v>
      </c>
      <c r="G22" s="62" t="s">
        <v>44</v>
      </c>
      <c r="H22" s="59" t="s">
        <v>202</v>
      </c>
      <c r="I22" s="68" t="s">
        <v>203</v>
      </c>
      <c r="J22" s="59" t="s">
        <v>47</v>
      </c>
      <c r="K22" s="71" t="s">
        <v>49</v>
      </c>
      <c r="L22" s="62" t="s">
        <v>49</v>
      </c>
      <c r="M22" s="71" t="s">
        <v>204</v>
      </c>
      <c r="N22" s="59" t="s">
        <v>41</v>
      </c>
      <c r="O22" s="62" t="s">
        <v>205</v>
      </c>
      <c r="P22" s="59" t="s">
        <v>41</v>
      </c>
      <c r="Q22" s="62" t="s">
        <v>206</v>
      </c>
      <c r="R22" s="59" t="s">
        <v>207</v>
      </c>
      <c r="S22" s="62" t="s">
        <v>206</v>
      </c>
      <c r="T22" s="59" t="s">
        <v>207</v>
      </c>
      <c r="U22" s="62" t="s">
        <v>208</v>
      </c>
      <c r="V22" s="59" t="s">
        <v>207</v>
      </c>
      <c r="W22" s="62" t="str">
        <f>E22</f>
        <v xml:space="preserve">Transfer to off-site permitted landfill for disposal. </v>
      </c>
      <c r="X22" s="59" t="str">
        <f>F22</f>
        <v>[2]</v>
      </c>
      <c r="Y22" s="62" t="s">
        <v>209</v>
      </c>
      <c r="Z22" s="59" t="s">
        <v>43</v>
      </c>
      <c r="AA22" s="67" t="s">
        <v>71</v>
      </c>
      <c r="AB22" s="62" t="s">
        <v>49</v>
      </c>
      <c r="AC22" s="62" t="s">
        <v>72</v>
      </c>
      <c r="AD22" s="59" t="s">
        <v>43</v>
      </c>
      <c r="AE22" s="62" t="s">
        <v>210</v>
      </c>
      <c r="AF22" s="59" t="s">
        <v>193</v>
      </c>
      <c r="AG22" s="64" t="s">
        <v>49</v>
      </c>
      <c r="AH22" s="62" t="s">
        <v>49</v>
      </c>
      <c r="AI22" s="92"/>
    </row>
    <row r="23" spans="1:35" s="11" customFormat="1" ht="18.600000000000001" customHeight="1" x14ac:dyDescent="0.45">
      <c r="A23" s="117" t="s">
        <v>211</v>
      </c>
      <c r="B23" s="117"/>
      <c r="C23" s="117"/>
      <c r="D23" s="117"/>
      <c r="E23" s="117"/>
      <c r="F23" s="83"/>
      <c r="G23" s="83"/>
      <c r="H23" s="83"/>
      <c r="I23" s="83"/>
      <c r="J23" s="83"/>
      <c r="K23" s="83"/>
      <c r="L23" s="83"/>
      <c r="M23" s="83"/>
      <c r="N23" s="83"/>
      <c r="O23" s="83"/>
      <c r="P23" s="83"/>
      <c r="Q23" s="83"/>
      <c r="R23" s="83"/>
      <c r="S23" s="83"/>
      <c r="T23" s="83"/>
      <c r="U23" s="83"/>
      <c r="V23" s="83"/>
      <c r="W23" s="83"/>
      <c r="X23" s="83"/>
      <c r="Y23" s="83"/>
      <c r="Z23" s="83"/>
      <c r="AA23" s="83"/>
      <c r="AB23" s="83"/>
      <c r="AC23" s="83"/>
      <c r="AD23" s="83"/>
      <c r="AE23" s="83"/>
      <c r="AF23" s="83"/>
      <c r="AG23" s="83"/>
      <c r="AH23" s="83"/>
      <c r="AI23" s="92"/>
    </row>
    <row r="24" spans="1:35" s="11" customFormat="1" ht="138.94999999999999" customHeight="1" outlineLevel="1" x14ac:dyDescent="0.45">
      <c r="A24" s="59" t="s">
        <v>212</v>
      </c>
      <c r="B24" s="118" t="s">
        <v>213</v>
      </c>
      <c r="C24" s="118" t="s">
        <v>207</v>
      </c>
      <c r="D24" s="118" t="s">
        <v>76</v>
      </c>
      <c r="E24" s="62" t="s">
        <v>214</v>
      </c>
      <c r="F24" s="59" t="s">
        <v>207</v>
      </c>
      <c r="G24" s="59" t="s">
        <v>125</v>
      </c>
      <c r="H24" s="133" t="s">
        <v>215</v>
      </c>
      <c r="I24" s="133" t="s">
        <v>216</v>
      </c>
      <c r="J24" s="133" t="s">
        <v>49</v>
      </c>
      <c r="K24" s="84" t="s">
        <v>217</v>
      </c>
      <c r="L24" s="84" t="s">
        <v>49</v>
      </c>
      <c r="M24" s="84" t="s">
        <v>217</v>
      </c>
      <c r="N24" s="84" t="s">
        <v>49</v>
      </c>
      <c r="O24" s="84" t="s">
        <v>217</v>
      </c>
      <c r="P24" s="84" t="s">
        <v>217</v>
      </c>
      <c r="Q24" s="85" t="s">
        <v>218</v>
      </c>
      <c r="R24" s="59" t="s">
        <v>219</v>
      </c>
      <c r="S24" s="84" t="s">
        <v>49</v>
      </c>
      <c r="T24" s="84" t="s">
        <v>217</v>
      </c>
      <c r="U24" s="62" t="s">
        <v>220</v>
      </c>
      <c r="V24" s="59" t="s">
        <v>219</v>
      </c>
      <c r="W24" s="62" t="s">
        <v>221</v>
      </c>
      <c r="X24" s="59" t="s">
        <v>207</v>
      </c>
      <c r="Y24" s="62" t="s">
        <v>222</v>
      </c>
      <c r="Z24" s="59" t="s">
        <v>207</v>
      </c>
      <c r="AA24" s="64" t="s">
        <v>223</v>
      </c>
      <c r="AB24" s="59" t="s">
        <v>219</v>
      </c>
      <c r="AC24" s="62" t="s">
        <v>224</v>
      </c>
      <c r="AD24" s="59" t="s">
        <v>219</v>
      </c>
      <c r="AE24" s="62" t="s">
        <v>225</v>
      </c>
      <c r="AF24" s="59" t="s">
        <v>219</v>
      </c>
      <c r="AG24" s="62" t="s">
        <v>224</v>
      </c>
      <c r="AH24" s="59">
        <v>19</v>
      </c>
      <c r="AI24" s="92"/>
    </row>
    <row r="25" spans="1:35" s="11" customFormat="1" ht="175.5" customHeight="1" outlineLevel="1" x14ac:dyDescent="0.45">
      <c r="A25" s="59" t="s">
        <v>226</v>
      </c>
      <c r="B25" s="118"/>
      <c r="C25" s="118"/>
      <c r="D25" s="118"/>
      <c r="E25" s="62" t="s">
        <v>227</v>
      </c>
      <c r="F25" s="59" t="s">
        <v>207</v>
      </c>
      <c r="G25" s="59" t="s">
        <v>49</v>
      </c>
      <c r="H25" s="133"/>
      <c r="I25" s="133"/>
      <c r="J25" s="133"/>
      <c r="K25" s="84" t="s">
        <v>217</v>
      </c>
      <c r="L25" s="84" t="s">
        <v>49</v>
      </c>
      <c r="M25" s="84" t="s">
        <v>217</v>
      </c>
      <c r="N25" s="84" t="s">
        <v>49</v>
      </c>
      <c r="O25" s="84" t="s">
        <v>217</v>
      </c>
      <c r="P25" s="84" t="s">
        <v>217</v>
      </c>
      <c r="Q25" s="84" t="s">
        <v>217</v>
      </c>
      <c r="R25" s="84" t="s">
        <v>217</v>
      </c>
      <c r="S25" s="85" t="s">
        <v>228</v>
      </c>
      <c r="T25" s="59" t="s">
        <v>219</v>
      </c>
      <c r="U25" s="62" t="s">
        <v>220</v>
      </c>
      <c r="V25" s="59" t="s">
        <v>219</v>
      </c>
      <c r="W25" s="62" t="s">
        <v>227</v>
      </c>
      <c r="X25" s="59" t="s">
        <v>207</v>
      </c>
      <c r="Y25" s="62" t="s">
        <v>229</v>
      </c>
      <c r="Z25" s="59" t="s">
        <v>207</v>
      </c>
      <c r="AA25" s="64" t="s">
        <v>223</v>
      </c>
      <c r="AB25" s="59" t="s">
        <v>219</v>
      </c>
      <c r="AC25" s="62" t="s">
        <v>230</v>
      </c>
      <c r="AD25" s="59" t="s">
        <v>219</v>
      </c>
      <c r="AE25" s="62" t="s">
        <v>231</v>
      </c>
      <c r="AF25" s="59" t="s">
        <v>219</v>
      </c>
      <c r="AG25" s="62" t="s">
        <v>224</v>
      </c>
      <c r="AH25" s="59">
        <v>19</v>
      </c>
      <c r="AI25" s="92"/>
    </row>
    <row r="26" spans="1:35" s="11" customFormat="1" ht="188.25" customHeight="1" outlineLevel="1" x14ac:dyDescent="0.45">
      <c r="A26" s="59" t="s">
        <v>232</v>
      </c>
      <c r="B26" s="59" t="s">
        <v>233</v>
      </c>
      <c r="C26" s="59" t="s">
        <v>234</v>
      </c>
      <c r="D26" s="59" t="s">
        <v>235</v>
      </c>
      <c r="E26" s="67" t="s">
        <v>236</v>
      </c>
      <c r="F26" s="62" t="s">
        <v>237</v>
      </c>
      <c r="G26" s="62" t="s">
        <v>44</v>
      </c>
      <c r="H26" s="67" t="s">
        <v>238</v>
      </c>
      <c r="I26" s="67" t="s">
        <v>239</v>
      </c>
      <c r="J26" s="67" t="s">
        <v>49</v>
      </c>
      <c r="K26" s="84" t="s">
        <v>49</v>
      </c>
      <c r="L26" s="84" t="s">
        <v>49</v>
      </c>
      <c r="M26" s="84" t="s">
        <v>49</v>
      </c>
      <c r="N26" s="84" t="s">
        <v>49</v>
      </c>
      <c r="O26" s="67" t="s">
        <v>240</v>
      </c>
      <c r="P26" s="59" t="s">
        <v>234</v>
      </c>
      <c r="Q26" s="67" t="s">
        <v>241</v>
      </c>
      <c r="R26" s="59" t="s">
        <v>242</v>
      </c>
      <c r="S26" s="85" t="s">
        <v>243</v>
      </c>
      <c r="T26" s="39" t="s">
        <v>49</v>
      </c>
      <c r="U26" s="62" t="s">
        <v>49</v>
      </c>
      <c r="V26" s="62" t="s">
        <v>49</v>
      </c>
      <c r="W26" s="62" t="str">
        <f>E26</f>
        <v>The potentially in-scope contamination within the A591/HVA and the Pit 3/PSA APCs will be remediated.  The out of scope contamination in the 'Rest of A59' area will remain in-situ.</v>
      </c>
      <c r="X26" s="62" t="s">
        <v>237</v>
      </c>
      <c r="Y26" s="67" t="s">
        <v>244</v>
      </c>
      <c r="Z26" s="62" t="s">
        <v>237</v>
      </c>
      <c r="AA26" s="76" t="s">
        <v>57</v>
      </c>
      <c r="AB26" s="62" t="s">
        <v>49</v>
      </c>
      <c r="AC26" s="67" t="s">
        <v>245</v>
      </c>
      <c r="AD26" s="62" t="s">
        <v>49</v>
      </c>
      <c r="AE26" s="67" t="s">
        <v>246</v>
      </c>
      <c r="AF26" s="62" t="s">
        <v>49</v>
      </c>
      <c r="AG26" s="64" t="s">
        <v>49</v>
      </c>
      <c r="AH26" s="62" t="s">
        <v>49</v>
      </c>
      <c r="AI26" s="92"/>
    </row>
    <row r="27" spans="1:35" s="10" customFormat="1" ht="22.15" customHeight="1" x14ac:dyDescent="0.45">
      <c r="A27" s="116" t="s">
        <v>247</v>
      </c>
      <c r="B27" s="116"/>
      <c r="C27" s="116"/>
      <c r="D27" s="53"/>
      <c r="E27" s="53"/>
      <c r="F27" s="54"/>
      <c r="G27" s="54"/>
      <c r="H27" s="54"/>
      <c r="I27" s="54"/>
      <c r="J27" s="55"/>
      <c r="K27" s="56"/>
      <c r="L27" s="57"/>
      <c r="M27" s="58"/>
      <c r="N27" s="58"/>
      <c r="O27" s="56"/>
      <c r="P27" s="57"/>
      <c r="Q27" s="56"/>
      <c r="R27" s="57"/>
      <c r="S27" s="58"/>
      <c r="T27" s="58"/>
      <c r="U27" s="56"/>
      <c r="V27" s="57"/>
      <c r="W27" s="56"/>
      <c r="X27" s="57"/>
      <c r="Y27" s="56"/>
      <c r="Z27" s="57"/>
      <c r="AA27" s="56"/>
      <c r="AB27" s="57"/>
      <c r="AC27" s="56"/>
      <c r="AD27" s="57"/>
      <c r="AE27" s="56"/>
      <c r="AF27" s="57"/>
      <c r="AG27" s="56"/>
      <c r="AH27" s="57"/>
      <c r="AI27" s="40"/>
    </row>
    <row r="28" spans="1:35" s="11" customFormat="1" ht="144.75" customHeight="1" outlineLevel="1" x14ac:dyDescent="0.45">
      <c r="A28" s="61" t="s">
        <v>248</v>
      </c>
      <c r="B28" s="59" t="s">
        <v>249</v>
      </c>
      <c r="C28" s="62" t="s">
        <v>49</v>
      </c>
      <c r="D28" s="67" t="s">
        <v>122</v>
      </c>
      <c r="E28" s="67" t="s">
        <v>250</v>
      </c>
      <c r="F28" s="59" t="s">
        <v>251</v>
      </c>
      <c r="G28" s="59" t="s">
        <v>125</v>
      </c>
      <c r="H28" s="67" t="s">
        <v>252</v>
      </c>
      <c r="I28" s="62" t="s">
        <v>253</v>
      </c>
      <c r="J28" s="59" t="s">
        <v>128</v>
      </c>
      <c r="K28" s="67" t="s">
        <v>254</v>
      </c>
      <c r="L28" s="59" t="s">
        <v>128</v>
      </c>
      <c r="M28" s="67" t="s">
        <v>255</v>
      </c>
      <c r="N28" s="59" t="s">
        <v>128</v>
      </c>
      <c r="O28" s="62" t="s">
        <v>256</v>
      </c>
      <c r="P28" s="59" t="s">
        <v>128</v>
      </c>
      <c r="Q28" s="62" t="s">
        <v>257</v>
      </c>
      <c r="R28" s="59" t="s">
        <v>258</v>
      </c>
      <c r="S28" s="62" t="s">
        <v>259</v>
      </c>
      <c r="T28" s="59" t="s">
        <v>258</v>
      </c>
      <c r="U28" s="62" t="s">
        <v>49</v>
      </c>
      <c r="V28" s="62" t="s">
        <v>49</v>
      </c>
      <c r="W28" s="67" t="str">
        <f>E28</f>
        <v xml:space="preserve">Recover the waste for use for the purposes of infilling of the SGHWR and Dragon voids.  Any excess material will be either used for landscaping, or transferred off-site for recycling or disposal (as appropriate) </v>
      </c>
      <c r="X28" s="59" t="str">
        <f>F28</f>
        <v>[13, 13a]</v>
      </c>
      <c r="Y28" s="62" t="s">
        <v>244</v>
      </c>
      <c r="Z28" s="59" t="s">
        <v>251</v>
      </c>
      <c r="AA28" s="64" t="s">
        <v>49</v>
      </c>
      <c r="AB28" s="62" t="s">
        <v>49</v>
      </c>
      <c r="AC28" s="69" t="s">
        <v>260</v>
      </c>
      <c r="AD28" s="64" t="s">
        <v>145</v>
      </c>
      <c r="AE28" s="62" t="s">
        <v>261</v>
      </c>
      <c r="AF28" s="62" t="s">
        <v>49</v>
      </c>
      <c r="AG28" s="77" t="s">
        <v>262</v>
      </c>
      <c r="AH28" s="64" t="s">
        <v>145</v>
      </c>
      <c r="AI28" s="92"/>
    </row>
    <row r="29" spans="1:35" s="11" customFormat="1" ht="112.15" customHeight="1" outlineLevel="1" x14ac:dyDescent="0.45">
      <c r="A29" s="61" t="s">
        <v>263</v>
      </c>
      <c r="B29" s="59" t="s">
        <v>264</v>
      </c>
      <c r="C29" s="59" t="s">
        <v>49</v>
      </c>
      <c r="D29" s="59" t="s">
        <v>60</v>
      </c>
      <c r="E29" s="62" t="s">
        <v>265</v>
      </c>
      <c r="F29" s="59" t="s">
        <v>266</v>
      </c>
      <c r="G29" s="62" t="s">
        <v>44</v>
      </c>
      <c r="H29" s="62" t="s">
        <v>267</v>
      </c>
      <c r="I29" s="62" t="s">
        <v>268</v>
      </c>
      <c r="J29" s="62" t="s">
        <v>49</v>
      </c>
      <c r="K29" s="86" t="s">
        <v>269</v>
      </c>
      <c r="L29" s="37"/>
      <c r="M29" s="86" t="s">
        <v>49</v>
      </c>
      <c r="N29" s="37"/>
      <c r="O29" s="86" t="s">
        <v>49</v>
      </c>
      <c r="P29" s="37"/>
      <c r="Q29" s="86" t="s">
        <v>49</v>
      </c>
      <c r="R29" s="37"/>
      <c r="S29" s="86" t="s">
        <v>49</v>
      </c>
      <c r="T29" s="37"/>
      <c r="U29" s="86" t="s">
        <v>49</v>
      </c>
      <c r="V29" s="37"/>
      <c r="W29" s="86" t="s">
        <v>217</v>
      </c>
      <c r="X29" s="37"/>
      <c r="Y29" s="86" t="s">
        <v>217</v>
      </c>
      <c r="Z29" s="37"/>
      <c r="AA29" s="86" t="s">
        <v>217</v>
      </c>
      <c r="AB29" s="37"/>
      <c r="AC29" s="86" t="s">
        <v>217</v>
      </c>
      <c r="AD29" s="37"/>
      <c r="AE29" s="86" t="s">
        <v>217</v>
      </c>
      <c r="AF29" s="37"/>
      <c r="AG29" s="86" t="s">
        <v>217</v>
      </c>
      <c r="AH29" s="37"/>
      <c r="AI29" s="92"/>
    </row>
    <row r="30" spans="1:35" s="11" customFormat="1" ht="18.600000000000001" customHeight="1" x14ac:dyDescent="0.45">
      <c r="A30" s="113" t="s">
        <v>270</v>
      </c>
      <c r="B30" s="113"/>
      <c r="C30" s="113"/>
      <c r="D30" s="113"/>
      <c r="E30" s="113"/>
      <c r="F30" s="45"/>
      <c r="G30" s="45"/>
      <c r="H30" s="45"/>
      <c r="I30" s="45"/>
      <c r="J30" s="46"/>
      <c r="K30" s="47"/>
      <c r="L30" s="46"/>
      <c r="M30" s="48"/>
      <c r="N30" s="48"/>
      <c r="O30" s="47"/>
      <c r="P30" s="46"/>
      <c r="Q30" s="47"/>
      <c r="R30" s="46"/>
      <c r="S30" s="48"/>
      <c r="T30" s="48"/>
      <c r="U30" s="47"/>
      <c r="V30" s="46"/>
      <c r="W30" s="47"/>
      <c r="X30" s="46"/>
      <c r="Y30" s="47"/>
      <c r="Z30" s="46"/>
      <c r="AA30" s="47"/>
      <c r="AB30" s="46"/>
      <c r="AC30" s="47"/>
      <c r="AD30" s="46"/>
      <c r="AE30" s="47"/>
      <c r="AF30" s="46"/>
      <c r="AG30" s="47"/>
      <c r="AH30" s="46"/>
      <c r="AI30" s="92"/>
    </row>
    <row r="31" spans="1:35" s="11" customFormat="1" ht="249.6" customHeight="1" outlineLevel="1" x14ac:dyDescent="0.45">
      <c r="A31" s="59" t="s">
        <v>271</v>
      </c>
      <c r="B31" s="59" t="s">
        <v>272</v>
      </c>
      <c r="C31" s="59" t="s">
        <v>49</v>
      </c>
      <c r="D31" s="59" t="s">
        <v>273</v>
      </c>
      <c r="E31" s="62" t="s">
        <v>274</v>
      </c>
      <c r="F31" s="59" t="s">
        <v>275</v>
      </c>
      <c r="G31" s="62" t="s">
        <v>49</v>
      </c>
      <c r="H31" s="59" t="s">
        <v>276</v>
      </c>
      <c r="I31" s="87" t="s">
        <v>277</v>
      </c>
      <c r="J31" s="59" t="s">
        <v>47</v>
      </c>
      <c r="K31" s="62" t="s">
        <v>49</v>
      </c>
      <c r="L31" s="67" t="s">
        <v>49</v>
      </c>
      <c r="M31" s="67" t="s">
        <v>49</v>
      </c>
      <c r="N31" s="67" t="s">
        <v>49</v>
      </c>
      <c r="O31" s="86" t="s">
        <v>278</v>
      </c>
      <c r="P31" s="37"/>
      <c r="Q31" s="64" t="s">
        <v>279</v>
      </c>
      <c r="R31" s="59" t="s">
        <v>280</v>
      </c>
      <c r="S31" s="86" t="s">
        <v>278</v>
      </c>
      <c r="T31" s="37"/>
      <c r="U31" s="62" t="s">
        <v>281</v>
      </c>
      <c r="V31" s="62" t="s">
        <v>49</v>
      </c>
      <c r="W31" s="62" t="s">
        <v>282</v>
      </c>
      <c r="X31" s="59" t="s">
        <v>49</v>
      </c>
      <c r="Y31" s="67" t="s">
        <v>283</v>
      </c>
      <c r="Z31" s="59" t="s">
        <v>284</v>
      </c>
      <c r="AA31" s="88" t="s">
        <v>49</v>
      </c>
      <c r="AB31" s="62" t="s">
        <v>49</v>
      </c>
      <c r="AC31" s="62" t="s">
        <v>285</v>
      </c>
      <c r="AD31" s="59" t="s">
        <v>275</v>
      </c>
      <c r="AE31" s="62" t="s">
        <v>286</v>
      </c>
      <c r="AF31" s="62" t="s">
        <v>49</v>
      </c>
      <c r="AG31" s="64" t="s">
        <v>287</v>
      </c>
      <c r="AH31" s="59" t="s">
        <v>275</v>
      </c>
      <c r="AI31" s="92"/>
    </row>
    <row r="32" spans="1:35" s="11" customFormat="1" ht="244.5" customHeight="1" outlineLevel="1" x14ac:dyDescent="0.45">
      <c r="A32" s="59" t="s">
        <v>288</v>
      </c>
      <c r="B32" s="59" t="s">
        <v>289</v>
      </c>
      <c r="C32" s="59" t="s">
        <v>49</v>
      </c>
      <c r="D32" s="59" t="s">
        <v>273</v>
      </c>
      <c r="E32" s="59" t="s">
        <v>290</v>
      </c>
      <c r="F32" s="59" t="s">
        <v>275</v>
      </c>
      <c r="G32" s="59" t="s">
        <v>49</v>
      </c>
      <c r="H32" s="59" t="s">
        <v>276</v>
      </c>
      <c r="I32" s="87" t="str">
        <f>I31</f>
        <v>The BAT for the alternative discharge route strategy for the ALES facility is awaiting approval. Once approved the ADR will need to be installed and commissioned to enable the SGHWR aqueous discharges to be diverted.  Aqueous effluent emanating from the Diverter valve No.2 will also need to be redirected and a route for aqueous effluent generated from ALES facility itself will need to be determined prior to the pipeline being taken out of service.</v>
      </c>
      <c r="J32" s="59" t="s">
        <v>47</v>
      </c>
      <c r="K32" s="62" t="s">
        <v>49</v>
      </c>
      <c r="L32" s="67" t="s">
        <v>49</v>
      </c>
      <c r="M32" s="62" t="s">
        <v>49</v>
      </c>
      <c r="N32" s="67" t="s">
        <v>49</v>
      </c>
      <c r="O32" s="86" t="s">
        <v>278</v>
      </c>
      <c r="P32" s="37"/>
      <c r="Q32" s="64" t="s">
        <v>291</v>
      </c>
      <c r="R32" s="59" t="s">
        <v>280</v>
      </c>
      <c r="S32" s="86" t="s">
        <v>278</v>
      </c>
      <c r="T32" s="37"/>
      <c r="U32" s="62" t="s">
        <v>281</v>
      </c>
      <c r="V32" s="59" t="s">
        <v>49</v>
      </c>
      <c r="W32" s="62" t="s">
        <v>282</v>
      </c>
      <c r="X32" s="59" t="s">
        <v>49</v>
      </c>
      <c r="Y32" s="67" t="s">
        <v>283</v>
      </c>
      <c r="Z32" s="59" t="s">
        <v>284</v>
      </c>
      <c r="AA32" s="88" t="s">
        <v>49</v>
      </c>
      <c r="AB32" s="62" t="s">
        <v>49</v>
      </c>
      <c r="AC32" s="62" t="s">
        <v>285</v>
      </c>
      <c r="AD32" s="59" t="s">
        <v>275</v>
      </c>
      <c r="AE32" s="62" t="s">
        <v>286</v>
      </c>
      <c r="AF32" s="59" t="s">
        <v>49</v>
      </c>
      <c r="AG32" s="64" t="str">
        <f>AG31</f>
        <v>Approve the alternative discharge route (ADR) options assessment and implement the ADR</v>
      </c>
      <c r="AH32" s="59" t="s">
        <v>275</v>
      </c>
      <c r="AI32" s="92"/>
    </row>
    <row r="33" spans="1:35" s="11" customFormat="1" ht="244.5" customHeight="1" outlineLevel="1" x14ac:dyDescent="0.45">
      <c r="A33" s="59" t="s">
        <v>292</v>
      </c>
      <c r="B33" s="59" t="s">
        <v>293</v>
      </c>
      <c r="C33" s="59" t="s">
        <v>207</v>
      </c>
      <c r="D33" s="59" t="s">
        <v>294</v>
      </c>
      <c r="E33" s="59" t="s">
        <v>295</v>
      </c>
      <c r="F33" s="59" t="s">
        <v>207</v>
      </c>
      <c r="G33" s="62" t="s">
        <v>49</v>
      </c>
      <c r="H33" s="59" t="s">
        <v>296</v>
      </c>
      <c r="I33" s="59" t="s">
        <v>297</v>
      </c>
      <c r="J33" s="59" t="s">
        <v>49</v>
      </c>
      <c r="K33" s="62" t="s">
        <v>49</v>
      </c>
      <c r="L33" s="62" t="s">
        <v>49</v>
      </c>
      <c r="M33" s="86" t="s">
        <v>278</v>
      </c>
      <c r="N33" s="37"/>
      <c r="O33" s="86" t="s">
        <v>278</v>
      </c>
      <c r="P33" s="37"/>
      <c r="Q33" s="64" t="s">
        <v>298</v>
      </c>
      <c r="R33" s="59" t="s">
        <v>299</v>
      </c>
      <c r="S33" s="86" t="s">
        <v>278</v>
      </c>
      <c r="T33" s="38"/>
      <c r="U33" s="62" t="s">
        <v>281</v>
      </c>
      <c r="V33" s="62" t="s">
        <v>49</v>
      </c>
      <c r="W33" s="62" t="s">
        <v>295</v>
      </c>
      <c r="X33" s="59" t="s">
        <v>207</v>
      </c>
      <c r="Y33" s="62" t="s">
        <v>300</v>
      </c>
      <c r="Z33" s="59" t="s">
        <v>284</v>
      </c>
      <c r="AA33" s="62" t="s">
        <v>49</v>
      </c>
      <c r="AB33" s="62" t="s">
        <v>49</v>
      </c>
      <c r="AC33" s="67" t="s">
        <v>301</v>
      </c>
      <c r="AD33" s="59" t="s">
        <v>47</v>
      </c>
      <c r="AE33" s="62" t="s">
        <v>302</v>
      </c>
      <c r="AF33" s="59" t="s">
        <v>207</v>
      </c>
      <c r="AG33" s="76" t="s">
        <v>303</v>
      </c>
      <c r="AH33" s="62" t="s">
        <v>49</v>
      </c>
      <c r="AI33" s="92"/>
    </row>
    <row r="34" spans="1:35" ht="19.899999999999999" customHeight="1" x14ac:dyDescent="0.45">
      <c r="A34" s="89" t="s">
        <v>304</v>
      </c>
      <c r="B34" s="45"/>
      <c r="C34" s="45"/>
      <c r="D34" s="45"/>
      <c r="E34" s="45"/>
      <c r="F34" s="45"/>
      <c r="G34" s="45"/>
      <c r="H34" s="45"/>
      <c r="I34" s="45"/>
      <c r="J34" s="46"/>
      <c r="K34" s="47"/>
      <c r="L34" s="46"/>
      <c r="M34" s="48"/>
      <c r="N34" s="48"/>
      <c r="O34" s="47"/>
      <c r="P34" s="46"/>
      <c r="Q34" s="47"/>
      <c r="R34" s="46"/>
      <c r="S34" s="48"/>
      <c r="T34" s="48"/>
      <c r="U34" s="47"/>
      <c r="V34" s="46"/>
      <c r="W34" s="47"/>
      <c r="X34" s="46"/>
      <c r="Y34" s="47"/>
      <c r="Z34" s="46"/>
      <c r="AA34" s="47"/>
      <c r="AB34" s="46"/>
      <c r="AC34" s="47"/>
      <c r="AD34" s="46"/>
      <c r="AE34" s="47"/>
      <c r="AF34" s="46"/>
      <c r="AG34" s="47"/>
      <c r="AH34" s="46"/>
      <c r="AI34" s="4"/>
    </row>
    <row r="35" spans="1:35" ht="136.9" customHeight="1" outlineLevel="1" x14ac:dyDescent="0.45">
      <c r="A35" s="59" t="s">
        <v>305</v>
      </c>
      <c r="B35" s="62" t="s">
        <v>306</v>
      </c>
      <c r="C35" s="59" t="s">
        <v>49</v>
      </c>
      <c r="D35" s="59" t="s">
        <v>307</v>
      </c>
      <c r="E35" s="62" t="s">
        <v>308</v>
      </c>
      <c r="F35" s="62" t="s">
        <v>49</v>
      </c>
      <c r="G35" s="62" t="s">
        <v>49</v>
      </c>
      <c r="H35" s="86" t="s">
        <v>49</v>
      </c>
      <c r="I35" s="86" t="s">
        <v>49</v>
      </c>
      <c r="J35" s="86" t="s">
        <v>49</v>
      </c>
      <c r="K35" s="86" t="s">
        <v>49</v>
      </c>
      <c r="L35" s="86" t="s">
        <v>49</v>
      </c>
      <c r="M35" s="86" t="s">
        <v>49</v>
      </c>
      <c r="N35" s="86" t="s">
        <v>49</v>
      </c>
      <c r="O35" s="86" t="s">
        <v>49</v>
      </c>
      <c r="P35" s="86" t="s">
        <v>49</v>
      </c>
      <c r="Q35" s="86" t="s">
        <v>49</v>
      </c>
      <c r="R35" s="86" t="s">
        <v>49</v>
      </c>
      <c r="S35" s="86" t="s">
        <v>49</v>
      </c>
      <c r="T35" s="86" t="s">
        <v>49</v>
      </c>
      <c r="U35" s="86" t="s">
        <v>49</v>
      </c>
      <c r="V35" s="86" t="s">
        <v>49</v>
      </c>
      <c r="W35" s="86" t="s">
        <v>49</v>
      </c>
      <c r="X35" s="86" t="s">
        <v>49</v>
      </c>
      <c r="Y35" s="86" t="s">
        <v>49</v>
      </c>
      <c r="Z35" s="86" t="s">
        <v>49</v>
      </c>
      <c r="AA35" s="86" t="s">
        <v>49</v>
      </c>
      <c r="AB35" s="86" t="s">
        <v>49</v>
      </c>
      <c r="AC35" s="86" t="s">
        <v>49</v>
      </c>
      <c r="AD35" s="86" t="s">
        <v>49</v>
      </c>
      <c r="AE35" s="86" t="s">
        <v>49</v>
      </c>
      <c r="AF35" s="86" t="s">
        <v>49</v>
      </c>
      <c r="AG35" s="86" t="s">
        <v>49</v>
      </c>
      <c r="AH35" s="86" t="s">
        <v>49</v>
      </c>
      <c r="AI35" s="4"/>
    </row>
    <row r="36" spans="1:35" ht="136.9" customHeight="1" outlineLevel="1" x14ac:dyDescent="0.45">
      <c r="A36" s="59" t="s">
        <v>309</v>
      </c>
      <c r="B36" s="62" t="s">
        <v>310</v>
      </c>
      <c r="C36" s="59" t="s">
        <v>49</v>
      </c>
      <c r="D36" s="59" t="s">
        <v>311</v>
      </c>
      <c r="E36" s="62" t="s">
        <v>308</v>
      </c>
      <c r="F36" s="62" t="s">
        <v>49</v>
      </c>
      <c r="G36" s="62" t="s">
        <v>49</v>
      </c>
      <c r="H36" s="86" t="s">
        <v>49</v>
      </c>
      <c r="I36" s="86" t="s">
        <v>49</v>
      </c>
      <c r="J36" s="86" t="s">
        <v>49</v>
      </c>
      <c r="K36" s="86" t="s">
        <v>49</v>
      </c>
      <c r="L36" s="86" t="s">
        <v>49</v>
      </c>
      <c r="M36" s="86" t="s">
        <v>49</v>
      </c>
      <c r="N36" s="86" t="s">
        <v>49</v>
      </c>
      <c r="O36" s="86" t="s">
        <v>49</v>
      </c>
      <c r="P36" s="86" t="s">
        <v>49</v>
      </c>
      <c r="Q36" s="86" t="s">
        <v>49</v>
      </c>
      <c r="R36" s="86" t="s">
        <v>49</v>
      </c>
      <c r="S36" s="86" t="s">
        <v>49</v>
      </c>
      <c r="T36" s="86" t="s">
        <v>49</v>
      </c>
      <c r="U36" s="86" t="s">
        <v>49</v>
      </c>
      <c r="V36" s="86" t="s">
        <v>49</v>
      </c>
      <c r="W36" s="86" t="s">
        <v>49</v>
      </c>
      <c r="X36" s="86" t="s">
        <v>49</v>
      </c>
      <c r="Y36" s="86" t="s">
        <v>49</v>
      </c>
      <c r="Z36" s="86" t="s">
        <v>49</v>
      </c>
      <c r="AA36" s="86" t="s">
        <v>49</v>
      </c>
      <c r="AB36" s="86" t="s">
        <v>49</v>
      </c>
      <c r="AC36" s="86" t="s">
        <v>49</v>
      </c>
      <c r="AD36" s="86" t="s">
        <v>49</v>
      </c>
      <c r="AE36" s="86" t="s">
        <v>49</v>
      </c>
      <c r="AF36" s="86" t="s">
        <v>49</v>
      </c>
      <c r="AG36" s="86" t="s">
        <v>49</v>
      </c>
      <c r="AH36" s="86" t="s">
        <v>49</v>
      </c>
      <c r="AI36" s="4"/>
    </row>
    <row r="37" spans="1:35" ht="186" customHeight="1" outlineLevel="1" x14ac:dyDescent="0.45">
      <c r="A37" s="59" t="s">
        <v>312</v>
      </c>
      <c r="B37" s="59" t="s">
        <v>313</v>
      </c>
      <c r="C37" s="59" t="s">
        <v>49</v>
      </c>
      <c r="D37" s="59" t="s">
        <v>148</v>
      </c>
      <c r="E37" s="62" t="s">
        <v>314</v>
      </c>
      <c r="F37" s="59">
        <v>30</v>
      </c>
      <c r="G37" s="62" t="s">
        <v>49</v>
      </c>
      <c r="H37" s="59" t="s">
        <v>276</v>
      </c>
      <c r="I37" s="68" t="s">
        <v>315</v>
      </c>
      <c r="J37" s="59" t="s">
        <v>47</v>
      </c>
      <c r="K37" s="86" t="s">
        <v>316</v>
      </c>
      <c r="L37" s="94"/>
      <c r="M37" s="86" t="s">
        <v>316</v>
      </c>
      <c r="N37" s="95"/>
      <c r="O37" s="86" t="s">
        <v>316</v>
      </c>
      <c r="P37" s="37"/>
      <c r="Q37" s="64" t="s">
        <v>317</v>
      </c>
      <c r="R37" s="59" t="s">
        <v>280</v>
      </c>
      <c r="S37" s="86" t="s">
        <v>316</v>
      </c>
      <c r="T37" s="38"/>
      <c r="U37" s="86" t="s">
        <v>316</v>
      </c>
      <c r="V37" s="37"/>
      <c r="W37" s="62" t="str">
        <f>E37</f>
        <v>Aerial discharges are managed via an engineering ventilation system, where effluent is filtered before direct discharge to atmosphere.
To support decommissioning of the core, Dragon will upgrade the ventilation system to replace a number of obsolescent parts. Discharges are expected to remain well within annual authorised limits throughout Dragon's decommissioning.</v>
      </c>
      <c r="X37" s="59">
        <f>F37</f>
        <v>30</v>
      </c>
      <c r="Y37" s="62" t="s">
        <v>318</v>
      </c>
      <c r="Z37" s="59" t="s">
        <v>284</v>
      </c>
      <c r="AA37" s="69" t="s">
        <v>319</v>
      </c>
      <c r="AB37" s="59" t="s">
        <v>237</v>
      </c>
      <c r="AC37" s="62" t="s">
        <v>320</v>
      </c>
      <c r="AD37" s="62" t="s">
        <v>49</v>
      </c>
      <c r="AE37" s="62" t="s">
        <v>49</v>
      </c>
      <c r="AF37" s="62" t="s">
        <v>49</v>
      </c>
      <c r="AG37" s="85" t="s">
        <v>49</v>
      </c>
      <c r="AH37" s="62" t="s">
        <v>49</v>
      </c>
      <c r="AI37" s="4"/>
    </row>
    <row r="38" spans="1:35" ht="214.5" customHeight="1" outlineLevel="1" x14ac:dyDescent="0.45">
      <c r="A38" s="59" t="s">
        <v>321</v>
      </c>
      <c r="B38" s="59" t="s">
        <v>322</v>
      </c>
      <c r="C38" s="59" t="s">
        <v>49</v>
      </c>
      <c r="D38" s="59" t="s">
        <v>122</v>
      </c>
      <c r="E38" s="67" t="s">
        <v>323</v>
      </c>
      <c r="F38" s="59" t="s">
        <v>324</v>
      </c>
      <c r="G38" s="62" t="s">
        <v>49</v>
      </c>
      <c r="H38" s="59" t="s">
        <v>276</v>
      </c>
      <c r="I38" s="68" t="s">
        <v>325</v>
      </c>
      <c r="J38" s="59" t="s">
        <v>47</v>
      </c>
      <c r="K38" s="86" t="s">
        <v>316</v>
      </c>
      <c r="L38" s="94"/>
      <c r="M38" s="86" t="s">
        <v>316</v>
      </c>
      <c r="N38" s="95"/>
      <c r="O38" s="86" t="s">
        <v>316</v>
      </c>
      <c r="P38" s="37"/>
      <c r="Q38" s="64" t="s">
        <v>326</v>
      </c>
      <c r="R38" s="59" t="s">
        <v>280</v>
      </c>
      <c r="S38" s="86" t="s">
        <v>316</v>
      </c>
      <c r="T38" s="38"/>
      <c r="U38" s="86" t="s">
        <v>316</v>
      </c>
      <c r="V38" s="37"/>
      <c r="W38" s="67" t="str">
        <f>E38</f>
        <v xml:space="preserve">Aerial discharges are managed via an engineering ventilation system, where effluent is filtered before direct discharge to atmosphere.
The ventilation system for the Core Segmentation Project has been assessed and will be a re-circulatory system; work to modify the ventilation will take place before decommissioning of the core will begin.
Discharges are expected to remain well within annual authorised limits. </v>
      </c>
      <c r="X38" s="59" t="str">
        <f>F38</f>
        <v>[31]</v>
      </c>
      <c r="Y38" s="62" t="s">
        <v>327</v>
      </c>
      <c r="Z38" s="59" t="s">
        <v>284</v>
      </c>
      <c r="AA38" s="69" t="s">
        <v>328</v>
      </c>
      <c r="AB38" s="59" t="s">
        <v>329</v>
      </c>
      <c r="AC38" s="62" t="s">
        <v>330</v>
      </c>
      <c r="AD38" s="62" t="s">
        <v>49</v>
      </c>
      <c r="AE38" s="62" t="s">
        <v>331</v>
      </c>
      <c r="AF38" s="59" t="s">
        <v>329</v>
      </c>
      <c r="AG38" s="85" t="s">
        <v>49</v>
      </c>
      <c r="AH38" s="62" t="s">
        <v>49</v>
      </c>
      <c r="AI38" s="4"/>
    </row>
    <row r="39" spans="1:35" ht="136.9" customHeight="1" outlineLevel="1" x14ac:dyDescent="0.45">
      <c r="A39" s="59" t="s">
        <v>332</v>
      </c>
      <c r="B39" s="62" t="s">
        <v>333</v>
      </c>
      <c r="C39" s="67" t="s">
        <v>49</v>
      </c>
      <c r="D39" s="59" t="s">
        <v>334</v>
      </c>
      <c r="E39" s="67" t="s">
        <v>335</v>
      </c>
      <c r="F39" s="59" t="s">
        <v>329</v>
      </c>
      <c r="G39" s="62" t="s">
        <v>49</v>
      </c>
      <c r="H39" s="59" t="s">
        <v>336</v>
      </c>
      <c r="I39" s="68" t="s">
        <v>337</v>
      </c>
      <c r="J39" s="59" t="s">
        <v>47</v>
      </c>
      <c r="K39" s="86" t="s">
        <v>316</v>
      </c>
      <c r="L39" s="94"/>
      <c r="M39" s="86" t="s">
        <v>316</v>
      </c>
      <c r="N39" s="95"/>
      <c r="O39" s="86" t="s">
        <v>316</v>
      </c>
      <c r="P39" s="37"/>
      <c r="Q39" s="64" t="s">
        <v>338</v>
      </c>
      <c r="R39" s="59" t="s">
        <v>280</v>
      </c>
      <c r="S39" s="86" t="s">
        <v>316</v>
      </c>
      <c r="T39" s="38"/>
      <c r="U39" s="86" t="s">
        <v>316</v>
      </c>
      <c r="V39" s="37"/>
      <c r="W39" s="62" t="s">
        <v>335</v>
      </c>
      <c r="X39" s="62" t="s">
        <v>49</v>
      </c>
      <c r="Y39" s="62" t="s">
        <v>339</v>
      </c>
      <c r="Z39" s="59" t="s">
        <v>284</v>
      </c>
      <c r="AA39" s="62" t="s">
        <v>340</v>
      </c>
      <c r="AB39" s="62" t="s">
        <v>49</v>
      </c>
      <c r="AC39" s="62" t="s">
        <v>341</v>
      </c>
      <c r="AD39" s="62" t="s">
        <v>49</v>
      </c>
      <c r="AE39" s="62" t="s">
        <v>49</v>
      </c>
      <c r="AF39" s="62" t="s">
        <v>49</v>
      </c>
      <c r="AG39" s="85" t="s">
        <v>49</v>
      </c>
      <c r="AH39" s="62" t="s">
        <v>49</v>
      </c>
      <c r="AI39" s="4"/>
    </row>
    <row r="41" spans="1:35" x14ac:dyDescent="0.45">
      <c r="A41" s="1" t="s">
        <v>125</v>
      </c>
      <c r="B41" s="1" t="s">
        <v>342</v>
      </c>
    </row>
  </sheetData>
  <mergeCells count="31">
    <mergeCell ref="H24:H25"/>
    <mergeCell ref="I24:I25"/>
    <mergeCell ref="J24:J25"/>
    <mergeCell ref="A5:E5"/>
    <mergeCell ref="A6:C6"/>
    <mergeCell ref="M3:N3"/>
    <mergeCell ref="S3:T3"/>
    <mergeCell ref="A2:J2"/>
    <mergeCell ref="W2:AB2"/>
    <mergeCell ref="E3:F3"/>
    <mergeCell ref="I3:J3"/>
    <mergeCell ref="K3:L3"/>
    <mergeCell ref="O3:P3"/>
    <mergeCell ref="Q3:R3"/>
    <mergeCell ref="K2:V2"/>
    <mergeCell ref="AC2:AH2"/>
    <mergeCell ref="AC3:AD3"/>
    <mergeCell ref="AE3:AF3"/>
    <mergeCell ref="AG3:AH3"/>
    <mergeCell ref="U3:V3"/>
    <mergeCell ref="W3:X3"/>
    <mergeCell ref="Y3:Z3"/>
    <mergeCell ref="AA3:AB3"/>
    <mergeCell ref="A30:E30"/>
    <mergeCell ref="A11:C11"/>
    <mergeCell ref="A13:E13"/>
    <mergeCell ref="A27:C27"/>
    <mergeCell ref="A23:E23"/>
    <mergeCell ref="B24:B25"/>
    <mergeCell ref="C24:C25"/>
    <mergeCell ref="D24:D25"/>
  </mergeCells>
  <hyperlinks>
    <hyperlink ref="F7" location="References!A3" display="[RWMC]" xr:uid="{38EA4280-660D-4424-8BEF-2CA064EFA95B}"/>
    <hyperlink ref="P7" location="References!A2" display="[RWI]" xr:uid="{087D1138-F0C4-4B94-B764-79C52DCBC93A}"/>
    <hyperlink ref="R7" location="References!A2" display="[RWI]" xr:uid="{752AF702-259D-403F-A670-1A7978274774}"/>
    <hyperlink ref="T7" location="References!A2" display="[RWI]" xr:uid="{2A0547DB-63A9-47FB-A44B-4DDF0627BA47}"/>
    <hyperlink ref="Z7" location="References!A20" display="[LLW CLD F-225]" xr:uid="{1337A6BC-0C6D-4D45-BCCF-0EEE5D221816}"/>
    <hyperlink ref="C8" location="References!A2" display="[RWI]" xr:uid="{56743BF5-4E11-45BC-822B-4DFBFBF5E7C6}"/>
    <hyperlink ref="D7" location="References!A3" display="[RWMC]" xr:uid="{29480936-2940-4A53-AED9-451B5F2596A8}"/>
    <hyperlink ref="F8" location="References!A2" display="[RWI]" xr:uid="{0B930551-0391-456F-92CF-5E9EA684C48D}"/>
    <hyperlink ref="N8" location="References!A2" display="[RWI]" xr:uid="{74F17857-5E3A-49A0-97BF-571048DFC97E}"/>
    <hyperlink ref="P8" location="References!A2" display="[RWI]" xr:uid="{41E6A197-D31E-4819-8966-0B541F8EE71C}"/>
    <hyperlink ref="R8" location="References!A2" display="[RWI]" xr:uid="{42D16F3B-9B65-41FB-9F08-755A99BEAFD5}"/>
    <hyperlink ref="T8" location="References!A2" display="[RWI]" xr:uid="{DCAF765F-4E5E-4A77-BF3C-5DB254733CE8}"/>
    <hyperlink ref="V8" location="References!A2" display="[RWI]" xr:uid="{6BD705FE-D1D7-4B7C-8F9C-3CF156B2227D}"/>
    <hyperlink ref="X8" location="References!A2" display="[RWI]" xr:uid="{5A6CF5F0-1378-4167-B262-89335DAF67D9}"/>
    <hyperlink ref="Z8" location="References!A10" display="[Site BPEO]" xr:uid="{3D735747-47A8-4044-AD9B-96596D30BCEB}"/>
    <hyperlink ref="AF8" location="References!A4" display="[BAT Db]" xr:uid="{9521CE19-3088-496C-A1CF-8B7606AE0C87}"/>
    <hyperlink ref="C9" location="References!A2" display="[RWI]" xr:uid="{EACEECFE-8259-431A-B70E-65272A10EFD3}"/>
    <hyperlink ref="F9" location="References!A2" display="[RWI]" xr:uid="{2CEAB0ED-213C-4615-8779-A3C76F9B3BF9}"/>
    <hyperlink ref="L9" location="References!A2" display="[RWI]" xr:uid="{A87240E5-3D8F-4F3D-8A24-6AD5B2EE4FF1}"/>
    <hyperlink ref="P9" location="References!A2" display="[RWI]" xr:uid="{B6EFA11A-070F-4513-B69C-1FEC0C9659D9}"/>
    <hyperlink ref="R9" location="References!A2" display="[RWI]" xr:uid="{44B8961E-D80B-41B0-977A-A24EE30E2DEF}"/>
    <hyperlink ref="T9" location="References!A2" display="[RWI]" xr:uid="{010D7E92-1093-4A14-AA9B-4DB7AAC2270A}"/>
    <hyperlink ref="Z9" location="MASTER!A10" display="[Site BPEO]" xr:uid="{D2AF6D2C-71E9-4BCA-94F6-5E895DF66E2B}"/>
    <hyperlink ref="X9" location="References!A2" display="[RWI]" xr:uid="{9AC85165-3FDE-49A5-95A9-9006EB2BC8FC}"/>
    <hyperlink ref="C12" location="References!A3" display="[RWMC]" xr:uid="{AA438959-DA13-42E7-9F33-B96D0A196EDE}"/>
    <hyperlink ref="F12" location="References!A3" display="[RWMC]" xr:uid="{37A8CB15-6250-4938-A891-43A617AA8007}"/>
    <hyperlink ref="L12" location="References!A2" display="[RWI]" xr:uid="{2932DD80-2CDB-46FC-89F7-152B4BB3E161}"/>
    <hyperlink ref="V12" location="References!A3" display="[RWMC]" xr:uid="{B705EA23-A7C9-48D6-B9F6-9E00486022D5}"/>
    <hyperlink ref="P12" location="References!A2" display="[RWI]" xr:uid="{F2B8E3CB-75D3-4A33-BA07-9CA1763B8181}"/>
    <hyperlink ref="R12" location="References!A2" display="[RWI]" xr:uid="{BA8E0A9A-8588-447F-B86A-44FD523DC23D}"/>
    <hyperlink ref="T12" location="References!A2" display="[RWI]" xr:uid="{EC40B433-3E2B-4D4E-9F5A-8BC20C204219}"/>
    <hyperlink ref="Z12" location="References!A3" display="[RWMC]" xr:uid="{5EE8B074-E865-415E-AC57-C47C148999EC}"/>
    <hyperlink ref="AD12" location="References!A3" display="[RWMC]" xr:uid="{30603E67-5C17-4485-A003-675F5AC7D004}"/>
    <hyperlink ref="AF12" location="References!A3" display="[RWMC]" xr:uid="{17F4C92A-DFF1-4819-92ED-9800D7685815}"/>
    <hyperlink ref="AB12" location="References!A3" display="[RWMC]" xr:uid="{80F92D48-A11B-4208-9DDB-8A889E1A1FDB}"/>
    <hyperlink ref="AH12" location="References!A3" display="[RWMC]" xr:uid="{EF820636-6C9D-4210-8DD9-BD208D22FA60}"/>
    <hyperlink ref="F29" location="References!A23" display="[S-036]" xr:uid="{4EB47FE5-794A-42D3-BEBA-254CE798291C}"/>
    <hyperlink ref="C22" location="References!A2" display="[RWI]" xr:uid="{F7EA3609-6F0C-46A0-B8FE-9B3B6A3487AC}"/>
    <hyperlink ref="F22" location="References!A2" display="[RWI]" xr:uid="{E8629608-5077-4478-A5DE-24C36B04019F}"/>
    <hyperlink ref="X22" location="References!A2" display="[RWI]" xr:uid="{A10444D9-EC22-46C5-A603-CBE9EEF61D6B}"/>
    <hyperlink ref="Z22" location="References!A21" display="[BAT VLLW and LA-LLW]" xr:uid="{736F1D9C-A902-41DC-97C0-6DBDFB4EBAC6}"/>
    <hyperlink ref="P22" location="References!A2" display="[RWI]" xr:uid="{D72DBAE2-2352-4A3D-A14C-7821BA6BE2A7}"/>
    <hyperlink ref="T22" location="References!A2" display="[RWI]" xr:uid="{94897D78-C43F-473A-931F-799EBD64DD1D}"/>
    <hyperlink ref="V22" location="References!A18" display="[LQMP]" xr:uid="{EA166902-5678-4023-8424-E8C0A22FFA8C}"/>
    <hyperlink ref="F24" location="References!A18" display="[LQMP]" xr:uid="{1FE1A86A-CC93-49B1-9435-251C67D4040E}"/>
    <hyperlink ref="F25" location="References!A18" display="[LQMP]" xr:uid="{2EDB6687-66FB-495F-B861-99DC0E9D1110}"/>
    <hyperlink ref="Z24" location="References!A18" display="[LQMP]" xr:uid="{A173E006-9974-4668-A451-59F087CCBA97}"/>
    <hyperlink ref="X24" location="References!A18" display="[LQMP]" xr:uid="{AFAC2156-AC4E-4BE4-A218-C3A4283AE3E0}"/>
    <hyperlink ref="AD24" location="References!A17" display="[APC Regiser]" xr:uid="{89359AFF-4E36-4F0C-A0C3-E582C3109B26}"/>
    <hyperlink ref="AF24" location="References!A17" display="[APC Regiser]" xr:uid="{06F6AB7F-33CB-4E0D-AA4A-25C9B1B54774}"/>
    <hyperlink ref="V24" location="References!A17" display="[APC Regiser]" xr:uid="{4E699A7F-3501-42D0-B5C7-99BA2B7B103D}"/>
    <hyperlink ref="R24" location="References!A17" display="[APC Regiser]" xr:uid="{769AF04F-0EBB-4F6D-ACDB-2AE41D064B37}"/>
    <hyperlink ref="T25" location="References!A17" display="[APC Regiser]" xr:uid="{ACFE23F5-1C2C-4588-91A5-12BE5E512BF0}"/>
    <hyperlink ref="V25" location="References!A17" display="[APC Regiser]" xr:uid="{AA40BFDC-8B08-478F-9054-71017BE8AA33}"/>
    <hyperlink ref="X25" location="References!A18" display="[LQMP]" xr:uid="{92593EE1-2CCD-45B6-BF57-70485BF18E3A}"/>
    <hyperlink ref="Z25" location="References!A18" display="[LQMP]" xr:uid="{14C4062F-2E62-4ACB-B069-7FE6240E7F5D}"/>
    <hyperlink ref="AD25" location="References!A17" display="[APC Regiser]" xr:uid="{85BE3B69-17E3-4683-8CDE-9AE6012FB72D}"/>
    <hyperlink ref="AF25" location="References!A17" display="[APC Regiser]" xr:uid="{84F482D1-6AD2-4E34-AC08-BE74D5590B58}"/>
    <hyperlink ref="Z31" location="References!A19" display="[WMP Report]" xr:uid="{6E934C47-1332-4C12-98F5-3D8828BFC38B}"/>
    <hyperlink ref="F33" location="References!A18" display="[LQMP]" xr:uid="{547AF673-884E-48F8-9CC5-D0824693F7D5}"/>
    <hyperlink ref="X33" location="References!A18" display="[LQMP]" xr:uid="{BA50328C-E1B2-4BC8-8311-6E2CF2680246}"/>
    <hyperlink ref="Z33" location="MASTER!A10" display="[Site BPEO]" xr:uid="{A9492286-F664-4F14-A6F3-1AF2454EAD76}"/>
    <hyperlink ref="AF33" location="References!A18" display="[LQMP]" xr:uid="{F25248C4-5796-4450-9375-84E687A07215}"/>
    <hyperlink ref="R33" location="References!A16" display="[River Sampling Report]" xr:uid="{8ADBEE02-AE69-4DC2-A4F6-3997F69020B0}"/>
    <hyperlink ref="Z32" location="References!A10" display="[Site BPEO]" xr:uid="{E3487BCB-142B-43B0-B36F-38F43CB1314F}"/>
    <hyperlink ref="Z37" location="References!A10" display="[Site BPEO]" xr:uid="{F4EC8140-19AB-4DCE-B54B-66314D6E2548}"/>
    <hyperlink ref="R37" location="References!A19" display="[WMP Report]" xr:uid="{16C55543-5F52-48F3-A619-79B35FE4B003}"/>
    <hyperlink ref="Z38" location="References!A11" display="[SGHWR H-3 BAT]" xr:uid="{5D99160A-EFE5-4842-A4F9-BD758AC2A36F}"/>
    <hyperlink ref="R38" location="References!A19" display="[WMP Report]" xr:uid="{E25A072E-D74F-4EF8-A0F2-9BE81DEEA968}"/>
    <hyperlink ref="R39" location="References!A19" display="[WMP Report]" xr:uid="{5493818C-D469-4E8E-BB07-561208A2F560}"/>
    <hyperlink ref="Z39" location="References!A10" display="[Site BPEO]" xr:uid="{8835AA3A-5412-42D3-9FCD-87C99FC65E10}"/>
    <hyperlink ref="P14" location="References!A6" display="[Eng. App.]" xr:uid="{39A9EE01-C31B-45C1-AE04-4F2D3108A542}"/>
    <hyperlink ref="T14" location="References!A22" display="[NRI]" xr:uid="{6955886E-54FB-45B4-B65F-4E3F14C6FEC0}"/>
    <hyperlink ref="T15" location="References!A22" display="[NRI]" xr:uid="{13F3DE30-460B-4727-BD91-759E2D6B4549}"/>
    <hyperlink ref="F10" location="References!A2" display="[RWI]" xr:uid="{B078D37D-0557-401D-A041-D9ECBBDC7F67}"/>
    <hyperlink ref="Z10" location="MASTER!A10" display="[Site BPEO]" xr:uid="{D855BB4F-DE4B-401B-BD3F-DAD41B5F790B}"/>
    <hyperlink ref="AF22" location="References!A4" display="[BAT Db]" xr:uid="{369D6454-A8B4-411D-9CE3-E6BEC35162A0}"/>
    <hyperlink ref="Z17" location="References!A4" display="[BAT Db]" xr:uid="{2E0EA5BB-0C54-4D56-AA15-9BC760C28865}"/>
    <hyperlink ref="AF17" location="References!A4" display="[BAT Db]" xr:uid="{E4BA1898-C769-4637-9A7A-5AD11D48BC0D}"/>
    <hyperlink ref="N22" location="References!A2" display="[RWI]" xr:uid="{2E22F146-FD6C-4BB7-904F-564DB43826AC}"/>
    <hyperlink ref="R22" location="References!A2" display="[RWI]" xr:uid="{40883E8F-0E41-4842-B28F-34A85E440332}"/>
    <hyperlink ref="F38" location="References!A12" display="[EHSSQ/18/00450]" xr:uid="{DC83D673-A3C1-41F3-BC7E-0C228517EFDF}"/>
    <hyperlink ref="C7" location="References!A2" display="[RWI]" xr:uid="{00EBDAB4-D7D7-415B-B756-05448632EC9A}"/>
    <hyperlink ref="AD9" location="MASTER!A10" display="[Site BPEO]" xr:uid="{DB0EC3BB-3C61-4897-8296-76A533E09E3E}"/>
    <hyperlink ref="AD10" location="MASTER!A10" display="[Site BPEO]" xr:uid="{0289A8FC-AF17-47C3-A8C4-D1D8058FF2AE}"/>
    <hyperlink ref="AB24" location="References!A17" display="[APC Regiser]" xr:uid="{0951FCE5-6665-4761-A432-58A147D79D09}"/>
    <hyperlink ref="AB25" location="References!A17" display="[APC Regiser]" xr:uid="{D2B085B0-BBFE-4D79-B382-CE1EFA97EE0C}"/>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74"/>
  <sheetViews>
    <sheetView view="pageLayout" topLeftCell="F1" zoomScaleNormal="115" workbookViewId="0">
      <selection activeCell="B1" sqref="B1"/>
    </sheetView>
  </sheetViews>
  <sheetFormatPr defaultRowHeight="14.25" x14ac:dyDescent="0.45"/>
  <cols>
    <col min="1" max="1" width="10" customWidth="1"/>
    <col min="2" max="2" width="222.1328125" customWidth="1"/>
    <col min="3" max="3" width="22" customWidth="1"/>
    <col min="4" max="4" width="39.1328125" customWidth="1"/>
  </cols>
  <sheetData>
    <row r="1" spans="1:2" x14ac:dyDescent="0.45">
      <c r="A1" t="s">
        <v>410</v>
      </c>
    </row>
    <row r="2" spans="1:2" x14ac:dyDescent="0.45">
      <c r="A2" s="9" t="s">
        <v>343</v>
      </c>
      <c r="B2" s="9" t="s">
        <v>344</v>
      </c>
    </row>
    <row r="3" spans="1:2" x14ac:dyDescent="0.45">
      <c r="A3" s="9"/>
      <c r="B3" s="9"/>
    </row>
    <row r="4" spans="1:2" x14ac:dyDescent="0.45">
      <c r="A4" s="90">
        <v>1</v>
      </c>
      <c r="B4" s="90" t="s">
        <v>345</v>
      </c>
    </row>
    <row r="5" spans="1:2" x14ac:dyDescent="0.45">
      <c r="A5" s="90">
        <v>2</v>
      </c>
      <c r="B5" s="90" t="s">
        <v>346</v>
      </c>
    </row>
    <row r="6" spans="1:2" x14ac:dyDescent="0.45">
      <c r="A6" s="90">
        <v>3</v>
      </c>
      <c r="B6" s="91" t="s">
        <v>347</v>
      </c>
    </row>
    <row r="7" spans="1:2" x14ac:dyDescent="0.45">
      <c r="A7" s="90">
        <v>4</v>
      </c>
      <c r="B7" s="91" t="s">
        <v>348</v>
      </c>
    </row>
    <row r="8" spans="1:2" x14ac:dyDescent="0.45">
      <c r="A8" s="90">
        <v>5</v>
      </c>
      <c r="B8" s="91" t="s">
        <v>349</v>
      </c>
    </row>
    <row r="9" spans="1:2" x14ac:dyDescent="0.45">
      <c r="A9" s="90">
        <v>7</v>
      </c>
      <c r="B9" s="91" t="s">
        <v>350</v>
      </c>
    </row>
    <row r="10" spans="1:2" x14ac:dyDescent="0.45">
      <c r="A10" s="90">
        <v>8</v>
      </c>
      <c r="B10" s="91" t="s">
        <v>351</v>
      </c>
    </row>
    <row r="11" spans="1:2" x14ac:dyDescent="0.45">
      <c r="A11" s="90">
        <v>9</v>
      </c>
      <c r="B11" s="91" t="s">
        <v>352</v>
      </c>
    </row>
    <row r="12" spans="1:2" x14ac:dyDescent="0.45">
      <c r="A12" s="90">
        <v>10</v>
      </c>
      <c r="B12" s="91" t="s">
        <v>353</v>
      </c>
    </row>
    <row r="13" spans="1:2" x14ac:dyDescent="0.45">
      <c r="A13" s="90">
        <v>11</v>
      </c>
      <c r="B13" s="91" t="s">
        <v>354</v>
      </c>
    </row>
    <row r="14" spans="1:2" x14ac:dyDescent="0.45">
      <c r="A14" s="90">
        <v>12</v>
      </c>
      <c r="B14" s="100" t="s">
        <v>355</v>
      </c>
    </row>
    <row r="15" spans="1:2" x14ac:dyDescent="0.45">
      <c r="A15" s="90">
        <v>13</v>
      </c>
      <c r="B15" s="91" t="s">
        <v>356</v>
      </c>
    </row>
    <row r="16" spans="1:2" x14ac:dyDescent="0.45">
      <c r="A16" s="90" t="s">
        <v>357</v>
      </c>
      <c r="B16" s="91" t="s">
        <v>358</v>
      </c>
    </row>
    <row r="17" spans="1:2" ht="21.75" customHeight="1" x14ac:dyDescent="0.45">
      <c r="A17" s="90">
        <v>14</v>
      </c>
      <c r="B17" s="91" t="s">
        <v>359</v>
      </c>
    </row>
    <row r="18" spans="1:2" ht="21.75" customHeight="1" x14ac:dyDescent="0.45">
      <c r="A18" s="90">
        <v>15</v>
      </c>
      <c r="B18" s="91" t="s">
        <v>360</v>
      </c>
    </row>
    <row r="19" spans="1:2" ht="21.75" customHeight="1" x14ac:dyDescent="0.45">
      <c r="A19" s="90" t="s">
        <v>361</v>
      </c>
      <c r="B19" s="101" t="s">
        <v>362</v>
      </c>
    </row>
    <row r="20" spans="1:2" ht="21.75" customHeight="1" x14ac:dyDescent="0.45">
      <c r="A20" s="90" t="s">
        <v>363</v>
      </c>
      <c r="B20" s="2" t="s">
        <v>364</v>
      </c>
    </row>
    <row r="21" spans="1:2" ht="21.75" customHeight="1" x14ac:dyDescent="0.45">
      <c r="A21" s="90" t="s">
        <v>365</v>
      </c>
      <c r="B21" s="100" t="s">
        <v>366</v>
      </c>
    </row>
    <row r="22" spans="1:2" ht="21.75" customHeight="1" x14ac:dyDescent="0.45">
      <c r="A22" s="90">
        <v>17</v>
      </c>
      <c r="B22" s="91" t="s">
        <v>367</v>
      </c>
    </row>
    <row r="23" spans="1:2" ht="21.75" customHeight="1" x14ac:dyDescent="0.45">
      <c r="A23" s="90">
        <v>18</v>
      </c>
      <c r="B23" s="91" t="s">
        <v>368</v>
      </c>
    </row>
    <row r="24" spans="1:2" ht="21.75" customHeight="1" x14ac:dyDescent="0.45">
      <c r="A24" s="90">
        <v>19</v>
      </c>
      <c r="B24" s="2" t="s">
        <v>369</v>
      </c>
    </row>
    <row r="25" spans="1:2" ht="21.75" customHeight="1" x14ac:dyDescent="0.45">
      <c r="A25" s="90" t="s">
        <v>370</v>
      </c>
      <c r="B25" s="91" t="s">
        <v>371</v>
      </c>
    </row>
    <row r="26" spans="1:2" ht="21.75" customHeight="1" x14ac:dyDescent="0.45">
      <c r="A26" s="90" t="s">
        <v>372</v>
      </c>
      <c r="B26" s="91" t="s">
        <v>373</v>
      </c>
    </row>
    <row r="27" spans="1:2" ht="21.75" customHeight="1" x14ac:dyDescent="0.45">
      <c r="A27" s="90">
        <v>20</v>
      </c>
      <c r="B27" s="91" t="s">
        <v>374</v>
      </c>
    </row>
    <row r="28" spans="1:2" ht="21.75" customHeight="1" x14ac:dyDescent="0.45">
      <c r="A28" s="90">
        <v>21</v>
      </c>
      <c r="B28" s="91" t="s">
        <v>375</v>
      </c>
    </row>
    <row r="29" spans="1:2" ht="21.75" customHeight="1" x14ac:dyDescent="0.45">
      <c r="A29" s="90">
        <v>22</v>
      </c>
      <c r="B29" s="91" t="s">
        <v>376</v>
      </c>
    </row>
    <row r="30" spans="1:2" ht="21.75" customHeight="1" x14ac:dyDescent="0.45">
      <c r="A30" s="90">
        <v>23</v>
      </c>
      <c r="B30" s="91" t="s">
        <v>377</v>
      </c>
    </row>
    <row r="31" spans="1:2" ht="21.75" customHeight="1" x14ac:dyDescent="0.45">
      <c r="A31" s="90">
        <v>24</v>
      </c>
      <c r="B31" s="91" t="s">
        <v>378</v>
      </c>
    </row>
    <row r="32" spans="1:2" ht="21.75" customHeight="1" x14ac:dyDescent="0.45">
      <c r="A32" s="90">
        <v>25</v>
      </c>
      <c r="B32" s="91" t="s">
        <v>379</v>
      </c>
    </row>
    <row r="33" spans="1:2" ht="21.75" customHeight="1" x14ac:dyDescent="0.45">
      <c r="A33" s="90">
        <v>26</v>
      </c>
      <c r="B33" s="91" t="s">
        <v>380</v>
      </c>
    </row>
    <row r="34" spans="1:2" ht="21.75" customHeight="1" x14ac:dyDescent="0.45">
      <c r="A34" s="90">
        <v>27</v>
      </c>
      <c r="B34" s="91" t="s">
        <v>381</v>
      </c>
    </row>
    <row r="35" spans="1:2" ht="21.75" customHeight="1" x14ac:dyDescent="0.45">
      <c r="A35" s="90">
        <v>28</v>
      </c>
      <c r="B35" s="91" t="s">
        <v>382</v>
      </c>
    </row>
    <row r="36" spans="1:2" ht="15.95" customHeight="1" x14ac:dyDescent="0.45">
      <c r="A36" s="90">
        <v>29</v>
      </c>
      <c r="B36" s="90" t="s">
        <v>383</v>
      </c>
    </row>
    <row r="37" spans="1:2" ht="21.75" customHeight="1" x14ac:dyDescent="0.45">
      <c r="A37" s="90">
        <v>30</v>
      </c>
      <c r="B37" s="100" t="s">
        <v>384</v>
      </c>
    </row>
    <row r="38" spans="1:2" ht="21.75" customHeight="1" x14ac:dyDescent="0.45">
      <c r="A38" s="90">
        <v>31</v>
      </c>
      <c r="B38" s="90" t="s">
        <v>385</v>
      </c>
    </row>
    <row r="39" spans="1:2" x14ac:dyDescent="0.45">
      <c r="A39" s="90">
        <v>32</v>
      </c>
      <c r="B39" s="98" t="s">
        <v>386</v>
      </c>
    </row>
    <row r="40" spans="1:2" x14ac:dyDescent="0.45">
      <c r="A40" s="90">
        <v>33</v>
      </c>
      <c r="B40" s="91" t="s">
        <v>387</v>
      </c>
    </row>
    <row r="41" spans="1:2" x14ac:dyDescent="0.45">
      <c r="A41" s="90">
        <v>34</v>
      </c>
      <c r="B41" s="91" t="s">
        <v>388</v>
      </c>
    </row>
    <row r="42" spans="1:2" x14ac:dyDescent="0.45">
      <c r="A42" s="90">
        <v>35</v>
      </c>
      <c r="B42" s="99" t="s">
        <v>389</v>
      </c>
    </row>
    <row r="43" spans="1:2" x14ac:dyDescent="0.45">
      <c r="A43" s="90">
        <v>36</v>
      </c>
      <c r="B43" s="91" t="s">
        <v>390</v>
      </c>
    </row>
    <row r="44" spans="1:2" x14ac:dyDescent="0.45">
      <c r="A44" s="90">
        <v>37</v>
      </c>
      <c r="B44" s="99" t="s">
        <v>389</v>
      </c>
    </row>
    <row r="45" spans="1:2" x14ac:dyDescent="0.45">
      <c r="A45" s="90">
        <v>38</v>
      </c>
      <c r="B45" s="91" t="s">
        <v>391</v>
      </c>
    </row>
    <row r="46" spans="1:2" x14ac:dyDescent="0.45">
      <c r="A46" s="90">
        <v>39</v>
      </c>
      <c r="B46" s="91" t="s">
        <v>392</v>
      </c>
    </row>
    <row r="47" spans="1:2" x14ac:dyDescent="0.45">
      <c r="A47" s="90">
        <v>40</v>
      </c>
      <c r="B47" s="91" t="s">
        <v>393</v>
      </c>
    </row>
    <row r="48" spans="1:2" x14ac:dyDescent="0.45">
      <c r="A48" s="90">
        <v>41</v>
      </c>
      <c r="B48" s="91" t="s">
        <v>394</v>
      </c>
    </row>
    <row r="49" spans="1:2" x14ac:dyDescent="0.45">
      <c r="A49" s="91">
        <v>42</v>
      </c>
      <c r="B49" s="91" t="s">
        <v>383</v>
      </c>
    </row>
    <row r="50" spans="1:2" x14ac:dyDescent="0.45">
      <c r="A50" s="91">
        <v>43</v>
      </c>
      <c r="B50" s="2" t="s">
        <v>395</v>
      </c>
    </row>
    <row r="51" spans="1:2" ht="21" x14ac:dyDescent="0.65">
      <c r="A51" s="24"/>
      <c r="B51" s="25"/>
    </row>
    <row r="52" spans="1:2" ht="21" x14ac:dyDescent="0.65">
      <c r="A52" s="24"/>
      <c r="B52" s="25"/>
    </row>
    <row r="53" spans="1:2" ht="21" x14ac:dyDescent="0.65">
      <c r="A53" s="24"/>
      <c r="B53" s="25"/>
    </row>
    <row r="54" spans="1:2" ht="21" x14ac:dyDescent="0.65">
      <c r="A54" s="24"/>
    </row>
    <row r="55" spans="1:2" ht="21" x14ac:dyDescent="0.65">
      <c r="A55" s="25"/>
      <c r="B55" s="25"/>
    </row>
    <row r="56" spans="1:2" ht="21" x14ac:dyDescent="0.65">
      <c r="A56" s="24"/>
      <c r="B56" s="25"/>
    </row>
    <row r="57" spans="1:2" ht="20.25" x14ac:dyDescent="0.45">
      <c r="A57" s="26"/>
      <c r="B57" s="26"/>
    </row>
    <row r="58" spans="1:2" s="21" customFormat="1" ht="21" x14ac:dyDescent="0.65">
      <c r="A58" s="25"/>
    </row>
    <row r="59" spans="1:2" s="21" customFormat="1" ht="21" x14ac:dyDescent="0.65">
      <c r="A59" s="25"/>
      <c r="B59" s="25"/>
    </row>
    <row r="60" spans="1:2" s="21" customFormat="1" ht="21" x14ac:dyDescent="0.65">
      <c r="A60" s="25"/>
      <c r="B60" s="25"/>
    </row>
    <row r="61" spans="1:2" ht="21" x14ac:dyDescent="0.65">
      <c r="A61" s="24"/>
      <c r="B61" s="25"/>
    </row>
    <row r="62" spans="1:2" ht="21" x14ac:dyDescent="0.65">
      <c r="A62" s="24"/>
      <c r="B62" s="25"/>
    </row>
    <row r="63" spans="1:2" ht="21" x14ac:dyDescent="0.65">
      <c r="A63" s="24"/>
      <c r="B63" s="25"/>
    </row>
    <row r="64" spans="1:2" ht="21" x14ac:dyDescent="0.65">
      <c r="A64" s="25"/>
      <c r="B64" s="25"/>
    </row>
    <row r="65" spans="1:2" ht="21" x14ac:dyDescent="0.65">
      <c r="A65" s="24"/>
      <c r="B65" s="25"/>
    </row>
    <row r="66" spans="1:2" ht="21" x14ac:dyDescent="0.65">
      <c r="A66" s="24"/>
      <c r="B66" s="25"/>
    </row>
    <row r="67" spans="1:2" ht="21" x14ac:dyDescent="0.65">
      <c r="A67" s="24"/>
      <c r="B67" s="25"/>
    </row>
    <row r="68" spans="1:2" ht="21" x14ac:dyDescent="0.65">
      <c r="A68" s="24"/>
      <c r="B68" s="25"/>
    </row>
    <row r="69" spans="1:2" ht="21" x14ac:dyDescent="0.65">
      <c r="A69" s="24"/>
      <c r="B69" s="25"/>
    </row>
    <row r="70" spans="1:2" x14ac:dyDescent="0.45">
      <c r="B70" s="21"/>
    </row>
    <row r="71" spans="1:2" ht="21" x14ac:dyDescent="0.65">
      <c r="A71" s="25"/>
      <c r="B71" s="25"/>
    </row>
    <row r="74" spans="1:2" x14ac:dyDescent="0.45">
      <c r="B74" s="2"/>
    </row>
  </sheetData>
  <phoneticPr fontId="12" type="noConversion"/>
  <hyperlinks>
    <hyperlink ref="B39" r:id="rId1" display="../../../../../../../../../../:x:/s/TEAMWasteDecommExternal-BATBPM/EelEsAoYNR1Gi6Ke7-MuhDgB4PJ1g1vEDK8fxDrLjFTXeA?e=iqyhyU" xr:uid="{B0D9F44F-E34F-44A8-88CD-81A10E27394A}"/>
  </hyperlinks>
  <pageMargins left="0.7" right="0.7" top="0.75" bottom="0.75" header="0.3" footer="0.3"/>
  <pageSetup paperSize="9"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E9"/>
  <sheetViews>
    <sheetView workbookViewId="0">
      <selection activeCell="E10" sqref="E10"/>
    </sheetView>
  </sheetViews>
  <sheetFormatPr defaultRowHeight="14.25" x14ac:dyDescent="0.45"/>
  <cols>
    <col min="1" max="2" width="12.59765625" customWidth="1"/>
    <col min="3" max="3" width="32" customWidth="1"/>
    <col min="4" max="4" width="23" customWidth="1"/>
    <col min="5" max="5" width="27" customWidth="1"/>
  </cols>
  <sheetData>
    <row r="2" spans="1:5" x14ac:dyDescent="0.45">
      <c r="A2" s="13" t="s">
        <v>396</v>
      </c>
      <c r="B2" s="13" t="s">
        <v>397</v>
      </c>
      <c r="C2" s="13" t="s">
        <v>398</v>
      </c>
      <c r="D2" s="13" t="s">
        <v>399</v>
      </c>
      <c r="E2" s="13" t="s">
        <v>400</v>
      </c>
    </row>
    <row r="3" spans="1:5" ht="27.6" customHeight="1" x14ac:dyDescent="0.45">
      <c r="A3" s="12">
        <v>3</v>
      </c>
      <c r="B3" s="14" t="s">
        <v>217</v>
      </c>
      <c r="C3" s="14" t="s">
        <v>217</v>
      </c>
      <c r="D3" s="14" t="s">
        <v>217</v>
      </c>
      <c r="E3" s="16" t="s">
        <v>401</v>
      </c>
    </row>
    <row r="4" spans="1:5" ht="28.5" x14ac:dyDescent="0.45">
      <c r="A4" s="12" t="s">
        <v>402</v>
      </c>
      <c r="B4" s="14" t="s">
        <v>217</v>
      </c>
      <c r="C4" s="19" t="s">
        <v>403</v>
      </c>
      <c r="D4" s="16" t="s">
        <v>404</v>
      </c>
      <c r="E4" s="14" t="s">
        <v>217</v>
      </c>
    </row>
    <row r="5" spans="1:5" ht="28.5" x14ac:dyDescent="0.45">
      <c r="A5" s="12">
        <v>5</v>
      </c>
      <c r="B5" s="14" t="s">
        <v>217</v>
      </c>
      <c r="C5" s="17" t="s">
        <v>217</v>
      </c>
      <c r="D5" s="16" t="s">
        <v>404</v>
      </c>
      <c r="E5" s="14" t="s">
        <v>217</v>
      </c>
    </row>
    <row r="6" spans="1:5" ht="28.5" x14ac:dyDescent="0.45">
      <c r="A6" s="12">
        <v>9</v>
      </c>
      <c r="B6" s="14" t="s">
        <v>217</v>
      </c>
      <c r="C6" s="18" t="s">
        <v>405</v>
      </c>
      <c r="D6" s="16" t="s">
        <v>404</v>
      </c>
      <c r="E6" s="14" t="s">
        <v>217</v>
      </c>
    </row>
    <row r="7" spans="1:5" ht="61.15" customHeight="1" x14ac:dyDescent="0.45">
      <c r="A7" s="12">
        <v>10</v>
      </c>
      <c r="B7" s="14" t="s">
        <v>217</v>
      </c>
      <c r="C7" s="15" t="s">
        <v>406</v>
      </c>
      <c r="D7" s="16" t="s">
        <v>404</v>
      </c>
      <c r="E7" s="14" t="s">
        <v>217</v>
      </c>
    </row>
    <row r="8" spans="1:5" ht="30.6" customHeight="1" x14ac:dyDescent="0.45">
      <c r="A8" s="12" t="s">
        <v>407</v>
      </c>
      <c r="B8" s="14" t="s">
        <v>217</v>
      </c>
      <c r="C8" s="20" t="s">
        <v>408</v>
      </c>
      <c r="D8" s="17" t="s">
        <v>217</v>
      </c>
      <c r="E8" s="14" t="s">
        <v>217</v>
      </c>
    </row>
    <row r="9" spans="1:5" x14ac:dyDescent="0.45">
      <c r="A9" s="12" t="s">
        <v>409</v>
      </c>
      <c r="B9" s="14" t="s">
        <v>217</v>
      </c>
      <c r="C9" s="14" t="s">
        <v>217</v>
      </c>
      <c r="D9" s="14" t="s">
        <v>217</v>
      </c>
      <c r="E9" s="19" t="s">
        <v>403</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62745e8-e224-48e8-a2e3-254862b8c2f5">
      <Value>6</Value>
      <Value>5</Value>
      <Value>3</Value>
      <Value>2</Value>
      <Value>1</Value>
    </TaxCatchAll>
    <cf401361b24e474cb011be6eb76c0e76 xmlns="662745e8-e224-48e8-a2e3-254862b8c2f5">
      <Terms xmlns="http://schemas.microsoft.com/office/infopath/2007/PartnerControls">
        <TermInfo xmlns="http://schemas.microsoft.com/office/infopath/2007/PartnerControls">
          <TermName xmlns="http://schemas.microsoft.com/office/infopath/2007/PartnerControls">Crown</TermName>
          <TermId xmlns="http://schemas.microsoft.com/office/infopath/2007/PartnerControls">69589897-2828-4761-976e-717fd8e631c9</TermId>
        </TermInfo>
      </Terms>
    </cf401361b24e474cb011be6eb76c0e76>
    <Sent_x002f_Received xmlns="fdac88d3-053b-40c2-a596-08b7d3ec0461" xsi:nil="true"/>
    <DocumentDate xmlns="fdac88d3-053b-40c2-a596-08b7d3ec0461" xsi:nil="true"/>
    <k85d23755b3a46b5a51451cf336b2e9b xmlns="662745e8-e224-48e8-a2e3-254862b8c2f5">
      <Terms xmlns="http://schemas.microsoft.com/office/infopath/2007/PartnerControls"/>
    </k85d23755b3a46b5a51451cf336b2e9b>
    <Topic xmlns="662745e8-e224-48e8-a2e3-254862b8c2f5">WIN</Topic>
    <HOMigrated xmlns="662745e8-e224-48e8-a2e3-254862b8c2f5">false</HOMigrated>
    <ddeb1fd0a9ad4436a96525d34737dc44 xmlns="662745e8-e224-48e8-a2e3-254862b8c2f5">
      <Terms xmlns="http://schemas.microsoft.com/office/infopath/2007/PartnerControls">
        <TermInfo xmlns="http://schemas.microsoft.com/office/infopath/2007/PartnerControls">
          <TermName xmlns="http://schemas.microsoft.com/office/infopath/2007/PartnerControls">Internal EA</TermName>
          <TermId xmlns="http://schemas.microsoft.com/office/infopath/2007/PartnerControls">b77da37e-7166-4741-8c12-4679faab22d9</TermId>
        </TermInfo>
      </Terms>
    </ddeb1fd0a9ad4436a96525d34737dc44>
    <lae2bfa7b6474897ab4a53f76ea236c7 xmlns="662745e8-e224-48e8-a2e3-254862b8c2f5">
      <Terms xmlns="http://schemas.microsoft.com/office/infopath/2007/PartnerControls">
        <TermInfo xmlns="http://schemas.microsoft.com/office/infopath/2007/PartnerControls">
          <TermName xmlns="http://schemas.microsoft.com/office/infopath/2007/PartnerControls">Official</TermName>
          <TermId xmlns="http://schemas.microsoft.com/office/infopath/2007/PartnerControls">14c80daa-741b-422c-9722-f71693c9ede4</TermId>
        </TermInfo>
      </Terms>
    </lae2bfa7b6474897ab4a53f76ea236c7>
    <fe59e9859d6a491389c5b03567f5dda5 xmlns="662745e8-e224-48e8-a2e3-254862b8c2f5">
      <Terms xmlns="http://schemas.microsoft.com/office/infopath/2007/PartnerControls">
        <TermInfo xmlns="http://schemas.microsoft.com/office/infopath/2007/PartnerControls">
          <TermName xmlns="http://schemas.microsoft.com/office/infopath/2007/PartnerControls">EA</TermName>
          <TermId xmlns="http://schemas.microsoft.com/office/infopath/2007/PartnerControls">d5f78ddb-b1b6-4328-9877-d7e3ed06fdac</TermId>
        </TermInfo>
      </Terms>
    </fe59e9859d6a491389c5b03567f5dda5>
    <Team xmlns="662745e8-e224-48e8-a2e3-254862b8c2f5">EA Nuclear Sites Programme</Team>
    <n7493b4506bf40e28c373b1e51a33445 xmlns="662745e8-e224-48e8-a2e3-254862b8c2f5">
      <Terms xmlns="http://schemas.microsoft.com/office/infopath/2007/PartnerControls">
        <TermInfo xmlns="http://schemas.microsoft.com/office/infopath/2007/PartnerControls">
          <TermName xmlns="http://schemas.microsoft.com/office/infopath/2007/PartnerControls">Team</TermName>
          <TermId xmlns="http://schemas.microsoft.com/office/infopath/2007/PartnerControls">ff0485df-0575-416f-802f-e999165821b7</TermId>
        </TermInfo>
      </Terms>
    </n7493b4506bf40e28c373b1e51a33445>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efra document" ma:contentTypeID="0x010100A5BF1C78D9F64B679A5EBDE1C6598EBC0100B75C1848383FD842B99FCB31EB312BD1" ma:contentTypeVersion="20" ma:contentTypeDescription="Create a new document." ma:contentTypeScope="" ma:versionID="05d53bd7f45eec4f73e5b9a840681903">
  <xsd:schema xmlns:xsd="http://www.w3.org/2001/XMLSchema" xmlns:xs="http://www.w3.org/2001/XMLSchema" xmlns:p="http://schemas.microsoft.com/office/2006/metadata/properties" xmlns:ns2="662745e8-e224-48e8-a2e3-254862b8c2f5" xmlns:ns3="fdac88d3-053b-40c2-a596-08b7d3ec0461" targetNamespace="http://schemas.microsoft.com/office/2006/metadata/properties" ma:root="true" ma:fieldsID="77629540694f2aae061d1392d0f96932" ns2:_="" ns3:_="">
    <xsd:import namespace="662745e8-e224-48e8-a2e3-254862b8c2f5"/>
    <xsd:import namespace="fdac88d3-053b-40c2-a596-08b7d3ec0461"/>
    <xsd:element name="properties">
      <xsd:complexType>
        <xsd:sequence>
          <xsd:element name="documentManagement">
            <xsd:complexType>
              <xsd:all>
                <xsd:element ref="ns2:lae2bfa7b6474897ab4a53f76ea236c7" minOccurs="0"/>
                <xsd:element ref="ns2:TaxCatchAll" minOccurs="0"/>
                <xsd:element ref="ns2:TaxCatchAllLabel" minOccurs="0"/>
                <xsd:element ref="ns2:cf401361b24e474cb011be6eb76c0e76" minOccurs="0"/>
                <xsd:element ref="ns2:n7493b4506bf40e28c373b1e51a33445" minOccurs="0"/>
                <xsd:element ref="ns2:HOMigrated" minOccurs="0"/>
                <xsd:element ref="ns2:k85d23755b3a46b5a51451cf336b2e9b" minOccurs="0"/>
                <xsd:element ref="ns2:Team" minOccurs="0"/>
                <xsd:element ref="ns2:Topic" minOccurs="0"/>
                <xsd:element ref="ns2:ddeb1fd0a9ad4436a96525d34737dc44" minOccurs="0"/>
                <xsd:element ref="ns2:fe59e9859d6a491389c5b03567f5dda5" minOccurs="0"/>
                <xsd:element ref="ns3:Sent_x002f_Received" minOccurs="0"/>
                <xsd:element ref="ns3:DocumentDate" minOccurs="0"/>
                <xsd:element ref="ns3:MediaServiceMetadata" minOccurs="0"/>
                <xsd:element ref="ns3:MediaServiceFastMetadata"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62745e8-e224-48e8-a2e3-254862b8c2f5" elementFormDefault="qualified">
    <xsd:import namespace="http://schemas.microsoft.com/office/2006/documentManagement/types"/>
    <xsd:import namespace="http://schemas.microsoft.com/office/infopath/2007/PartnerControls"/>
    <xsd:element name="lae2bfa7b6474897ab4a53f76ea236c7" ma:index="8" ma:taxonomy="true" ma:internalName="lae2bfa7b6474897ab4a53f76ea236c7" ma:taxonomyFieldName="HOGovernmentSecurityClassification" ma:displayName="Government Security Classification" ma:readOnly="false" ma:default="2;#Official|14c80daa-741b-422c-9722-f71693c9ede4" ma:fieldId="{5ae2bfa7-b647-4897-ab4a-53f76ea236c7}" ma:sspId="d1117845-93f6-4da3-abaa-fcb4fa669c78" ma:termSetId="56209604-fc17-4ace-9b7b-f45f0f17d50b" ma:anchorId="00000000-0000-0000-0000-000000000000" ma:open="false" ma:isKeyword="false">
      <xsd:complexType>
        <xsd:sequence>
          <xsd:element ref="pc:Terms" minOccurs="0" maxOccurs="1"/>
        </xsd:sequence>
      </xsd:complexType>
    </xsd:element>
    <xsd:element name="TaxCatchAll" ma:index="9" nillable="true" ma:displayName="Taxonomy Catch All Column" ma:hidden="true" ma:list="{f11d7aeb-c9c3-482c-8ca7-0bf5cc6dc107}" ma:internalName="TaxCatchAll" ma:showField="CatchAllData" ma:web="04a3e077-e738-42d6-93b9-d46e2bbcb4de">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f11d7aeb-c9c3-482c-8ca7-0bf5cc6dc107}" ma:internalName="TaxCatchAllLabel" ma:readOnly="true" ma:showField="CatchAllDataLabel" ma:web="04a3e077-e738-42d6-93b9-d46e2bbcb4de">
      <xsd:complexType>
        <xsd:complexContent>
          <xsd:extension base="dms:MultiChoiceLookup">
            <xsd:sequence>
              <xsd:element name="Value" type="dms:Lookup" maxOccurs="unbounded" minOccurs="0" nillable="true"/>
            </xsd:sequence>
          </xsd:extension>
        </xsd:complexContent>
      </xsd:complexType>
    </xsd:element>
    <xsd:element name="cf401361b24e474cb011be6eb76c0e76" ma:index="12" ma:taxonomy="true" ma:internalName="cf401361b24e474cb011be6eb76c0e76" ma:taxonomyFieldName="HOCopyrightLevel" ma:displayName="Copyright level" ma:readOnly="false" ma:default="1;#Crown|69589897-2828-4761-976e-717fd8e631c9" ma:fieldId="{cf401361-b24e-474c-b011-be6eb76c0e76}" ma:sspId="d1117845-93f6-4da3-abaa-fcb4fa669c78" ma:termSetId="bdd694c6-7266-48f2-93d6-d15992cd203e" ma:anchorId="00000000-0000-0000-0000-000000000000" ma:open="false" ma:isKeyword="false">
      <xsd:complexType>
        <xsd:sequence>
          <xsd:element ref="pc:Terms" minOccurs="0" maxOccurs="1"/>
        </xsd:sequence>
      </xsd:complexType>
    </xsd:element>
    <xsd:element name="n7493b4506bf40e28c373b1e51a33445" ma:index="14" nillable="true" ma:taxonomy="true" ma:internalName="n7493b4506bf40e28c373b1e51a33445" ma:taxonomyFieldName="HOSiteType" ma:displayName="Site type" ma:default="6;#Team|ff0485df-0575-416f-802f-e999165821b7" ma:fieldId="{77493b45-06bf-40e2-8c37-3b1e51a33445}" ma:sspId="d1117845-93f6-4da3-abaa-fcb4fa669c78" ma:termSetId="4518b03a-1a05-49af-8bf2-e5548589f21b" ma:anchorId="00000000-0000-0000-0000-000000000000" ma:open="false" ma:isKeyword="false">
      <xsd:complexType>
        <xsd:sequence>
          <xsd:element ref="pc:Terms" minOccurs="0" maxOccurs="1"/>
        </xsd:sequence>
      </xsd:complexType>
    </xsd:element>
    <xsd:element name="HOMigrated" ma:index="16" nillable="true" ma:displayName="Migrated" ma:default="0" ma:internalName="HOMigrated">
      <xsd:simpleType>
        <xsd:restriction base="dms:Boolean"/>
      </xsd:simpleType>
    </xsd:element>
    <xsd:element name="k85d23755b3a46b5a51451cf336b2e9b" ma:index="17" nillable="true" ma:taxonomy="true" ma:internalName="k85d23755b3a46b5a51451cf336b2e9b" ma:taxonomyFieldName="InformationType" ma:displayName="Information Type" ma:fieldId="{485d2375-5b3a-46b5-a514-51cf336b2e9b}" ma:sspId="d1117845-93f6-4da3-abaa-fcb4fa669c78" ma:termSetId="75cb3767-2327-4339-b999-281b3f58ac0a" ma:anchorId="00000000-0000-0000-0000-000000000000" ma:open="false" ma:isKeyword="false">
      <xsd:complexType>
        <xsd:sequence>
          <xsd:element ref="pc:Terms" minOccurs="0" maxOccurs="1"/>
        </xsd:sequence>
      </xsd:complexType>
    </xsd:element>
    <xsd:element name="Team" ma:index="19" nillable="true" ma:displayName="Team" ma:default="EA Nuclear Sites Programme" ma:internalName="Team" ma:readOnly="false">
      <xsd:simpleType>
        <xsd:restriction base="dms:Text"/>
      </xsd:simpleType>
    </xsd:element>
    <xsd:element name="Topic" ma:index="20" nillable="true" ma:displayName="Topic" ma:default="WIN" ma:internalName="Topic" ma:readOnly="false">
      <xsd:simpleType>
        <xsd:restriction base="dms:Text"/>
      </xsd:simpleType>
    </xsd:element>
    <xsd:element name="ddeb1fd0a9ad4436a96525d34737dc44" ma:index="21" nillable="true" ma:taxonomy="true" ma:internalName="ddeb1fd0a9ad4436a96525d34737dc44" ma:taxonomyFieldName="Distribution" ma:displayName="Distribution" ma:readOnly="false" ma:default="5;#Internal EA|b77da37e-7166-4741-8c12-4679faab22d9" ma:fieldId="{ddeb1fd0-a9ad-4436-a965-25d34737dc44}" ma:sspId="d1117845-93f6-4da3-abaa-fcb4fa669c78" ma:termSetId="9c8b5dbf-8bad-46e4-8055-6e01c16178d6" ma:anchorId="00000000-0000-0000-0000-000000000000" ma:open="false" ma:isKeyword="false">
      <xsd:complexType>
        <xsd:sequence>
          <xsd:element ref="pc:Terms" minOccurs="0" maxOccurs="1"/>
        </xsd:sequence>
      </xsd:complexType>
    </xsd:element>
    <xsd:element name="fe59e9859d6a491389c5b03567f5dda5" ma:index="23" nillable="true" ma:taxonomy="true" ma:internalName="fe59e9859d6a491389c5b03567f5dda5" ma:taxonomyFieldName="OrganisationalUnit" ma:displayName="Organisational Unit" ma:readOnly="false" ma:default="3;#EA|d5f78ddb-b1b6-4328-9877-d7e3ed06fdac" ma:fieldId="{fe59e985-9d6a-4913-89c5-b03567f5dda5}" ma:sspId="d1117845-93f6-4da3-abaa-fcb4fa669c78" ma:termSetId="55eb802e-fbca-455b-a7d2-d5919d4ea3d2"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fdac88d3-053b-40c2-a596-08b7d3ec0461" elementFormDefault="qualified">
    <xsd:import namespace="http://schemas.microsoft.com/office/2006/documentManagement/types"/>
    <xsd:import namespace="http://schemas.microsoft.com/office/infopath/2007/PartnerControls"/>
    <xsd:element name="Sent_x002f_Received" ma:index="25" nillable="true" ma:displayName="Sent/Received" ma:format="Dropdown" ma:internalName="Sent_x002f_Received">
      <xsd:simpleType>
        <xsd:restriction base="dms:Choice">
          <xsd:enumeration value="To Operator"/>
          <xsd:enumeration value="From Operator"/>
          <xsd:enumeration value="Not Applicable"/>
        </xsd:restriction>
      </xsd:simpleType>
    </xsd:element>
    <xsd:element name="DocumentDate" ma:index="26" nillable="true" ma:displayName="Document Date" ma:format="DateOnly" ma:internalName="DocumentDate">
      <xsd:simpleType>
        <xsd:restriction base="dms:DateTime"/>
      </xsd:simpleType>
    </xsd:element>
    <xsd:element name="MediaServiceMetadata" ma:index="27" nillable="true" ma:displayName="MediaServiceMetadata" ma:hidden="true" ma:internalName="MediaServiceMetadata" ma:readOnly="true">
      <xsd:simpleType>
        <xsd:restriction base="dms:Note"/>
      </xsd:simpleType>
    </xsd:element>
    <xsd:element name="MediaServiceFastMetadata" ma:index="28" nillable="true" ma:displayName="MediaServiceFastMetadata" ma:hidden="true" ma:internalName="MediaServiceFastMetadata" ma:readOnly="true">
      <xsd:simpleType>
        <xsd:restriction base="dms:Note"/>
      </xsd:simpleType>
    </xsd:element>
    <xsd:element name="MediaServiceSearchProperties" ma:index="29"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haredContentType xmlns="Microsoft.SharePoint.Taxonomy.ContentTypeSync" SourceId="d1117845-93f6-4da3-abaa-fcb4fa669c78" ContentTypeId="0x010100A5BF1C78D9F64B679A5EBDE1C6598EBC01" PreviousValue="false"/>
</file>

<file path=customXml/itemProps1.xml><?xml version="1.0" encoding="utf-8"?>
<ds:datastoreItem xmlns:ds="http://schemas.openxmlformats.org/officeDocument/2006/customXml" ds:itemID="{E572E45D-06C2-4237-AD37-75BD7BF5EF69}">
  <ds:schemaRefs>
    <ds:schemaRef ds:uri="http://www.w3.org/XML/1998/namespace"/>
    <ds:schemaRef ds:uri="http://schemas.openxmlformats.org/package/2006/metadata/core-properties"/>
    <ds:schemaRef ds:uri="http://purl.org/dc/elements/1.1/"/>
    <ds:schemaRef ds:uri="http://purl.org/dc/terms/"/>
    <ds:schemaRef ds:uri="be318fb6-539c-4b97-802b-748d897ae18d"/>
    <ds:schemaRef ds:uri="91de9b7c-a916-48df-be72-5e12dd36d250"/>
    <ds:schemaRef ds:uri="http://purl.org/dc/dcmitype/"/>
    <ds:schemaRef ds:uri="http://schemas.microsoft.com/office/2006/documentManagement/types"/>
    <ds:schemaRef ds:uri="http://schemas.microsoft.com/office/infopath/2007/PartnerControls"/>
    <ds:schemaRef ds:uri="http://schemas.microsoft.com/office/2006/metadata/properties"/>
  </ds:schemaRefs>
</ds:datastoreItem>
</file>

<file path=customXml/itemProps2.xml><?xml version="1.0" encoding="utf-8"?>
<ds:datastoreItem xmlns:ds="http://schemas.openxmlformats.org/officeDocument/2006/customXml" ds:itemID="{8DB4F7F0-AC64-490B-90FD-DA1BDC67A7C0}">
  <ds:schemaRefs>
    <ds:schemaRef ds:uri="http://schemas.microsoft.com/sharepoint/v3/contenttype/forms"/>
  </ds:schemaRefs>
</ds:datastoreItem>
</file>

<file path=customXml/itemProps3.xml><?xml version="1.0" encoding="utf-8"?>
<ds:datastoreItem xmlns:ds="http://schemas.openxmlformats.org/officeDocument/2006/customXml" ds:itemID="{C4901328-A27E-4404-AF89-1687D92C502A}"/>
</file>

<file path=customXml/itemProps4.xml><?xml version="1.0" encoding="utf-8"?>
<ds:datastoreItem xmlns:ds="http://schemas.openxmlformats.org/officeDocument/2006/customXml" ds:itemID="{3EA99989-D908-41EA-8EEC-81E4CC0831C6}"/>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4</vt:i4>
      </vt:variant>
    </vt:vector>
  </HeadingPairs>
  <TitlesOfParts>
    <vt:vector size="4" baseType="lpstr">
      <vt:lpstr>Cover Sheet</vt:lpstr>
      <vt:lpstr>WMP</vt:lpstr>
      <vt:lpstr>References</vt:lpstr>
      <vt:lpstr>Completion status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Emily Phipps</dc:creator>
  <cp:keywords/>
  <dc:description/>
  <cp:lastModifiedBy>Joseph Melville-Roberts (NRS)</cp:lastModifiedBy>
  <cp:revision/>
  <dcterms:created xsi:type="dcterms:W3CDTF">2017-03-05T19:52:36Z</dcterms:created>
  <dcterms:modified xsi:type="dcterms:W3CDTF">2025-05-15T13:07:52Z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e484598-546c-43a2-bfce-4d67ee2f6497_Enabled">
    <vt:lpwstr>true</vt:lpwstr>
  </property>
  <property fmtid="{D5CDD505-2E9C-101B-9397-08002B2CF9AE}" pid="3" name="MSIP_Label_fe484598-546c-43a2-bfce-4d67ee2f6497_SetDate">
    <vt:lpwstr>2022-09-13T08:03:49Z</vt:lpwstr>
  </property>
  <property fmtid="{D5CDD505-2E9C-101B-9397-08002B2CF9AE}" pid="4" name="MSIP_Label_fe484598-546c-43a2-bfce-4d67ee2f6497_Method">
    <vt:lpwstr>Privileged</vt:lpwstr>
  </property>
  <property fmtid="{D5CDD505-2E9C-101B-9397-08002B2CF9AE}" pid="5" name="MSIP_Label_fe484598-546c-43a2-bfce-4d67ee2f6497_Name">
    <vt:lpwstr>OFFICIAL [UNMARKED]</vt:lpwstr>
  </property>
  <property fmtid="{D5CDD505-2E9C-101B-9397-08002B2CF9AE}" pid="6" name="MSIP_Label_fe484598-546c-43a2-bfce-4d67ee2f6497_SiteId">
    <vt:lpwstr>8af7874e-5d8a-4685-85d9-93475ca367ef</vt:lpwstr>
  </property>
  <property fmtid="{D5CDD505-2E9C-101B-9397-08002B2CF9AE}" pid="7" name="MSIP_Label_fe484598-546c-43a2-bfce-4d67ee2f6497_ActionId">
    <vt:lpwstr>37b240b2-b9fc-4ed7-8430-37fa8a4c8f40</vt:lpwstr>
  </property>
  <property fmtid="{D5CDD505-2E9C-101B-9397-08002B2CF9AE}" pid="8" name="MSIP_Label_fe484598-546c-43a2-bfce-4d67ee2f6497_ContentBits">
    <vt:lpwstr>0</vt:lpwstr>
  </property>
  <property fmtid="{D5CDD505-2E9C-101B-9397-08002B2CF9AE}" pid="9" name="ContentTypeId">
    <vt:lpwstr>0x010100A5BF1C78D9F64B679A5EBDE1C6598EBC0100B75C1848383FD842B99FCB31EB312BD1</vt:lpwstr>
  </property>
  <property fmtid="{D5CDD505-2E9C-101B-9397-08002B2CF9AE}" pid="10" name="Order">
    <vt:r8>100</vt:r8>
  </property>
  <property fmtid="{D5CDD505-2E9C-101B-9397-08002B2CF9AE}" pid="11" name="MediaServiceImageTags">
    <vt:lpwstr/>
  </property>
  <property fmtid="{D5CDD505-2E9C-101B-9397-08002B2CF9AE}" pid="12" name="Offisync_ServerID">
    <vt:lpwstr>1cb63754-bba9-41b9-ac2f-694933b04be2</vt:lpwstr>
  </property>
  <property fmtid="{D5CDD505-2E9C-101B-9397-08002B2CF9AE}" pid="13" name="Offisync_UpdateToken">
    <vt:lpwstr>2</vt:lpwstr>
  </property>
  <property fmtid="{D5CDD505-2E9C-101B-9397-08002B2CF9AE}" pid="14" name="Jive_VersionGuid">
    <vt:lpwstr>78b3c92b-65a7-4dcc-88e4-d9ed65b9c427</vt:lpwstr>
  </property>
  <property fmtid="{D5CDD505-2E9C-101B-9397-08002B2CF9AE}" pid="15" name="Offisync_ProviderInitializationData">
    <vt:lpwstr>https://ecosystem.org.uk</vt:lpwstr>
  </property>
  <property fmtid="{D5CDD505-2E9C-101B-9397-08002B2CF9AE}" pid="16" name="Jive_LatestUserAccountName">
    <vt:lpwstr>joseph.melville-roberts@magnoxsites.com</vt:lpwstr>
  </property>
  <property fmtid="{D5CDD505-2E9C-101B-9397-08002B2CF9AE}" pid="17" name="Offisync_UniqueId">
    <vt:lpwstr>470182</vt:lpwstr>
  </property>
  <property fmtid="{D5CDD505-2E9C-101B-9397-08002B2CF9AE}" pid="18" name="InformationType">
    <vt:lpwstr/>
  </property>
  <property fmtid="{D5CDD505-2E9C-101B-9397-08002B2CF9AE}" pid="19" name="Distribution">
    <vt:lpwstr>5;#Internal EA|b77da37e-7166-4741-8c12-4679faab22d9</vt:lpwstr>
  </property>
  <property fmtid="{D5CDD505-2E9C-101B-9397-08002B2CF9AE}" pid="20" name="HOCopyrightLevel">
    <vt:lpwstr>1;#Crown|69589897-2828-4761-976e-717fd8e631c9</vt:lpwstr>
  </property>
  <property fmtid="{D5CDD505-2E9C-101B-9397-08002B2CF9AE}" pid="21" name="HOGovernmentSecurityClassification">
    <vt:lpwstr>2;#Official|14c80daa-741b-422c-9722-f71693c9ede4</vt:lpwstr>
  </property>
  <property fmtid="{D5CDD505-2E9C-101B-9397-08002B2CF9AE}" pid="22" name="OrganisationalUnit">
    <vt:lpwstr>3;#EA|d5f78ddb-b1b6-4328-9877-d7e3ed06fdac</vt:lpwstr>
  </property>
  <property fmtid="{D5CDD505-2E9C-101B-9397-08002B2CF9AE}" pid="23" name="HOSiteType">
    <vt:lpwstr>6;#Team|ff0485df-0575-416f-802f-e999165821b7</vt:lpwstr>
  </property>
</Properties>
</file>