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jr000055\Desktop\SP3821SZ cons\"/>
    </mc:Choice>
  </mc:AlternateContent>
  <xr:revisionPtr revIDLastSave="0" documentId="13_ncr:1_{273F97E4-9A45-4DA6-B2C7-1F1A4DED8648}" xr6:coauthVersionLast="47" xr6:coauthVersionMax="47" xr10:uidLastSave="{00000000-0000-0000-0000-000000000000}"/>
  <bookViews>
    <workbookView xWindow="-120" yWindow="-120" windowWidth="29040" windowHeight="15720" tabRatio="500" activeTab="1" xr2:uid="{00000000-000D-0000-FFFF-FFFF00000000}"/>
  </bookViews>
  <sheets>
    <sheet name="Contents" sheetId="1" r:id="rId1"/>
    <sheet name="1 Site Condition Non Technical " sheetId="2" r:id="rId2"/>
    <sheet name="2 Building Register" sheetId="3" r:id="rId3"/>
    <sheet name="3 BAT Conclusions" sheetId="4" r:id="rId4"/>
    <sheet name="4 EMS" sheetId="5" r:id="rId5"/>
    <sheet name="5 ERA" sheetId="6" r:id="rId6"/>
    <sheet name="6 CCRA" sheetId="7" r:id="rId7"/>
    <sheet name="7 Technical Standards" sheetId="8" r:id="rId8"/>
    <sheet name="8 Dust Bioaerosols Management" sheetId="9" r:id="rId9"/>
    <sheet name="9 Waste Minimisation" sheetId="10" r:id="rId10"/>
    <sheet name="10 Annual Inspection and Mainte" sheetId="11" r:id="rId11"/>
    <sheet name="11 Pollution Incident Record" sheetId="12" r:id="rId12"/>
    <sheet name="12 Complaints form" sheetId="13" r:id="rId13"/>
    <sheet name="Plans" sheetId="14" r:id="rId14"/>
  </sheets>
  <definedNames>
    <definedName name="_xlnm._FilterDatabase" localSheetId="5" hidden="1">'5 ERA'!$A$20:$G$27</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B5" i="13" l="1"/>
  <c r="B4" i="13"/>
  <c r="B3" i="13"/>
  <c r="B5" i="12"/>
  <c r="B4" i="12"/>
  <c r="B3" i="12"/>
  <c r="B5" i="11"/>
  <c r="B4" i="11"/>
  <c r="B3" i="11"/>
  <c r="B5" i="10"/>
  <c r="B4" i="10"/>
  <c r="B3" i="10"/>
  <c r="B5" i="9"/>
  <c r="B4" i="9"/>
  <c r="B3" i="9"/>
  <c r="B5" i="8"/>
  <c r="B4" i="8"/>
  <c r="B3" i="8"/>
  <c r="E67" i="7"/>
  <c r="E66" i="7"/>
  <c r="E62" i="7"/>
  <c r="E57" i="7"/>
  <c r="E50" i="7"/>
  <c r="E46" i="7"/>
  <c r="E42" i="7"/>
  <c r="E41" i="7"/>
  <c r="E36" i="7"/>
  <c r="E24" i="7"/>
  <c r="E18" i="7"/>
  <c r="E12" i="7"/>
  <c r="B5" i="7"/>
  <c r="B4" i="7"/>
  <c r="B3" i="7"/>
  <c r="B7" i="6"/>
  <c r="B5" i="6"/>
  <c r="B4" i="6"/>
  <c r="B3" i="6"/>
  <c r="B5" i="5"/>
  <c r="B4" i="5"/>
  <c r="B3" i="5"/>
  <c r="B5" i="4"/>
  <c r="B4" i="4"/>
  <c r="B3" i="4"/>
  <c r="B45" i="2"/>
  <c r="B40" i="2"/>
  <c r="B35" i="2"/>
  <c r="B30" i="2"/>
</calcChain>
</file>

<file path=xl/sharedStrings.xml><?xml version="1.0" encoding="utf-8"?>
<sst xmlns="http://schemas.openxmlformats.org/spreadsheetml/2006/main" count="1098" uniqueCount="886">
  <si>
    <t>Contents</t>
  </si>
  <si>
    <t>Site Condition/ Non-Technical Summary</t>
  </si>
  <si>
    <t>Buildings Register</t>
  </si>
  <si>
    <t>BAT conclusions</t>
  </si>
  <si>
    <t>Environmental Management System</t>
  </si>
  <si>
    <t>Environmental Risk Assessment</t>
  </si>
  <si>
    <t>Climate Change Risk Assessment</t>
  </si>
  <si>
    <t>Technical Standards</t>
  </si>
  <si>
    <t>Dust and Bioaerosols</t>
  </si>
  <si>
    <t>Waste Minimisation</t>
  </si>
  <si>
    <t>Annual Inspection and maintenance form</t>
  </si>
  <si>
    <t>Pollution incident record form</t>
  </si>
  <si>
    <t>Complaints form</t>
  </si>
  <si>
    <t>Plans (Separate documents)</t>
  </si>
  <si>
    <t>Appendix 1A</t>
  </si>
  <si>
    <t>Ammonia Screening letter (Separate Document)</t>
  </si>
  <si>
    <t>Appendix 1B</t>
  </si>
  <si>
    <t>Ammonia Modelling Report (Separate document)</t>
  </si>
  <si>
    <t>Appendix 1C</t>
  </si>
  <si>
    <t>Non-Technical Summary Document</t>
  </si>
  <si>
    <t>Project Name</t>
  </si>
  <si>
    <t>West Shaws Piggery</t>
  </si>
  <si>
    <t>EPR Number</t>
  </si>
  <si>
    <t>EPR/SP3821SZ/A00</t>
  </si>
  <si>
    <t>Type (New/Variation)</t>
  </si>
  <si>
    <t>New</t>
  </si>
  <si>
    <t>Site Name</t>
  </si>
  <si>
    <t>Site Address</t>
  </si>
  <si>
    <t xml:space="preserve">West Shaws , Barnard Castle, County Durham </t>
  </si>
  <si>
    <t>Postcode</t>
  </si>
  <si>
    <t>DL12 8UT</t>
  </si>
  <si>
    <t>Grid reference (centre site)</t>
  </si>
  <si>
    <t>NZ 08183 15824</t>
  </si>
  <si>
    <t>Site area ( Google maps?)</t>
  </si>
  <si>
    <t>4429m2</t>
  </si>
  <si>
    <t>Operator</t>
  </si>
  <si>
    <t>G. R Herbert and Sons</t>
  </si>
  <si>
    <t>Company Number</t>
  </si>
  <si>
    <t>Operator Address</t>
  </si>
  <si>
    <t>Operator Postcode</t>
  </si>
  <si>
    <t>List of Partners</t>
  </si>
  <si>
    <t>Name</t>
  </si>
  <si>
    <t>Andrew Bruce Herbert</t>
  </si>
  <si>
    <t>Date of Birth</t>
  </si>
  <si>
    <t>Address</t>
  </si>
  <si>
    <t>Dorothy Herbert</t>
  </si>
  <si>
    <t>Ian Malcolm Herbert</t>
  </si>
  <si>
    <t>Paul William Herbert</t>
  </si>
  <si>
    <t>Type (Pigs/Poultry)</t>
  </si>
  <si>
    <t>Pigs</t>
  </si>
  <si>
    <t>weight kg</t>
  </si>
  <si>
    <t>Current Numbers</t>
  </si>
  <si>
    <t>Finisher</t>
  </si>
  <si>
    <t>30-110</t>
  </si>
  <si>
    <t>Proposed Numbers</t>
  </si>
  <si>
    <t>30-120</t>
  </si>
  <si>
    <t>Changes to site</t>
  </si>
  <si>
    <t>Provision of new building for 1500 pigs</t>
  </si>
  <si>
    <t>System in operation</t>
  </si>
  <si>
    <t>The site operates an all-in-all-out batch system with 4 batches per year. There are 12 weeks downtime per annum (23%).</t>
  </si>
  <si>
    <t>Flooring systems</t>
  </si>
  <si>
    <t>Fully slatted floor</t>
  </si>
  <si>
    <t>Ventilation systems</t>
  </si>
  <si>
    <t>The proposed new building (1500 places) will have high speed roof fan ventilation and the existing building (1800 places) currently has roof inlets and side fans variable speed to maintain environmental conditions.  The roof fans on the proposed building run at a velocity of 11m/s and the emission point is 6 m above ground level. Ventilation is computer controlled</t>
  </si>
  <si>
    <t>Power provision</t>
  </si>
  <si>
    <t>Mains</t>
  </si>
  <si>
    <t>Back-up power systems</t>
  </si>
  <si>
    <t>No generator on site</t>
  </si>
  <si>
    <t>Water provision</t>
  </si>
  <si>
    <t>Water is mains supplied.</t>
  </si>
  <si>
    <t>Feed types</t>
  </si>
  <si>
    <t>Dry</t>
  </si>
  <si>
    <t>Feed delivery</t>
  </si>
  <si>
    <t>Feed rations are dry and delivered in, with diets formulated to match the growth stage of the pigs and fed ad lib.</t>
  </si>
  <si>
    <t>Water delivery to livestock</t>
  </si>
  <si>
    <t>Nipple drinkers</t>
  </si>
  <si>
    <t>Storage/Raw Materials</t>
  </si>
  <si>
    <t xml:space="preserve">None within site </t>
  </si>
  <si>
    <t xml:space="preserve">Feed </t>
  </si>
  <si>
    <t>Fuel</t>
  </si>
  <si>
    <t>Agrochemicals</t>
  </si>
  <si>
    <t>Rodenticides</t>
  </si>
  <si>
    <t>Pesticides</t>
  </si>
  <si>
    <t>Veterinary medicines</t>
  </si>
  <si>
    <t>Deadstock</t>
  </si>
  <si>
    <t>Carcasses are stored in dedicated lockable bins before removal by a licenced deadstock collector</t>
  </si>
  <si>
    <t>Incinerator</t>
  </si>
  <si>
    <t>None on site</t>
  </si>
  <si>
    <t>Solid wastes</t>
  </si>
  <si>
    <t>Manure</t>
  </si>
  <si>
    <t>No FYM is produced on site</t>
  </si>
  <si>
    <t>Other</t>
  </si>
  <si>
    <t>Other types of wastes minimised and disposed of accordingly</t>
  </si>
  <si>
    <t>Liquid wastes</t>
  </si>
  <si>
    <t>Slurry</t>
  </si>
  <si>
    <t xml:space="preserve">Slurry is stored on site beneath slatted floors and within underground reception tanks linked to each building. Slurry is spread on operator-controlled land. Slurry is removed by sealed system from the reception tanks to tanker.  Slurry is applied to land owned and managed by the operator, using methods which reduce creation of bioaerosols. A Management Plan is in place and is in line with best practice and regulations. </t>
  </si>
  <si>
    <t>There is a proposed slurry lagoon, positioned to North of the pig unit (located at grid reference NZ 08347 17207). This is approximately 1400 metres from the pig buildings and with a public road crossing the distance between the sites. There is no pipe linking the lagoon to the pig unit. This will enable the under slat pits to be managed according to BAT requirements as shallow pit, with removal of slurry at least every 10 weeks and slurry depth not exceeding 800mm.</t>
  </si>
  <si>
    <t>Clean water</t>
  </si>
  <si>
    <t>The site surfacing is a mixture of stone and concrete. Drainage emissions from the installation are to an adjacent open ditch to the north of the installation. Drainage emissions include uncontaminated water from roof areas (via gutters and downpipes) and yard areas when clean (via drain inlets and pipework).</t>
  </si>
  <si>
    <t>Dirty water</t>
  </si>
  <si>
    <t xml:space="preserve">Production of wash water is minimised through best practice in cleaning and disinfecting procedures (e.g. pre-soaking, foam detergent, hot water). There is reduced wastage of water by use of nipples over a trough as opposed to river drinkers and through optimising crude protein levels in feed. </t>
  </si>
  <si>
    <t>All contaminated water, including wash water from the loading area and spent footbath water containing disinfectant, is directed to the under-slat stores.</t>
  </si>
  <si>
    <t>other</t>
  </si>
  <si>
    <t>Site Location</t>
  </si>
  <si>
    <t>Surrounding areas</t>
  </si>
  <si>
    <t>West Shaws is located in a rural setting approximately 2.2 km to the South East of the town of Barnard Castle.  The land is undulating leading to higher ground in the north.  The site is surrounded by arable farmland and wooded areas.  There are no sensitive residential receptors within 400m of the installation. There is a residential receptor within 100m of the installation this is owned and occupied by the operator therefore do not qualify as relevant receptors.</t>
  </si>
  <si>
    <t>The installation benefits from existing farm access roads from the public highway. The site can be accessed only via the existing farmyard and there are site security measures in place. There is no public right of way through or adjacent to the installation.</t>
  </si>
  <si>
    <t xml:space="preserve">Nearest Settlements </t>
  </si>
  <si>
    <t>Westwick</t>
  </si>
  <si>
    <t>Distance to nearest settlements</t>
  </si>
  <si>
    <t>620m to the NNW</t>
  </si>
  <si>
    <t>Prevailing wind</t>
  </si>
  <si>
    <t>SW</t>
  </si>
  <si>
    <t>Sensitive receptors</t>
  </si>
  <si>
    <t>None within 400m</t>
  </si>
  <si>
    <t>Special sites</t>
  </si>
  <si>
    <t xml:space="preserve">A pre-application ammonia screening report from the EA (Appendix 1), concluded that detailed modelling (Appendix 1a) was required for the Ancient Woodland site, Sally Gills Plantation, located within 500m to the West of the installation. </t>
  </si>
  <si>
    <t>SSSI</t>
  </si>
  <si>
    <t xml:space="preserve">Brignall Bank </t>
  </si>
  <si>
    <t>S</t>
  </si>
  <si>
    <t xml:space="preserve">Kilmond Scar </t>
  </si>
  <si>
    <t>Other protected sites</t>
  </si>
  <si>
    <t>Ancient Woodland Sally Gill Plantation</t>
  </si>
  <si>
    <t>250m</t>
  </si>
  <si>
    <t>W</t>
  </si>
  <si>
    <t>Flood risk</t>
  </si>
  <si>
    <t>Flood zone 1</t>
  </si>
  <si>
    <t>NVZ</t>
  </si>
  <si>
    <t>The site is not within a nitrate vulnerable zone</t>
  </si>
  <si>
    <t>GPZ</t>
  </si>
  <si>
    <t>The site in not within and groundwater protection zone</t>
  </si>
  <si>
    <t>SPZ</t>
  </si>
  <si>
    <t>The site is not within a source protection zone</t>
  </si>
  <si>
    <t>Water systems, drainage and surface waters</t>
  </si>
  <si>
    <t>Topography</t>
  </si>
  <si>
    <t>The land is gently undulating rising to higher ground in the north.</t>
  </si>
  <si>
    <t>Geology</t>
  </si>
  <si>
    <t>Bedrock- Stainmore Formation - Mudstone, siltstone and sandstone. Sedimentary bedrock formed between 329 and 319 million years ago during the Carboniferous period.</t>
  </si>
  <si>
    <t>Superficial- Till, Devensian - Diamicton. Sedimentary superficial deposit formed between 116 and 11.8 thousand years ago during the Quaternary period.</t>
  </si>
  <si>
    <t>Baseline soil and groundwater reference data</t>
  </si>
  <si>
    <t>Free draining, slightly acid loamy soils</t>
  </si>
  <si>
    <t>Contamination from past activities</t>
  </si>
  <si>
    <t>Previous Pollution incidents</t>
  </si>
  <si>
    <t>None</t>
  </si>
  <si>
    <t>Previous complaints received</t>
  </si>
  <si>
    <t>There have been no previous issues relating to odour, dust, noise or flies in relation to the farm.</t>
  </si>
  <si>
    <t>Non-permitted activities</t>
  </si>
  <si>
    <t>Energy</t>
  </si>
  <si>
    <t>LED lighting</t>
  </si>
  <si>
    <t>Alarms system on site – sounds/texts on power failure</t>
  </si>
  <si>
    <t>Crude protein</t>
  </si>
  <si>
    <t>Finisher 1 – CP 15.7</t>
  </si>
  <si>
    <t>Finisher 2 – CP 14.5</t>
  </si>
  <si>
    <t xml:space="preserve">Crude protein reductions 29% </t>
  </si>
  <si>
    <t>Building Number</t>
  </si>
  <si>
    <t>Building Name</t>
  </si>
  <si>
    <t>Capacity</t>
  </si>
  <si>
    <t>Type</t>
  </si>
  <si>
    <t>Manure  Type</t>
  </si>
  <si>
    <t>Floor Type</t>
  </si>
  <si>
    <t>Ventilation Type</t>
  </si>
  <si>
    <t>Emission Points</t>
  </si>
  <si>
    <t>Comments</t>
  </si>
  <si>
    <t>Existing</t>
  </si>
  <si>
    <t>30-110 Finisher</t>
  </si>
  <si>
    <t>Fully slatted</t>
  </si>
  <si>
    <t>Roof inlets and side fans</t>
  </si>
  <si>
    <t>Side</t>
  </si>
  <si>
    <t>New building</t>
  </si>
  <si>
    <t>Side inlets and roof outlets</t>
  </si>
  <si>
    <t>Roof 11m/s</t>
  </si>
  <si>
    <t>EPR</t>
  </si>
  <si>
    <t>Type (New Permit/Variation)</t>
  </si>
  <si>
    <t>BAT compliance</t>
  </si>
  <si>
    <t>BAT AEL Review</t>
  </si>
  <si>
    <t xml:space="preserve">Referring to the IRPP BAT Conclusions document, published on the 21st February 2017, we can confirm that we will be able comply with all relevant BAT conclusions, including the revised BAT Associated Emission Levels (BAT-AEL).  </t>
  </si>
  <si>
    <t xml:space="preserve">BAT conclusion 3 and 4: </t>
  </si>
  <si>
    <t xml:space="preserve">We adopt a nutritional strategy to reduce levels of nitrogen (N) and phosphorus (P) excretion and can demonstrate we are meeting the BAT associated excretion levels. Feed dockets and a current generic statement can be provided to demonstrate  a reducing protein (N) and phosphorus (P or total P) diet over the whole life cycle. </t>
  </si>
  <si>
    <t>BAT conclusion 24:</t>
  </si>
  <si>
    <t xml:space="preserve">We will use slurry analysis to estimate total N and P content in slurry and will report this to you annually.  </t>
  </si>
  <si>
    <r>
      <rPr>
        <u/>
        <sz val="10"/>
        <rFont val="Arial"/>
        <family val="2"/>
        <charset val="1"/>
      </rPr>
      <t>BAT conclusion 25</t>
    </r>
    <r>
      <rPr>
        <sz val="10"/>
        <rFont val="Arial"/>
        <family val="2"/>
        <charset val="1"/>
      </rPr>
      <t xml:space="preserve"> </t>
    </r>
  </si>
  <si>
    <t xml:space="preserve">We will monitor ammonium emissions and demonstrate emission levels through use of emission factors. </t>
  </si>
  <si>
    <t>BAT conclusions 27:</t>
  </si>
  <si>
    <t xml:space="preserve">We will monitor and demonstrate dust emissions from each animal housed, by use of emission factors. </t>
  </si>
  <si>
    <t xml:space="preserve">BAT conclusion 30: </t>
  </si>
  <si>
    <t>BAT 30 (a –e) Techniques used:</t>
  </si>
  <si>
    <t>Fully slatted floor - emission factor for finisher stage currently listed at 2.813 and, to meet the new requirements, the emission per pig must not exceed 2.6kg NH3/animal place /year. We can demonstrate reductions based on downtime and crude protein reductions.</t>
  </si>
  <si>
    <t>Summary of Environmental Management System</t>
  </si>
  <si>
    <t xml:space="preserve">The Environmental Management System (EMS) in place includes the following: </t>
  </si>
  <si>
    <t>1. Implementing Environment Agency’s Environmental Permit Regulations (EPR) ‘How to Comply’ document 6.09 (version 2)</t>
  </si>
  <si>
    <t>2. Farm assurance schemes – Red Tractor Assurance (and other customer specific audits and high welfare schemes)</t>
  </si>
  <si>
    <t>3. Evidence of training, operating, inspection and maintenance in compliance with the manufacturers’ instructions</t>
  </si>
  <si>
    <t>3. Records of complaints, incidents and reporting</t>
  </si>
  <si>
    <t>4. Evidence that relevant legislation is complied with</t>
  </si>
  <si>
    <t>5. Records and operations as per statutory requirements (e.g. relating to Nitrate Vulnerable Zones, Farming Rules for Water, waste regulations, water resources act, health and safety, COSHH, duty of care)</t>
  </si>
  <si>
    <t>6. Stock movement and numbers on site are recorded as per statutory requirements (Nitrate Vulnerable Zones (NVZs), The Pigs (Records, Identification and Movement) Order 2011 (PRIMO) and eAML2)</t>
  </si>
  <si>
    <t>7 Storage complies with the Silage, Slurry and Agricultural Fuel Oil regulations (SAFFO) and current BAT guidelines.</t>
  </si>
  <si>
    <t>8. Manure and Nutrient Management Plans</t>
  </si>
  <si>
    <t>9. Pollution Prevention and Management Plan</t>
  </si>
  <si>
    <t>10. Staff are trained and are aware of their, and any contractors’, responsibilities.</t>
  </si>
  <si>
    <t>11. Bioaerosols, Pest, Odour and Noise Management Plans (if applicable)</t>
  </si>
  <si>
    <t>In addition to the above, the EMS includes:</t>
  </si>
  <si>
    <t>Normal operations</t>
  </si>
  <si>
    <t xml:space="preserve">Daily records are kept on all aspects of the farm’s operation including: </t>
  </si>
  <si>
    <t>-Pig movements</t>
  </si>
  <si>
    <t>-Feed consumption and deliveries</t>
  </si>
  <si>
    <t>-Delivery of goods and materials</t>
  </si>
  <si>
    <t>-Medication</t>
  </si>
  <si>
    <t>-Mortalities</t>
  </si>
  <si>
    <t xml:space="preserve">-Temperature/humidity of areas within pig housing </t>
  </si>
  <si>
    <t>Weekly records of water consumption are kept</t>
  </si>
  <si>
    <t>Staff carry out daily inspections of the site to ensure all plant is operating correctly</t>
  </si>
  <si>
    <t xml:space="preserve">The farm manager reviews information and operation frequently with staff, to identify any unexpected or abnormal changes in operation and agree suitable remedial action if necessary.  </t>
  </si>
  <si>
    <t>Incidents and abnormal operations</t>
  </si>
  <si>
    <t xml:space="preserve">Measures are in place to identify incidents and abnormal operations such as breakdowns, damage, etc. Staff are trained to notice and respond to abnormal changes in operation by investigating the causes. They then either take steps to get back to normal operation and ensure the problem does not reoccur or report issues that cannot be immediately addressed. </t>
  </si>
  <si>
    <t>A copy of the permit is available and accessible for staff to read. Staff have been given training on the potential environmental impacts of the unit and their role in ensuring environmental impacts are minimised. Training records are maintained.</t>
  </si>
  <si>
    <t xml:space="preserve">An Accident Management Plan is available to all staff. </t>
  </si>
  <si>
    <t xml:space="preserve">Complaints system </t>
  </si>
  <si>
    <t xml:space="preserve">Complaints relating to the farm's activity are logged and referred to the farm manager for investigation and follow up action (a copy of the form to be used can be found on page 11 of this document). A record is kept of any remedial action to prevent or minimise the causes and the operator will also respond to concerns raised by the local community as appropriate. </t>
  </si>
  <si>
    <r>
      <rPr>
        <sz val="10"/>
        <rFont val="Arial"/>
        <family val="2"/>
        <charset val="1"/>
      </rPr>
      <t>On receipt of the environmental permit we will place a site identification notice at the entrance of the site clearly visible from a public highway in accordance with ‘</t>
    </r>
    <r>
      <rPr>
        <i/>
        <sz val="12"/>
        <color rgb="FF000000"/>
        <rFont val="Times New Roman"/>
        <family val="1"/>
        <charset val="1"/>
      </rPr>
      <t>How to comply with your environmental permit for intensive farming Version 2 2010</t>
    </r>
    <r>
      <rPr>
        <sz val="10"/>
        <rFont val="Arial"/>
        <family val="2"/>
        <charset val="1"/>
      </rPr>
      <t xml:space="preserve">’. The sign will notify neighbours and members of the public about the nature of the farm and who they can contact for further information or to notify a concern.  </t>
    </r>
  </si>
  <si>
    <t xml:space="preserve">Accidents </t>
  </si>
  <si>
    <t>The site has an Accident Management Plan which will be implemented if an accident occurs. Events or failures that could damage the environment have been identified in the Environmental Risk Assessment. A back up copy of the Accident Management Plan can be found in the permit holders’ office in the case that the site office is inaccessible in an emergency. All staff are aware of the location and content and their responsibilities in the event of an accident.</t>
  </si>
  <si>
    <t>Training and qualifications</t>
  </si>
  <si>
    <t>All staff are suitably qualified to work at the installation</t>
  </si>
  <si>
    <t>All staff receive formal training from both the farm manager and external training providers, which includes making them aware of their (and contractors’) roles and responsibilities</t>
  </si>
  <si>
    <t xml:space="preserve">All staff have received formal training on Health and Safety, the accident management plan and will be trained about the requirements of the environmental permit and pollution prevention. </t>
  </si>
  <si>
    <t>New staff are mentored as part of their ‘on the job’ training</t>
  </si>
  <si>
    <t>Staff and contractors have defined roles and understand what is required of them and what others will carry out</t>
  </si>
  <si>
    <t>Training and instruction of staff and contractors is recorded in the training plan; the training plan is kept in the site office</t>
  </si>
  <si>
    <t xml:space="preserve">Site security </t>
  </si>
  <si>
    <t>The sites are remote from any centre of population and benefit from an existing farm access road from the public highway. The combination of the low height of the buildings, remote nature of the site, and existing trees and hedgerows, is such that the buildings are not visually prominent within the landscape.</t>
  </si>
  <si>
    <t>Sheds, stores and equipment are securely locked at night</t>
  </si>
  <si>
    <t>The site gates are locked at night to prevent pedestrian and vehicle access out of hours</t>
  </si>
  <si>
    <t>There are no fuel oil tanks or LPG tanks on the installation</t>
  </si>
  <si>
    <t>Signs are placed around the perimeter to warn unauthorised people against entering the site</t>
  </si>
  <si>
    <t>There is no public footpath through any part of the site.</t>
  </si>
  <si>
    <t xml:space="preserve">Energy efficiency </t>
  </si>
  <si>
    <t>Energy usage is as follows:</t>
  </si>
  <si>
    <t xml:space="preserve">Energy source </t>
  </si>
  <si>
    <t xml:space="preserve">Use </t>
  </si>
  <si>
    <t xml:space="preserve">Electricity </t>
  </si>
  <si>
    <t>Lighting, fan ventilation  and ACNV curtains (where applicable), computer control systems, feed augers, water pumps, pressure washing.</t>
  </si>
  <si>
    <t xml:space="preserve">Bottled gas </t>
  </si>
  <si>
    <t>N/A</t>
  </si>
  <si>
    <t xml:space="preserve">Diesel </t>
  </si>
  <si>
    <t>Vehicles and pressure washer</t>
  </si>
  <si>
    <t>Basic energy requirements</t>
  </si>
  <si>
    <t xml:space="preserve">Control sensors are checked in accordance with manufacturer’s instructions and kept clean so they are able to detect the temperature at the stock level </t>
  </si>
  <si>
    <t xml:space="preserve">Ventilation rates are computer controlled to minimise heat losses from the sheds, as far as the indoor requirements allow </t>
  </si>
  <si>
    <t xml:space="preserve">The sheds are maintained in good condition </t>
  </si>
  <si>
    <t xml:space="preserve">The sheds are fully insulated to reduce condensation, heat loss and solar gain </t>
  </si>
  <si>
    <t xml:space="preserve">The flooring is maintained, and damage is repaired </t>
  </si>
  <si>
    <t>Electricity</t>
  </si>
  <si>
    <t xml:space="preserve">The ventilation fans in sheds have been selected so that they are the appropriate power and size for the age and number of animals housed </t>
  </si>
  <si>
    <t xml:space="preserve">The computer systems control the ventilation for maximum efficiency </t>
  </si>
  <si>
    <t xml:space="preserve">The fans are low energy and are regularly maintained and cleared of debris </t>
  </si>
  <si>
    <t>Low energy light bulbs are used.</t>
  </si>
  <si>
    <t xml:space="preserve">LED lights are used in the sheds. </t>
  </si>
  <si>
    <t>Fuel oil</t>
  </si>
  <si>
    <t xml:space="preserve">There is no generator within the installation or primarily used for the pigs. If a generator was required, a mobile generator would be brought in. There are no fuel tanks located within the installation boundary or specifically related to the pig enterprise. </t>
  </si>
  <si>
    <t xml:space="preserve"> Vehicles and tractors are serviced by a contractor at recommended service intervals</t>
  </si>
  <si>
    <t xml:space="preserve"> All staff and contractors employed on site are trained in the efficient use of equipment, Concluding driving techniques. Training needs are reviewed annually, and as new equipment or techniques are introduced</t>
  </si>
  <si>
    <t xml:space="preserve">Energy usage is recorded. In accordance with the permit, energy efficiency and usage will be reviewed every four years. Opportunities to improve energy efficiency will be implemented if suitable.    </t>
  </si>
  <si>
    <t xml:space="preserve"> We use well maintained machinery with energy efficient engines, on a rotating replacement policy looking for the most energy efficient models.</t>
  </si>
  <si>
    <t>Further potential improvement measures include:</t>
  </si>
  <si>
    <t>Installing more energy efficient equipment and controllers, as appropriate, eg lighting timers</t>
  </si>
  <si>
    <t>Efficient use of raw materials</t>
  </si>
  <si>
    <t>Types and amounts of raw materials used on farm are listed in the Raw Materials Inventory</t>
  </si>
  <si>
    <t>Product safety sheets should be filed with the inventory form</t>
  </si>
  <si>
    <t xml:space="preserve">The raw materials inventory will be reviewed every four years to identify opportunities for reducing usage or substituting materials that are less harmful.   </t>
  </si>
  <si>
    <t>Minimising water use</t>
  </si>
  <si>
    <r>
      <rPr>
        <sz val="10"/>
        <color rgb="FF00000A"/>
        <rFont val="Arial"/>
        <family val="2"/>
        <charset val="1"/>
      </rPr>
      <t>Water drinkers are cleaned</t>
    </r>
    <r>
      <rPr>
        <i/>
        <sz val="10"/>
        <color rgb="FF00000A"/>
        <rFont val="Arial"/>
        <family val="2"/>
        <charset val="1"/>
      </rPr>
      <t xml:space="preserve"> </t>
    </r>
    <r>
      <rPr>
        <sz val="10"/>
        <color rgb="FF00000A"/>
        <rFont val="Arial"/>
        <family val="2"/>
        <charset val="1"/>
      </rPr>
      <t xml:space="preserve">to minimise water wastage. </t>
    </r>
  </si>
  <si>
    <t>Water is measured weekly by a water meter. Water usage is closely monitored; any significant fluctuations will be investigated by the farm manager and remedial action taken</t>
  </si>
  <si>
    <t xml:space="preserve">A water efficiency audit will take place within two years of the permit issue.  Water use will then be reviewed every four years. </t>
  </si>
  <si>
    <t xml:space="preserve">Avoidance, recovery and disposal of wastes </t>
  </si>
  <si>
    <t>A waste minimisation review will be undertaken every 4 years to take into account the waste hierarchy and to identify whether appropriate measures to ensure that minimal waste is produced need to be updated and changed.</t>
  </si>
  <si>
    <t>For wastes which are technically and financially impossible to recover, such as sharps, vaccines, veterinary materials, including gloves and ABP, these are collected by a suitably licensed contractor for disposal. Please refer to latest Waste Minimisation Plan.</t>
  </si>
  <si>
    <t>Environmental Policy Statement (EMS)</t>
  </si>
  <si>
    <t xml:space="preserve">West Shaws Piggery is committed to protecting the environment by implementing policies that will achieve a sustainable, thriving business, whilst also minimising any negative impacts of its activities, and seeking, where possible, to maximise the potential yield of products produced and effective use of co-products and materials such as organic matters. </t>
  </si>
  <si>
    <t>The key points of the policy will be implemented through the Environmental Management System, adhering to at least the minimum standards of the environmental permit and other relevant legislation as follows, by:</t>
  </si>
  <si>
    <t>Respecting the welfare of livestock, staff, visitors, neighbours, and sensitive habits</t>
  </si>
  <si>
    <t>Using resources efficiently to minimise waste and emissions</t>
  </si>
  <si>
    <t xml:space="preserve">Participating in schemes that promote efficiency </t>
  </si>
  <si>
    <t xml:space="preserve">Striving for continual improvement </t>
  </si>
  <si>
    <t>Meeting or exceeding all the environmental legislation that relates to the business</t>
  </si>
  <si>
    <t>Actively promoting reduction, recovery and recycling of resources used, both internally and among any customers or suppliers</t>
  </si>
  <si>
    <t xml:space="preserve">Climate Change Adaptation Planning </t>
  </si>
  <si>
    <t>Climate projections for the UK suggest that we can expect:</t>
  </si>
  <si>
    <t>Higher average temperatures – particularly in summer and winter</t>
  </si>
  <si>
    <t xml:space="preserve">More heat waves and hot days </t>
  </si>
  <si>
    <t>Rising sea levels</t>
  </si>
  <si>
    <t>Changes in rainfall patterns and intensity</t>
  </si>
  <si>
    <t xml:space="preserve">More storms </t>
  </si>
  <si>
    <t xml:space="preserve">We will review this at least every four years, or more frequently as appropriate, the adaptations the site and management may require going forwards to mitigate any risks posed by a changing climate. We will continue to ensure that we comply with the conditions of our permit. </t>
  </si>
  <si>
    <t xml:space="preserve">We are working with our pig and feed supplier to mitigate GHG emissions within the supply chain and to plan for net zero. In assessing the risks to the installation, we include the associated risks to local communities and the wider environment. We understand that these impacts and risks may change over the lifetime of the activity and therefore will review our plans, adaptations and risk assessments at least every 4 years or in response to new information and learning. </t>
  </si>
  <si>
    <t>Rather than having a completely separate plan, we have built in climate change resilience and contingency planning into our Emergency Action Plan. Including looking at multiple factors occurring at the same time – for example, supply chain failure and extreme weather. Informing our current contingency plans, and the mitigations and adaptations that need to be considered for the future, is a Climate Change risk assessment which will be regularly updated/reviewed.</t>
  </si>
  <si>
    <t xml:space="preserve">Plans are aimed to ensure our operations remain resilient at stages along a climate projection of at least 2º C global mean temperature rise by 2050. Also, assess what further requirements may be necessary along a projected 4 º C rise by 2100 – up to the projected lifetime of the permitted activity. </t>
  </si>
  <si>
    <t>To anticipate and prevents risks to local communities and to the environment, we plan to test the effectiveness of our:</t>
  </si>
  <si>
    <t xml:space="preserve">Actions </t>
  </si>
  <si>
    <t xml:space="preserve">Policies </t>
  </si>
  <si>
    <t xml:space="preserve">Procedures </t>
  </si>
  <si>
    <t xml:space="preserve">Assessments </t>
  </si>
  <si>
    <r>
      <rPr>
        <sz val="10"/>
        <rFont val="Arial"/>
        <family val="2"/>
        <charset val="1"/>
      </rPr>
      <t xml:space="preserve">We use the </t>
    </r>
    <r>
      <rPr>
        <i/>
        <sz val="10"/>
        <color rgb="FF00000A"/>
        <rFont val="Arial"/>
        <family val="2"/>
        <charset val="1"/>
      </rPr>
      <t>Adapting to Climate Change: Industry Sector Examples for Your Risk Assessment</t>
    </r>
    <r>
      <rPr>
        <sz val="10"/>
        <rFont val="Arial"/>
        <family val="2"/>
        <charset val="1"/>
      </rPr>
      <t xml:space="preserve"> when developing or reviewing our management system. </t>
    </r>
  </si>
  <si>
    <t>Inspection and maintenance schedule</t>
  </si>
  <si>
    <t xml:space="preserve">Records are kept of inspection and maintenance of farm structures and plant. Staff report any problems encountered and actions taken on a daily basis directly to the pig unit manager. A record is made in a log book kept in the office. This is reviewed daily by the person with overall responsibility for the site for that day and appropriate action implemented. </t>
  </si>
  <si>
    <t>Structures and equipment are inspected weekly/monthly. The inspection and maintenance programme covers the following areas:</t>
  </si>
  <si>
    <t>Building structures and yards; includes structural integrity, flooring, concrete, water system, electrical systems (including ventilation), roofs, drainage systems, gutters and downpipes</t>
  </si>
  <si>
    <t>Water tank</t>
  </si>
  <si>
    <t>Feed storage silos; includes collision protection integrity as applicable</t>
  </si>
  <si>
    <t>Feed delivery pipework/systems</t>
  </si>
  <si>
    <t>Deadstock storage</t>
  </si>
  <si>
    <t>The full annual inspection and maintenance schedule should be detailed in the tables that follow.</t>
  </si>
  <si>
    <t>Site closure/decommissioning plan</t>
  </si>
  <si>
    <t xml:space="preserve">Purpose </t>
  </si>
  <si>
    <t xml:space="preserve">This plan indicates how buildings, infrastructure and any remaining manures and wastes will be dealt with when a site is closed or decommissioned.  </t>
  </si>
  <si>
    <t xml:space="preserve">The plan also includes a record of any pollution incidents, such as spillage of oil, leaking stores, etc. which have occurred during the operation of the permitted site, together with the steps taken to remedy that pollution at the time. This will help to establish whether the site is in a satisfactory state when the permitted Schedule 1 Activity (pig production) ceases and the EPR/IPPC Permit is surrendered.  </t>
  </si>
  <si>
    <t>Methodology</t>
  </si>
  <si>
    <t>Buildings, stores and facilities which are to remain in place will be cleaned thoroughly internally and externally to avoid any potential risk of pollution. If these buildings, stores or facilities are to continue in use for activities for which the Permit is no longer required, a suitable programme of works and timescale for completion will be agreed in writing with the Environment Agency to achieve the best environmental outcome and to minimise waste.</t>
  </si>
  <si>
    <t xml:space="preserve">Wastes, including unused chemicals, asbestos and oils, will be disposed of following the Duty of Care. Slurry and dirty water stores will be emptied as appropriate with the contents applied to land for agricultural benefit.  </t>
  </si>
  <si>
    <t>Where possible, unused livestock feeds will be collected and fed to suitable livestock elsewhere.  Spoilt and surplus feedstuffs, and feedstuffs that cannot be recovered by feeding to stock, will be mixed with slurry or manure as appropriate and used in accordance with the methods already stated.</t>
  </si>
  <si>
    <t>Infrastructure dedicated to the livestock named in the permit will be removed or taken out of use if no immediate further use is required for it on that site. Buildings will be cleaned and secured if their use is no longer required. This plan will be maintained on site, updated as circumstances change and will be reviewed every four years. Please refer to the Site Layout, Site Drainage and Site Services plans and Site Condition Report for further details.</t>
  </si>
  <si>
    <t>Farm Name</t>
  </si>
  <si>
    <t>Permit Number</t>
  </si>
  <si>
    <t>Date</t>
  </si>
  <si>
    <t>Reviewed</t>
  </si>
  <si>
    <t xml:space="preserve">The following tables present the risk assessment for the following hazards </t>
  </si>
  <si>
    <t>Odour</t>
  </si>
  <si>
    <t>Noise</t>
  </si>
  <si>
    <t>Fugitive emissions</t>
  </si>
  <si>
    <t>Accidents</t>
  </si>
  <si>
    <t>Hazard</t>
  </si>
  <si>
    <t>Receptor</t>
  </si>
  <si>
    <t>Pathway</t>
  </si>
  <si>
    <t>Risk management</t>
  </si>
  <si>
    <t>Probability of exposure</t>
  </si>
  <si>
    <t>Consequence</t>
  </si>
  <si>
    <t>What is the overall risk?</t>
  </si>
  <si>
    <t>Odour from feed mixing, delivery and storage</t>
  </si>
  <si>
    <t>Neighbouring dwelling houses  (none within 400m of the installation,  one residence within 100m linked to the farmstead and operator owned.)</t>
  </si>
  <si>
    <t>Air</t>
  </si>
  <si>
    <t xml:space="preserve">    • Any spillage of feed around the bins is immediately cleaned up. </t>
  </si>
  <si>
    <t>Unlikely</t>
  </si>
  <si>
    <t>Odour annoyance</t>
  </si>
  <si>
    <t>Insignificant</t>
  </si>
  <si>
    <t xml:space="preserve"> •  The condition of feed bins is checked frequently so that any damage or leaks can be identified    </t>
  </si>
  <si>
    <t>• All feed is stored in covered silos</t>
  </si>
  <si>
    <t xml:space="preserve">   • The unit is relatively isolated so there is minimal risk of dust causing direct odour nuisance. </t>
  </si>
  <si>
    <t xml:space="preserve">• Feed delivery sealed to minimise atmospheric dust.     </t>
  </si>
  <si>
    <t xml:space="preserve"> • The condition of feed bins is checked frequently so that any damage or leaks can be identified              </t>
  </si>
  <si>
    <r>
      <rPr>
        <sz val="10"/>
        <color rgb="FF00000A"/>
        <rFont val="Arial"/>
        <family val="2"/>
        <charset val="1"/>
      </rPr>
      <t xml:space="preserve">  In general, measures taken as described in </t>
    </r>
    <r>
      <rPr>
        <i/>
        <sz val="10"/>
        <color rgb="FF00000A"/>
        <rFont val="Arial"/>
        <family val="2"/>
        <charset val="1"/>
      </rPr>
      <t>‘How to comply with your environmental permit for intensive farming V2 Jan 2010</t>
    </r>
    <r>
      <rPr>
        <sz val="10"/>
        <color rgb="FF00000A"/>
        <rFont val="Arial"/>
        <family val="2"/>
        <charset val="1"/>
      </rPr>
      <t>’ (EPR 6.09 Sector Guidance Note)</t>
    </r>
  </si>
  <si>
    <t>Odour arising from problems with housing ventilation system                                                                Inadequate air movement in the house leading to high humidity levels.                                                                                           Inadequate system design causing poor dispersal of odours</t>
  </si>
  <si>
    <t xml:space="preserve"> • The ventilation system will be regularly adjusted according to the age and requirements of the pigs.  </t>
  </si>
  <si>
    <t xml:space="preserve"> •  The ventilation system will be designed to efficiently remove moisture from the house.  Ventilation in new house will discharge exhaust air via high speed fans located in roof  for improved dispersal. </t>
  </si>
  <si>
    <t xml:space="preserve">•  Stocking density maintained at or below levels set out in Welfare Regulations.   </t>
  </si>
  <si>
    <t xml:space="preserve"> In general, measures taken as described in ‘How to comply with your environmental permit for intensive farming V2 Jan 2010’ (EPR 6.09 Sector Guidance Note)                              </t>
  </si>
  <si>
    <t>Slurry Management</t>
  </si>
  <si>
    <t xml:space="preserve"> • Water wastage minimised by cleaning drinkers.  </t>
  </si>
  <si>
    <t xml:space="preserve"> •  Regular maintenance and correct positioning to avoid overflow from feed and drinking systems.</t>
  </si>
  <si>
    <t xml:space="preserve">  •  Surfaces prevent water ingress and arranged to avoid build-up of stagnant water </t>
  </si>
  <si>
    <t xml:space="preserve"> • Stocking density at optimal levels to prevent overcrowding. </t>
  </si>
  <si>
    <t xml:space="preserve"> •   Pens kept clean.  </t>
  </si>
  <si>
    <t xml:space="preserve">  • Slurry removed in accordance with management plan   </t>
  </si>
  <si>
    <t xml:space="preserve">  In general, measures taken as described in ‘How to comply with your environmental permit for intensive farming V2 Jan 2010’ (EPR 6.09 Sector Guidance Note)                                                                            </t>
  </si>
  <si>
    <t>Carcass disposal                                                                            Inadequate storage on site                                                               Disposal on site by incineration</t>
  </si>
  <si>
    <t xml:space="preserve"> • Carcasses are placed in sealed containers immediately after removal from houses and are promptly removed by a licenced deadstock collector. </t>
  </si>
  <si>
    <t xml:space="preserve"> There is no waste incinerator on site.     </t>
  </si>
  <si>
    <t xml:space="preserve">In general, measures taken as described in ‘How to comply with your environmental permit for intensive farming V2 Jan 2010’ (EPR 6.09 Sector Guidance Note)       </t>
  </si>
  <si>
    <t>Buildings                                                                                          Cleaning and Disinfecting                                                                             Emptying underslat storage</t>
  </si>
  <si>
    <t xml:space="preserve"> •  Pens and yards kept clean.  </t>
  </si>
  <si>
    <t>Likely</t>
  </si>
  <si>
    <t>Not significant if carefully managed</t>
  </si>
  <si>
    <t xml:space="preserve"> •  Slurry collected under slats and removed to reception tanks </t>
  </si>
  <si>
    <t xml:space="preserve"> • Dirty water directed to under slat slurry storage.</t>
  </si>
  <si>
    <t>Odour arising from slurry spreading</t>
  </si>
  <si>
    <t>Slurry exported directly from reception tanks</t>
  </si>
  <si>
    <t>Noise from large vehicle movements travelling to and from farm</t>
  </si>
  <si>
    <t xml:space="preserve"> •  Vehicles are to be driven on and off site with due consideration .</t>
  </si>
  <si>
    <t>Noise annoyance</t>
  </si>
  <si>
    <t xml:space="preserve"> • Deliveries of feed and other materials are made only during daytime wherever possible to minimise disturbance. </t>
  </si>
  <si>
    <t xml:space="preserve"> • Animal movements are made only during daytime wherever possible to minimise disturbance with minimise stress to livestock. </t>
  </si>
  <si>
    <t xml:space="preserve"> •  Vehicles are to be well maintained to minimise engine noise and are driven slowly to and from the site entrance. .</t>
  </si>
  <si>
    <t xml:space="preserve"> •  Roads and tracks are to be maintained to minimise noise produced.</t>
  </si>
  <si>
    <t xml:space="preserve">Deliveries on site                               Waste removals from site            Animal movements                  </t>
  </si>
  <si>
    <t xml:space="preserve"> •   Engines are to be switched of when not in use.</t>
  </si>
  <si>
    <t xml:space="preserve"> •   Vehicles fitted with audible vehicle reversing warning systems are generally to be used on during daytime</t>
  </si>
  <si>
    <t xml:space="preserve"> •  Idling of machines avoided and engine revs kept low with an effective silencer</t>
  </si>
  <si>
    <t>Small vehicle movements</t>
  </si>
  <si>
    <t xml:space="preserve"> •  Small vehicles arrive during normal working hours therefore are seen as low risk</t>
  </si>
  <si>
    <t>Feed transfer from lorry to stores</t>
  </si>
  <si>
    <t xml:space="preserve"> •  Vehicles are well maintained and designed so that noise during feed transfer is minimised.</t>
  </si>
  <si>
    <t xml:space="preserve"> •  Conveyors and augers not operated when empty.</t>
  </si>
  <si>
    <t xml:space="preserve"> •  Blower and vacuum type delivery vehicles fitted with low noise units.</t>
  </si>
  <si>
    <t>Operation of ventilation fans</t>
  </si>
  <si>
    <t xml:space="preserve"> •  Efficient fans used and maintained in good condition to avoid excessive noise</t>
  </si>
  <si>
    <t xml:space="preserve"> •  Forced ventilation systems with automatic controls to ensure efficient running.</t>
  </si>
  <si>
    <t>Alarm system/Standby generator</t>
  </si>
  <si>
    <t xml:space="preserve"> •  Weekly system test (required by law) is carried out, timed in order to minimise nuisance to receptors.</t>
  </si>
  <si>
    <t xml:space="preserve"> •  All electrics and equipment are routinely maintained so that the back-up systems rarely need to be used in practice.</t>
  </si>
  <si>
    <t xml:space="preserve"> •  No generator on installation</t>
  </si>
  <si>
    <t xml:space="preserve">Livestock </t>
  </si>
  <si>
    <t xml:space="preserve"> • Noise from pigs may be considered to be a cause for complaint during the growing period.</t>
  </si>
  <si>
    <t xml:space="preserve">  •  During loading, noise from animals is minimised by careful handling and by prompt removal of the lorry from the site when full</t>
  </si>
  <si>
    <t>Personnel</t>
  </si>
  <si>
    <t xml:space="preserve">  •  Staff and other contractors are required to carry out their work without creating excessive noise from shouting and use of radios, etc</t>
  </si>
  <si>
    <t>Maintenance of site</t>
  </si>
  <si>
    <t xml:space="preserve">  • If repairs to the site are required, the work is undertaken with due regard for possible noise nuisance and during the normal working day </t>
  </si>
  <si>
    <t xml:space="preserve">  • In the event of major repair work being undertaken which is likely to cause significant noise and disruption, neighbouring residents will be notified in advance</t>
  </si>
  <si>
    <t>Slurry Spreading</t>
  </si>
  <si>
    <t xml:space="preserve">  • Machinery operated at reasonable times where possible and idling avoided</t>
  </si>
  <si>
    <t xml:space="preserve">  • Equipment maintained to optimum standards</t>
  </si>
  <si>
    <t>Dust (including bio aerosols)  from Feed</t>
  </si>
  <si>
    <t>Neighbouring dwelling houses within 400m of the installation Neighbouring dwelling houses  (none within 400m of the installation,  one residence within 100m linked to the farmstead and operator owned.)</t>
  </si>
  <si>
    <t xml:space="preserve">  • Slatted floor systems with underfloor storage</t>
  </si>
  <si>
    <t>Nuisance: dust on surrounding vegetation, cars, clothing</t>
  </si>
  <si>
    <t>Surrounding vegetation: Covers leaves and inhibits photosynthesis</t>
  </si>
  <si>
    <t xml:space="preserve">  • Dry feed delivered in sealed systems and stored in covered containers</t>
  </si>
  <si>
    <t>Smothering and direct damage to nearby vegetation</t>
  </si>
  <si>
    <t>Surrounding land: Nutrient enrichment of soils</t>
  </si>
  <si>
    <t xml:space="preserve">  • No incinerator.</t>
  </si>
  <si>
    <t>Pigs/staff may get stressed and become unwell</t>
  </si>
  <si>
    <t>Contributes to respiratory problems for pigs and staff</t>
  </si>
  <si>
    <t xml:space="preserve">  • Regular clearing of dust to prevent build up within buildings, on roofs and around vents, as part of the disease control strategy</t>
  </si>
  <si>
    <t xml:space="preserve">Ammonia from pig housing, animal wastes, dirty water </t>
  </si>
  <si>
    <t xml:space="preserve">  • Mitigation measures as for odour</t>
  </si>
  <si>
    <t>Aerial deposition and direct toxic effect on trees</t>
  </si>
  <si>
    <t xml:space="preserve">  • Feed formulated to match pig requirements and to minimise amount of ammonia produced</t>
  </si>
  <si>
    <t xml:space="preserve">  • Rations under periodic review</t>
  </si>
  <si>
    <t xml:space="preserve">  Nutrient enrichment of soils and changes to sensitive ecosystems  </t>
  </si>
  <si>
    <t xml:space="preserve">  • Ventilation systems designed to provide optimal environment and regularly monitored and maintained</t>
  </si>
  <si>
    <t>Also perceived as a nuisance as it contributes to odours</t>
  </si>
  <si>
    <t xml:space="preserve">  • Regular monitoring of store contents and maintenance of facilities and equipment</t>
  </si>
  <si>
    <t>Surrounding vegetation: direct toxic effect and changes to sensitive ecosystems</t>
  </si>
  <si>
    <t xml:space="preserve">  • Dirty water directed to underfloor slurry</t>
  </si>
  <si>
    <t xml:space="preserve"> Respiratory problems in humans and mammals </t>
  </si>
  <si>
    <t xml:space="preserve">  • Fully trained operators</t>
  </si>
  <si>
    <t xml:space="preserve">  • Soils regularly analysed and applications made in response to crop requirements to avoid spreading more slurry than is needed</t>
  </si>
  <si>
    <t xml:space="preserve">Surrounding land: Nutrient enrichment of soils and changes to sensitive ecosystems </t>
  </si>
  <si>
    <t xml:space="preserve">  • Ammonia Modelling results indicate --</t>
  </si>
  <si>
    <t>Zoonoses and notifiable diseases</t>
  </si>
  <si>
    <t>People and livestock</t>
  </si>
  <si>
    <t>Air/ Direct contact</t>
  </si>
  <si>
    <t xml:space="preserve">  •Detailed biosecurity precautions in place, e.g. frequent stock inspection, use of disinfectants and appropriate clean overalls, boots, etc for staff, visitors and contractors, to prevent spread of disease</t>
  </si>
  <si>
    <t>Human and livestock health implications</t>
  </si>
  <si>
    <t xml:space="preserve">  • Secure site visitor policy</t>
  </si>
  <si>
    <t xml:space="preserve">  • Livestock monitored for signs of disease and incidents reported quickly</t>
  </si>
  <si>
    <t xml:space="preserve">  • Use of a health plan, with specialist veterinary input in place.</t>
  </si>
  <si>
    <t>Nutrients such as N and P plus organic matter</t>
  </si>
  <si>
    <t xml:space="preserve">Nutrient leaching from soil to surface waters and groundwater, causing eutrophication and increased biochemical oxygen demand (BOD) of watercourses </t>
  </si>
  <si>
    <t>Land run-off</t>
  </si>
  <si>
    <t xml:space="preserve">  • Wash water is diverted to slurry pit and onto receptor tanks</t>
  </si>
  <si>
    <t>Pollution of water course leading to eutrophication and poisoning of flora and fauna</t>
  </si>
  <si>
    <t>Wash water run off to nearby water course, muck and slurry spreading</t>
  </si>
  <si>
    <t xml:space="preserve">  • In event of feed spilt on yard/roadways, it is cleaned up promptly</t>
  </si>
  <si>
    <t xml:space="preserve">  • Slurry management plan followed including NVZ rules </t>
  </si>
  <si>
    <t>Ammonia from storage of dirty water, slurry and housing</t>
  </si>
  <si>
    <t xml:space="preserve">Sensitive nature and conservation sites identified in pre-application screening   Is there a SSSI within 500m? </t>
  </si>
  <si>
    <t xml:space="preserve">  As for odour and ‘To water’ above</t>
  </si>
  <si>
    <t>Direct toxic effect on trees, nutrient enrichment and acidification of soils  Changes to sensitive ecosystems .</t>
  </si>
  <si>
    <t xml:space="preserve">  • Feed selected to minimise excretion of nutrients</t>
  </si>
  <si>
    <t xml:space="preserve">  • Contaminated and wash water diverted into a dirty water store underground. </t>
  </si>
  <si>
    <t xml:space="preserve">  • There is  no SSSI within 500m. There is an ancient woodland within 400m. </t>
  </si>
  <si>
    <t>Waste materials, packaging, etc. – non- organic waste storage and disposal.</t>
  </si>
  <si>
    <t xml:space="preserve">Neighbouring dwellings and surrounding habitats and countryside </t>
  </si>
  <si>
    <t>Policy to avoid production where possible</t>
  </si>
  <si>
    <t>Amenity value of countryside spoilt by rubbish</t>
  </si>
  <si>
    <t xml:space="preserve">  • Dedicated storage areas and facilities</t>
  </si>
  <si>
    <t xml:space="preserve">  •  Collected by licensed contractors for re-cycling or disposal</t>
  </si>
  <si>
    <t>Possibility of causing harm to wildlife</t>
  </si>
  <si>
    <t xml:space="preserve">  •  Regular checks made for rubbish dumped by third parties</t>
  </si>
  <si>
    <t>Vermin, Flies</t>
  </si>
  <si>
    <t>Neighbouring dwelling houses</t>
  </si>
  <si>
    <t xml:space="preserve">Air </t>
  </si>
  <si>
    <t xml:space="preserve">  • Site kept clean and tidy. No attractive cover or access to feed.</t>
  </si>
  <si>
    <t>Flies and rats are a vector of pollution that can harm human health</t>
  </si>
  <si>
    <t xml:space="preserve">  • Food sources covered and secure from pests</t>
  </si>
  <si>
    <t>Concerns about this pollution can cause offence and affect amenity</t>
  </si>
  <si>
    <t xml:space="preserve">  • Pest control programme in operation</t>
  </si>
  <si>
    <t>Spillages from use of pesticides and fuel/chemicals/veterinary medicines</t>
  </si>
  <si>
    <t>Vulnerable groundwater beneath site</t>
  </si>
  <si>
    <t>Management techniques employed aimed at avoiding or minimising use where possible</t>
  </si>
  <si>
    <t>Contamination of surface and groundwaters</t>
  </si>
  <si>
    <t xml:space="preserve">  • Use of approved chemicals only</t>
  </si>
  <si>
    <t xml:space="preserve">  • Operators fully trained and all equipment regularly maintained to avoid any in-field spillage or discharge</t>
  </si>
  <si>
    <t xml:space="preserve">  • No fuel storage on installation.</t>
  </si>
  <si>
    <t xml:space="preserve">  • No agrochemicals stored on installation</t>
  </si>
  <si>
    <t xml:space="preserve">  •  Veterinary medicines in locked store.</t>
  </si>
  <si>
    <t xml:space="preserve">   • Accident Management plan in place</t>
  </si>
  <si>
    <t>Watercourses, surface water bodies</t>
  </si>
  <si>
    <t xml:space="preserve">  • Maintenance and regular inspection, any defects repaired promptly</t>
  </si>
  <si>
    <t>Mortality in local flora and fauna</t>
  </si>
  <si>
    <t xml:space="preserve">  • Foot dips on hard surfaces, drainage to slurry </t>
  </si>
  <si>
    <t xml:space="preserve">  • Dedicated storage for chemicals</t>
  </si>
  <si>
    <t xml:space="preserve">  • Damaged containers or suspect packaging rejected at time of delivery</t>
  </si>
  <si>
    <t>Fuel oil in storage tank/vehicles escaping the containment</t>
  </si>
  <si>
    <t>Land, local water course</t>
  </si>
  <si>
    <t>The surface water drainage system</t>
  </si>
  <si>
    <t xml:space="preserve">No fuel storage on installation or related specifically to the pig enterprise. </t>
  </si>
  <si>
    <t xml:space="preserve">Spillage of slurry, feed and fuel due to operator error when loading and unloading </t>
  </si>
  <si>
    <t>Land, the surface water drainage system</t>
  </si>
  <si>
    <t xml:space="preserve"> • Standard operating procedures applied for loading and unloading</t>
  </si>
  <si>
    <t xml:space="preserve"> Contamination of local water systems</t>
  </si>
  <si>
    <t xml:space="preserve"> • Any spillage of feed around the bins is immediately cleaned up</t>
  </si>
  <si>
    <t xml:space="preserve"> The condition of feed bins is checked frequently so that any damage or leaks can be identified in accordance with the site maintenance and inspection procedure</t>
  </si>
  <si>
    <t xml:space="preserve"> • Levels measured to prevent overfilling and sight gauge enclosed by guard</t>
  </si>
  <si>
    <t xml:space="preserve"> • Barriers are in place to prevent collision</t>
  </si>
  <si>
    <t xml:space="preserve"> • All suppliers are supervised while on site</t>
  </si>
  <si>
    <t xml:space="preserve"> • Fully trained operators</t>
  </si>
  <si>
    <t>Failure to contain firewater or off-site pollutants</t>
  </si>
  <si>
    <t>Ditches, local water course</t>
  </si>
  <si>
    <t>Land</t>
  </si>
  <si>
    <t xml:space="preserve"> • Accident Management Plan in place</t>
  </si>
  <si>
    <t xml:space="preserve"> • Drain inlets to be covered by sandbags if necessary. </t>
  </si>
  <si>
    <t xml:space="preserve"> • Contaminants to be contained and removed or directed to tanks as appropriate.</t>
  </si>
  <si>
    <t xml:space="preserve"> • Slurry tankers to be utilised for additional storage capacity if required. </t>
  </si>
  <si>
    <t>Incorrect disposal of wash water</t>
  </si>
  <si>
    <t>Clean drain, ditches, local water course and soakaways</t>
  </si>
  <si>
    <t>Drains, ditches, land</t>
  </si>
  <si>
    <t xml:space="preserve"> • Staff trained in correct operation procedures</t>
  </si>
  <si>
    <t>Contamination of ground and surface waters</t>
  </si>
  <si>
    <t xml:space="preserve"> • All drains marked</t>
  </si>
  <si>
    <t xml:space="preserve"> • All drains shown on drainage plan</t>
  </si>
  <si>
    <t xml:space="preserve"> • All wash water collected into dirty water tanks</t>
  </si>
  <si>
    <t>Spillage when loading and emptying incinerator of non SRM material, e.g.  ash containing trace elements, heavy metals, calcium, phosphate and dust</t>
  </si>
  <si>
    <t xml:space="preserve"> Air, land and water</t>
  </si>
  <si>
    <t>No incinerator</t>
  </si>
  <si>
    <t>Surrounding land and water courses</t>
  </si>
  <si>
    <t>Acts of vandalism which cause damage to structures and fittings</t>
  </si>
  <si>
    <t>Surrounding land, surface and ground waters</t>
  </si>
  <si>
    <t xml:space="preserve">Land, water </t>
  </si>
  <si>
    <t>Site security. The site can be accessed only via the single access track</t>
  </si>
  <si>
    <t>Contamination of soil and or water</t>
  </si>
  <si>
    <t>Flooding and other storm damage</t>
  </si>
  <si>
    <t xml:space="preserve">Land, drains, water courses </t>
  </si>
  <si>
    <t xml:space="preserve"> • Good site layout and design</t>
  </si>
  <si>
    <t>Water and soil pollution</t>
  </si>
  <si>
    <t xml:space="preserve"> • Maintenance of site infrastructure and local flood defences</t>
  </si>
  <si>
    <t xml:space="preserve">  • Observe weather forecasts and weather warnings</t>
  </si>
  <si>
    <t xml:space="preserve"> • There is no known flooding risk for this site.</t>
  </si>
  <si>
    <t xml:space="preserve"> • Minimised surrounding concrete areas to reduce impact of sudden and high rainfall. .  </t>
  </si>
  <si>
    <t xml:space="preserve">Power outage causing failure of slurry pumping systems resulting in tank overflow. </t>
  </si>
  <si>
    <t>Any slurry pumping</t>
  </si>
  <si>
    <t>If your pre-mitigation risk score (column D) is 5 or higher, you must complete columns E to H.</t>
  </si>
  <si>
    <t>A</t>
  </si>
  <si>
    <t xml:space="preserve">B </t>
  </si>
  <si>
    <t>C</t>
  </si>
  <si>
    <t>D</t>
  </si>
  <si>
    <t>E</t>
  </si>
  <si>
    <t>F</t>
  </si>
  <si>
    <t>G</t>
  </si>
  <si>
    <r>
      <rPr>
        <b/>
        <sz val="9"/>
        <color rgb="FF000000"/>
        <rFont val="Arial"/>
        <family val="1"/>
        <charset val="1"/>
      </rPr>
      <t>Potential changing climate variable</t>
    </r>
    <r>
      <rPr>
        <sz val="10"/>
        <rFont val="Arial"/>
        <family val="2"/>
        <charset val="1"/>
      </rPr>
      <t xml:space="preserve"> </t>
    </r>
  </si>
  <si>
    <t>Impact</t>
  </si>
  <si>
    <t xml:space="preserve">
Likelihood</t>
  </si>
  <si>
    <t xml:space="preserve">
Severity</t>
  </si>
  <si>
    <t xml:space="preserve">Risk
(B x C) </t>
  </si>
  <si>
    <t>Mitigation
(what will you do to mitigate this risk)</t>
  </si>
  <si>
    <t>Likelihood
(after mitigation)</t>
  </si>
  <si>
    <t>Severity
(after mitigation)</t>
  </si>
  <si>
    <t>1. Summer daily maximum temperature may be around 6°C higher compared to average summer temperatures now.</t>
  </si>
  <si>
    <t xml:space="preserve">Ventilation system unable to maintain optimum temperature within livestock housing. Livestock may experience heat stress. </t>
  </si>
  <si>
    <t xml:space="preserve">  • Keep a log of any hot days which occur each year.</t>
  </si>
  <si>
    <t xml:space="preserve">  • Consider installing additional cooling, such as a misting system.</t>
  </si>
  <si>
    <t xml:space="preserve">  • Upgrade insulation.</t>
  </si>
  <si>
    <t xml:space="preserve">  • Consider reducing the stocking density before the summer month.</t>
  </si>
  <si>
    <t xml:space="preserve">  • With adequate notice from weather forecasters, adjusting the lighting so that livestock are fed when it is cooler (consulting with your veterinarian before you implement this measure</t>
  </si>
  <si>
    <t xml:space="preserve">  • Consult with your veterinarian on management strategies to prevent heat stress</t>
  </si>
  <si>
    <t>2. Winter daily maximum temperature could be 4°C more than the current average.</t>
  </si>
  <si>
    <t>There could there be potential benefits such as, less energy used to heat animal housing or/and less risk of water freezing and damaging pipes Or there could be an increased ventilation requirement through increased winter temperatures. Increased risk of pipework freezing leading to water shortage. Increased risk of snow and ice. This could cause travel disruption with delays to deliveries, site access difficulties for staff and heavy snow damaging structures.</t>
  </si>
  <si>
    <t xml:space="preserve">Options:   </t>
  </si>
  <si>
    <t xml:space="preserve"> • Conduct a review of ventilation requirements</t>
  </si>
  <si>
    <t xml:space="preserve">  • Insulate or provide trace heating for exposed pipework</t>
  </si>
  <si>
    <t xml:space="preserve">  • Have adequate feed storage capacity and stocks on site in winter to mitigate delays in feed deliveries</t>
  </si>
  <si>
    <t xml:space="preserve">  • Make sure roofs and structures are well maintained to withstand heavy snow</t>
  </si>
  <si>
    <t xml:space="preserve">  • Have equipment and materials available to clear snow and ice from the access to the site for delivery and staff vehicles</t>
  </si>
  <si>
    <t>3. The biggest rainfall events are up to 20% more intense than current extremes (peak rainfall intensity)*.</t>
  </si>
  <si>
    <t>No rainfall capture in to dirty water tank</t>
  </si>
  <si>
    <t xml:space="preserve">Options:                                                                 </t>
  </si>
  <si>
    <t xml:space="preserve">    • Consider surface falls at design stage.</t>
  </si>
  <si>
    <t xml:space="preserve">  • Manage/maintain drains.  </t>
  </si>
  <si>
    <t>Surface water drainage systems may not be able to cope with increased flows.</t>
  </si>
  <si>
    <t xml:space="preserve"> • Clear gutters of debris and roofs of moss</t>
  </si>
  <si>
    <t>Gutters may not be able to cope or could overflow.</t>
  </si>
  <si>
    <t>• Change guttering for larger gutters</t>
  </si>
  <si>
    <t>Ditches could be overwhelmed</t>
  </si>
  <si>
    <t>• Install water storage or rainwater harvesting systems to off-set drier summers</t>
  </si>
  <si>
    <t xml:space="preserve"> Potential for increased site surface water and flooding leading to:</t>
  </si>
  <si>
    <t>• Treat stored water to sufficient quality to use for livestock</t>
  </si>
  <si>
    <t>• Power failure</t>
  </si>
  <si>
    <t>• Install additional surface water drains</t>
  </si>
  <si>
    <t>•  Animal welfare issues.</t>
  </si>
  <si>
    <t>• To prevent dilution and overflow of footdips: change foot dips for dips with a cover to keep out rainwater</t>
  </si>
  <si>
    <t xml:space="preserve">• Disease incursion as water ingress can bring diseases into buildings    </t>
  </si>
  <si>
    <t>• Infrastructure damage.</t>
  </si>
  <si>
    <t xml:space="preserve"> • Restrictions on site access for staff and emergency services.</t>
  </si>
  <si>
    <t>4. Average winter rainfall may increase by over 40% on today’s averages.</t>
  </si>
  <si>
    <t>Surface water drainage system overloaded. Potential for increased site surface water and flooding.</t>
  </si>
  <si>
    <t>As above.</t>
  </si>
  <si>
    <t>Additionally, identify</t>
  </si>
  <si>
    <t>•  Additional landbank for spreading</t>
  </si>
  <si>
    <t>Land bank being inaccessible due to prolonged periods of heavy rain, leading to fields being at or above field capacity. This could lead to reduced land available for spreading slurry.</t>
  </si>
  <si>
    <t>•  Alternative storage and disposal routes</t>
  </si>
  <si>
    <t xml:space="preserve">• Alternative waste treatment outlets such as anaerobic digestion </t>
  </si>
  <si>
    <t>5. Sea level could be as much as 0.6m higher compared to today’s level *</t>
  </si>
  <si>
    <t>Inland, high ground site. Low impact expected.</t>
  </si>
  <si>
    <t>Note very low risk area for flooding from surface water or groundwater.</t>
  </si>
  <si>
    <t>6. Drier summers, potentially up to 40% less rain than now.</t>
  </si>
  <si>
    <t>Increased dust – less water to suppress. Stress on groundwater supply, which may become unavailable for use on-farm for drinking water.</t>
  </si>
  <si>
    <t>• Increase surface water storage capacity (will also help mitigate higher rainfall). i.e. collect and store rainwater in tanks for use in washing out buildings.</t>
  </si>
  <si>
    <t>• Mains water backup means we are not reliant on non-mains source but contingency plans should be in place none the less.</t>
  </si>
  <si>
    <t>• Consider installation of winter storage reservoir and treatment system so water can be used on the farm</t>
  </si>
  <si>
    <t>changing house cleaning technique to use less water, such as dry cleaning</t>
  </si>
  <si>
    <t>7. At its peak, the flow in watercourses could be 50% more than now at its peak, and 80% less than now at its lowest</t>
  </si>
  <si>
    <t>Risk of on-farm flooding if the water level in nearby ditch rises above the discharge pipe, resulting in backflow to the farm.</t>
  </si>
  <si>
    <t>Possible options:</t>
  </si>
  <si>
    <t>• Raising the level of the discharge pipe to the ditch</t>
  </si>
  <si>
    <t>• Installing a non-return valve in the discharge pipe</t>
  </si>
  <si>
    <t>•  Continuing drainage ditch maintenance</t>
  </si>
  <si>
    <t>8. Storms could see a change in frequency and intensity. The unique combination of increased wind speeds, increased rainfall, and lightning during these events provides the potential for more extreme storm impacts.</t>
  </si>
  <si>
    <t>Storms and high winds could damage building structures with increased potential for odour and dust emissions and loss of power.</t>
  </si>
  <si>
    <t>•   Reviewing the design of vulnerable structures and buildings</t>
  </si>
  <si>
    <t>•   Reviewing wind loading calculations, providing reinforcement if necessary</t>
  </si>
  <si>
    <t>•   Maintaining building integrity</t>
  </si>
  <si>
    <t>•   Having well maintained emergency backup power</t>
  </si>
  <si>
    <t>•   Keeping the site tidy and secure any equipment or objects that could blow around</t>
  </si>
  <si>
    <t>9. There could be an increased risk of fire in e.g. biomass feedstock store, straw store and agrochemicals store.</t>
  </si>
  <si>
    <t>Danger to life (people and livestock) Smoke and dust emissions and firewater production, potentially leading to pollution if overwhelming to slurry/dirty water  storage capacity Loss of materials and damage to buildings</t>
  </si>
  <si>
    <t xml:space="preserve">No flammable materials stored on installation. </t>
  </si>
  <si>
    <t>10. There could there be an increased risk of flies and odour.</t>
  </si>
  <si>
    <t>Nuisance to nearby sensitive receptors and risk of bioaerosol/ammonia emissions impacting environment</t>
  </si>
  <si>
    <t>The mitigation for this could include:</t>
  </si>
  <si>
    <t>•   Installing additional cooling system</t>
  </si>
  <si>
    <t>•    Slurry acidification or slurry separation</t>
  </si>
  <si>
    <t>•   Keeping surfaces as clean as possible</t>
  </si>
  <si>
    <t>•   Preventing access by flies wherever possible</t>
  </si>
  <si>
    <t>11. There is a risk of feed ingredients heating and spoiling.</t>
  </si>
  <si>
    <t xml:space="preserve">Wastage of feed and impact on animal health </t>
  </si>
  <si>
    <t>The mitigation could include:</t>
  </si>
  <si>
    <t>Disposal of spoiled feed</t>
  </si>
  <si>
    <t>changing feed bins to ones painted in light colours</t>
  </si>
  <si>
    <t>Increased odour risk from spoiled feed</t>
  </si>
  <si>
    <t>•   Changing galvanised steel feed silos to fibreglass silos</t>
  </si>
  <si>
    <t>•   Managing feed deliveries and quantities to help feed move through silos quickly and avoid feed being left in bins for too long</t>
  </si>
  <si>
    <t xml:space="preserve">12. There could be a risk of wildfires.  </t>
  </si>
  <si>
    <t>These could spread into the site and damage buildings, risking staff safety and the livestock.</t>
  </si>
  <si>
    <t>Arrange a visit from the local fire and rescue service to help identify risk areas as well as familiarise themselves with the access, layout and water points available should they need to attend a fire.</t>
  </si>
  <si>
    <t>13. Increases in the occurrence and severity of animal diseases.  This could be due to temperature changes which may allow viruses to survive for longer or for new vectors, such as insects, to live in our climate.</t>
  </si>
  <si>
    <t xml:space="preserve">This could lead to activities with potential environmental impacts such as carcass and wash water disposal. </t>
  </si>
  <si>
    <t>•   Keeping up to date with animal disease warnings in the farming press and subscribe to receive animal disease alerts, see APHA animal disease alert subscription service - GOV.UK for further information</t>
  </si>
  <si>
    <t>It could also lead to restrictions on animal movements which has potential to impact on permit compliance if permitted places are exceeded.</t>
  </si>
  <si>
    <t>•   Maintaining biosecurity measures, see Disease prevention for livestock and poultry keepers - GOV.UK for further information</t>
  </si>
  <si>
    <t>•   Identifying alternative carcass disposal routes in case your usual route is not available or suitable</t>
  </si>
  <si>
    <t>•   Develop contingency / action plans in collaboration with marketing group /processor</t>
  </si>
  <si>
    <t>Schedule 1 Activity or DAA description</t>
  </si>
  <si>
    <t>Relevant Technical Guidance note</t>
  </si>
  <si>
    <t>Section 6.9A (1) (a) (ii)</t>
  </si>
  <si>
    <t>How to comply EPR 6.09 Version 2</t>
  </si>
  <si>
    <t>Pig production</t>
  </si>
  <si>
    <t xml:space="preserve">Pig feed storage and preparation </t>
  </si>
  <si>
    <t xml:space="preserve">Selection and use of feed is in accordance with SGN EPR6.09 ‘How to comply with your environmental permit for intensive farming’ 
</t>
  </si>
  <si>
    <t xml:space="preserve"> Feed is stored in purpose built, covered, feed silos as shown. Dry feed is delivered to the farm by lorry from feed suppliers. Feed is blown directly from the lorry into the relevant storage silos. Feed is piped in sealed system to the sheds minimising creation of dust. </t>
  </si>
  <si>
    <t xml:space="preserve"> Feed storage vessels are protected from collision damage by curbing and barriers. </t>
  </si>
  <si>
    <t> No liquid feed storage</t>
  </si>
  <si>
    <t xml:space="preserve"> Areas around buildings are kept free from build-up of  spilt feed </t>
  </si>
  <si>
    <t xml:space="preserve"> Selection and use of feed is in accordance with SGN EPR6.09 ‘How to comply with your environmental permit for intensive farming’ </t>
  </si>
  <si>
    <t xml:space="preserve">  Protein and phosphorus levels in the rations are matched to the animals’ needs by providing at least two different feed formulations. A nutritionist is employed to regularly review and reformulate diets in order to optimise production and minimise excretion of nutrients. </t>
  </si>
  <si>
    <t xml:space="preserve">  Feed never falls any great distance as it is topping up little and often</t>
  </si>
  <si>
    <t>Slurry management</t>
  </si>
  <si>
    <t> Slurry is exported directly for use of agricultural land .</t>
  </si>
  <si>
    <t>Slurry storage</t>
  </si>
  <si>
    <t> Slurry is removed directly</t>
  </si>
  <si>
    <t xml:space="preserve">Wash water transferred into underslat storage for the existing sheds and proposed new sheds </t>
  </si>
  <si>
    <t xml:space="preserve">  For the existing sheds roof water is collected via gutters and down pipes and drains to ditch</t>
  </si>
  <si>
    <t>Fuel oil &amp; chemical storage, low capacity non SRM</t>
  </si>
  <si>
    <t> There is no fuel oil or oil storage on the installation</t>
  </si>
  <si>
    <t xml:space="preserve"> There are no agrochemicals stored on installation. Veterinary medicines are not stored on site. </t>
  </si>
  <si>
    <t xml:space="preserve"> There is no incinerator  </t>
  </si>
  <si>
    <t>Housing</t>
  </si>
  <si>
    <t xml:space="preserve">Housing design and management is in accordance with SGN EPR6.09 ‘How to comply with your environmental permit for intensive farming’ </t>
  </si>
  <si>
    <t xml:space="preserve"> The buildings and associated drainage have all been built to BAT standards, with a strong focus on resource saving and efficiency </t>
  </si>
  <si>
    <t xml:space="preserve">  All pigs at all stages are kept on solid floored and straw bedded.  The existing buildings are ventilated with roof inlets and side fan outlets, the new build sheds will use high speed roof fans for improved dispersal and dilution of emissions.  </t>
  </si>
  <si>
    <t xml:space="preserve">  All buildings and structures on site are maintained in good repair. In accordance with the management system. There is a programme of inspection and planned preventative maintenance for the housing, drainage and all equipment. Floors and walls are kept clean. Any cracks and damaged areas of yards and walls are repaired. </t>
  </si>
  <si>
    <t xml:space="preserve"> Drinkers have been designed to prevent leakage to minimise the amount of dirty water going to the slurry storage. Water nipple drinkers are used, and water consumption is monitored. </t>
  </si>
  <si>
    <t xml:space="preserve">  Service checks are carried out on the ventilation system monthly in accordance with the manufacturer’s instructions. Alarms are tested weekly.     </t>
  </si>
  <si>
    <t>Low capacity non SRM</t>
  </si>
  <si>
    <t>Drainage</t>
  </si>
  <si>
    <t xml:space="preserve"> There are no direct or indirect releases to ground water. </t>
  </si>
  <si>
    <t xml:space="preserve"> Refer to the drainage plan (Appendix 4). A copy of the drainage plan is also kept with the accident management plan. </t>
  </si>
  <si>
    <t xml:space="preserve"> The clean water drainage systems are not contaminated. </t>
  </si>
  <si>
    <t xml:space="preserve">Wash water fis directed to underslat storage. </t>
  </si>
  <si>
    <t xml:space="preserve"> Yard areas are kept visibly clean; drainage channels/pipes are kept clear and spilt feed and dust are cleaned up </t>
  </si>
  <si>
    <t xml:space="preserve"> Disinfectant footbaths are designed not to overflow. </t>
  </si>
  <si>
    <t xml:space="preserve">Livestock numbers and movements </t>
  </si>
  <si>
    <t xml:space="preserve">A system is in place to record the number of animals on the farm at any one time. Animal movements on and off the farm are also recorded; these records will be available for inspection. </t>
  </si>
  <si>
    <t>Deadstock disposal</t>
  </si>
  <si>
    <t xml:space="preserve">Fallen stock is disposed of in accordance with the current Animal By-Products Regulations. It is collected by a licenced contractor once per week, or sooner if required. Deadstock collection vehicles are kept to the perimeter of the site to reduce disease risk. </t>
  </si>
  <si>
    <t>Veterinary medicines and pest control</t>
  </si>
  <si>
    <t>No storage on site.</t>
  </si>
  <si>
    <t>Pollution Prevention Measures</t>
  </si>
  <si>
    <t xml:space="preserve"> All operations are assessed annually for opportunities to reduce pollution risk and implementation schedules developed as appropriate. 
</t>
  </si>
  <si>
    <t xml:space="preserve"> All staff are trained in pollution risk identification, minimisation and emergency procedures for general site activity and activity relating to their work duties. </t>
  </si>
  <si>
    <t xml:space="preserve"> There is an accident management plan in place with a procedure to review incidents. </t>
  </si>
  <si>
    <t xml:space="preserve">Hazardous waste </t>
  </si>
  <si>
    <t xml:space="preserve">Veterinary waste is removed by the vet for safe disposal. Other hazardous waste, such as fluorescent light bulbs, waste oil, aerosols, etc. are removed by a licensed contractor with an adequate audit trail, meeting the requirements of the Environmental Permitting Regulations. </t>
  </si>
  <si>
    <t>Table of Emission Points</t>
  </si>
  <si>
    <t xml:space="preserve">Emission Point Reference </t>
  </si>
  <si>
    <t>Emission Point Description and Location</t>
  </si>
  <si>
    <t>Source</t>
  </si>
  <si>
    <t>Pig building 1</t>
  </si>
  <si>
    <t>Production pig accommodation (&gt;30kg) – roof inlets- side outlet mechanical ventilation- marked 1 on site plan</t>
  </si>
  <si>
    <t>Point sources from high speed fan ventilation outlets</t>
  </si>
  <si>
    <t>Pig building 2</t>
  </si>
  <si>
    <t>Production pig accommodation (&gt;30kg) – SFSS – high speed roof fan ventilation – marked 2 on site plan)</t>
  </si>
  <si>
    <t>Feed Bins</t>
  </si>
  <si>
    <t>Dry feed delivery/storage areas (enclosed system through to feed troughs) – marked on Site Layout Plans</t>
  </si>
  <si>
    <t>Pig feed storage</t>
  </si>
  <si>
    <t>Free-draining hardcore yard acting as soakaway</t>
  </si>
  <si>
    <t xml:space="preserve">Water </t>
  </si>
  <si>
    <t xml:space="preserve">D1 – ditch to the north of installation </t>
  </si>
  <si>
    <t>Rainwater from roof space  to ditch located to the north of the building
All wash water, effluent and rainwater on to contaminated concrete is gathered and directed to under slat storage (There are no emissions to groundwater.)</t>
  </si>
  <si>
    <t>Roof water from buildings and clean water from uncontaminated yard areas to a common point into a ditch</t>
  </si>
  <si>
    <t xml:space="preserve">Fugitive Emissions </t>
  </si>
  <si>
    <t xml:space="preserve">Appropriate measures for preventing and minimising fugitive emissions are in place in accordance with the SGN EPR6.09 ‘How to comply with your environmental permit for intensive farming’. Buildings are maintained in good repair. Areas around buildings are kept free from build-up of slurry and spilt feed. Footbaths are managed so that they do not overflow. </t>
  </si>
  <si>
    <t xml:space="preserve">Drainage from animal housing and water from cleaning out is transferred to a underslat storage. Clean drainage systems are not contaminated. </t>
  </si>
  <si>
    <t xml:space="preserve">Dust </t>
  </si>
  <si>
    <t>Feed is stored in purpose built covered feed silos. These diets are delivered in via sealed system. Feed is piped from the feed bins to the adlib feeders in the sheds, minimising dust emissions.</t>
  </si>
  <si>
    <t>Ventilation systems are operated to achieve optimum humidity levels for the stage of production in all weather and seasonal conditions. Up to date monitoring and control systems are installed. Fans regularly serviced and cleaned.</t>
  </si>
  <si>
    <t xml:space="preserve">Rainwater runoff is collected by the guttering system and routed to drains and then to a common point on the yard where its flows to a ditch.  </t>
  </si>
  <si>
    <t xml:space="preserve">There is no incinerator or generator on installation. </t>
  </si>
  <si>
    <t xml:space="preserve">Carcass management </t>
  </si>
  <si>
    <t xml:space="preserve">Fallen stock is disposed of in accordance with the current Animal By-Products Regulations. Carcasses are stored in a locked and sealed bin before collection by a licenced contractor. </t>
  </si>
  <si>
    <t xml:space="preserve">Flies </t>
  </si>
  <si>
    <t xml:space="preserve">Appropriate actions will be put into place to prevent and control flies should a nuisance arise. </t>
  </si>
  <si>
    <r>
      <rPr>
        <b/>
        <u/>
        <sz val="10"/>
        <color rgb="FF000000"/>
        <rFont val="Arial"/>
        <family val="2"/>
        <charset val="1"/>
      </rPr>
      <t>Bunding and containment</t>
    </r>
    <r>
      <rPr>
        <b/>
        <sz val="10"/>
        <color rgb="FF000000"/>
        <rFont val="Arial"/>
        <family val="2"/>
        <charset val="1"/>
      </rPr>
      <t xml:space="preserve"> </t>
    </r>
  </si>
  <si>
    <t xml:space="preserve">Agriculture Fuel oil and other chemical storage </t>
  </si>
  <si>
    <r>
      <rPr>
        <sz val="10"/>
        <color rgb="FF000000"/>
        <rFont val="Arial"/>
        <family val="2"/>
        <charset val="1"/>
      </rPr>
      <t>No fuel oil storage on the installation or related specifically to the pig enterprise. No agrochemicals stored on site.</t>
    </r>
    <r>
      <rPr>
        <sz val="10"/>
        <rFont val="Arial"/>
        <family val="2"/>
        <charset val="1"/>
      </rPr>
      <t xml:space="preserve"> </t>
    </r>
  </si>
  <si>
    <t xml:space="preserve">Foodstuffs </t>
  </si>
  <si>
    <t xml:space="preserve">Feed is stored in purpose built covered feed silos. All feed is delivered to the farm by lorry from feed suppliers. Feed is blown directly from the lorry into the storage silos, through sealed system. Feed is piped from the feed bulk bins shown in Appendix 4, to ad lib feeders in the sheds minimising dust emissions. </t>
  </si>
  <si>
    <t xml:space="preserve">There is no liquid feed storage. </t>
  </si>
  <si>
    <t xml:space="preserve">Feed storage vessels are protected from collision damage by curbing and barriers. No milling or mixing of food on site. </t>
  </si>
  <si>
    <t xml:space="preserve">Odour </t>
  </si>
  <si>
    <t xml:space="preserve">The nearest properties are operator-owned and linked to the original farmstead but there are no relevant neighbours (sensitive receptors) within 400m of the farm. </t>
  </si>
  <si>
    <t>If this were to change, or complaints were received regarding odour, an Odour Management Plan would be designed and implemented which conformed with the SGN EPR6.09 ‘How to comply with your environmental permit for intensive farming’ and the H1 Environmental Risk Assessment (Appendix 5).</t>
  </si>
  <si>
    <t xml:space="preserve">This plan would be reviewed in the light of any building and management changes, and on the outcome of investigations into the causes of any future complaints, if any occur. </t>
  </si>
  <si>
    <t>Any complaints will be reported to G. R. Herbert and Sons who will log and investigate causes of all complaints using the guidance from EPR 6.09 3.1 and 3.2 odour and emissions management on intensive livestock installations.</t>
  </si>
  <si>
    <t xml:space="preserve">Noise and vibration </t>
  </si>
  <si>
    <t xml:space="preserve">The nearest properties are operator-owned and linked to the original farmstead and there are relevant neighbours (sensitive receptors) within 400m of the farm. </t>
  </si>
  <si>
    <t>If this were to change, or complaints were received regarding noise, a Noise Management Plan would be designed and implemented which conformed with the SGN EPR6.09 ‘How to comply with your environmental permit for intensive farming’ and the H1 Environmental Risk Assessment (Appendix 5).</t>
  </si>
  <si>
    <t xml:space="preserve">Any noise complaints will be reported to G. R. Herbert and Sons who will log and investigate causes of all complaints, identifying the source of the noise issue and monitoring noise levels at the site boundary as part of the investigation. The complaint details and subsequent investigation will be recorded on the site complaint form and a copy will be kept in the site office.  </t>
  </si>
  <si>
    <t xml:space="preserve">Introduction </t>
  </si>
  <si>
    <t xml:space="preserve">This bespoke Dust and Bioaerosol Management plan has been prepared to support the overall Environmental Management System in place. The overriding principle of this plan is to ensure the day-to-day activities are carried out in accordance with this document to help minimise the overall environmental impact. There is one sensitive receptor within 100m distance of the installation boundary which is a farmhouse residence, and agricultural buildings owned by the operators of the site. </t>
  </si>
  <si>
    <t xml:space="preserve">There have been no previous issues relating to dust and bioaerosols in relation to the farm.  </t>
  </si>
  <si>
    <t xml:space="preserve">Setting </t>
  </si>
  <si>
    <t>The installation is approximately 4429m2 in size, located at National Grid Reference NZ 08183 15824. West Shaws is located in a rural setting approximately 2.2 km to the South East of the town of Barnard Castle.  The land is undulating leading to higher ground in the north.  The site is surrounded by arable farmland and wooded areas.  There are no sensitive residential receptors within 400m of the installation. There is a residential receptor within 100m of the installtion this is owned and occupied by the operator therefore do not qualify as relevant receptors.</t>
  </si>
  <si>
    <t>Figure 1 shows the location of the installation and of the receptors within 100m which have been considered in this dust and bioaerosol management plan.</t>
  </si>
  <si>
    <t>Table 1: Sensitive Rectors and distance of Sensitive Receptors from Installation Boundary to nearest point of domestic curtilage</t>
  </si>
  <si>
    <t>Reference</t>
  </si>
  <si>
    <t>Description</t>
  </si>
  <si>
    <t>National Grid Reference</t>
  </si>
  <si>
    <t>Orientation from installation</t>
  </si>
  <si>
    <t>Distance (m) to nearest point of domestic curtilage</t>
  </si>
  <si>
    <t>West Shaws Farmhouse</t>
  </si>
  <si>
    <t>West Shaws, Barnard Castle, County Durham, DL12 8UT</t>
  </si>
  <si>
    <t>NZ 08256 15710</t>
  </si>
  <si>
    <t>SSE</t>
  </si>
  <si>
    <t>The purpose of this Dust and Bioaerosol Risk Management Plan is to:</t>
  </si>
  <si>
    <t xml:space="preserve">Establish the likely source of dust and bioaerosol arising from the farm </t>
  </si>
  <si>
    <t>Set out procedures at the farm to mitigate or minimise the risk</t>
  </si>
  <si>
    <t>Formalise an effective method of dealing with any complaints quickly and effectively</t>
  </si>
  <si>
    <t xml:space="preserve">Potential Sources </t>
  </si>
  <si>
    <t>In accordance with the document, ‘How to comply with your environmental permit for intensive farming’, a risk assessment of dust and bioaerosol pollution was performed.</t>
  </si>
  <si>
    <t>As a result, the following sources have been identified as contributing to a potential low risk dust/bioaerosol source:</t>
  </si>
  <si>
    <t xml:space="preserve">Dust and bioaerosol emissions from feed selection </t>
  </si>
  <si>
    <t xml:space="preserve">Dust and bioaerosol emissions ventilation </t>
  </si>
  <si>
    <t>Dust and bioaerosol emissions cleanout</t>
  </si>
  <si>
    <t xml:space="preserve">Dust and bioaerosol emissions housing </t>
  </si>
  <si>
    <t xml:space="preserve">Pathway and receptors </t>
  </si>
  <si>
    <t xml:space="preserve">The pathway for all of the above sources is via the atmosphere. The most sensitive receptors will be inhabitants of nearby residential dwellings. Wind direction will significantly influence how receptors are affected. We have not received any complaints from neighbours relating to dust and bioaerosol from the farm. </t>
  </si>
  <si>
    <t xml:space="preserve">Table 3: Pig dust and bioaerosol management </t>
  </si>
  <si>
    <t xml:space="preserve">Dust and bioaerosol related issues </t>
  </si>
  <si>
    <t>Actions taken to minimise dust and bioaerosol</t>
  </si>
  <si>
    <t xml:space="preserve">Completion date </t>
  </si>
  <si>
    <t xml:space="preserve">General such as the day to day activities </t>
  </si>
  <si>
    <t>Weekly inspections of the site by the operator
Looking for signs of dust which could leave the installation boundary or be a hazard to staff and visitors</t>
  </si>
  <si>
    <t xml:space="preserve">Pig feed </t>
  </si>
  <si>
    <t xml:space="preserve">Dust from silos minimised by using covers over feed pipes such as bags or containers on the silo exhaust to catch any excess feed and dust
The feed is not milled on site so this is not an issue 
Storage of feed will cause some dust build up, having covered feed containers should reduce this and improve biosecurity
Feed spillages will be swept up and collected immediately to avoid dust being generated. This will also prevent possible pollution from entering the watercourse
Feeding method will also impact dust emissions so the internal feed bin is covered with a plywood constructed top, and the auger pipe is fitted through the cover and fitting a material sock to the end of the pipe which delivers feed directly to the bin may reduce feed dust that is created by freefalling into the bin. </t>
  </si>
  <si>
    <t xml:space="preserve">Ventilation </t>
  </si>
  <si>
    <t>Ventilation is carefully controlled, maintained and monitored to meet animal welfare requirements and ensure efficient productivity.
High speed roof fans will be used as the pigs will require airflow control as they can be unsettled by draughts and may need increased ventilation during the summer. 
Weekly inspections by the operator will happen and any visible dust on the fans and vents will be removed</t>
  </si>
  <si>
    <t xml:space="preserve">Housing cleaning </t>
  </si>
  <si>
    <t xml:space="preserve">The housing is thoroughly cleaned between batches which is essential to reducing the volume and potential for air contamination with the house and via the exhaust system. 
Dust accumulation around the exhaust vents is avoided and cleaning takes place to avoid releasing dust to the air or water </t>
  </si>
  <si>
    <t xml:space="preserve">Building layout and design </t>
  </si>
  <si>
    <t xml:space="preserve">Artificial ventilation used in the new sheds and natural ventilation in the existing sheds
The design of the ventilation will provide good air quality to animals and staff </t>
  </si>
  <si>
    <r>
      <rPr>
        <b/>
        <sz val="12"/>
        <rFont val="Times New Roman"/>
        <family val="1"/>
        <charset val="1"/>
      </rPr>
      <t xml:space="preserve">4										</t>
    </r>
    <r>
      <rPr>
        <b/>
        <sz val="11"/>
        <rFont val="Arial"/>
        <family val="1"/>
        <charset val="1"/>
      </rPr>
      <t>Contingency Plan</t>
    </r>
  </si>
  <si>
    <t>Abnormal Scenario</t>
  </si>
  <si>
    <t>Remedial Action</t>
  </si>
  <si>
    <t>Time Limit</t>
  </si>
  <si>
    <t>Action taken</t>
  </si>
  <si>
    <t>Damage to building</t>
  </si>
  <si>
    <t>Damage would be repaired asap and, depending on nature of damage, area made safe and covered/contained in the meantime to prevent increased dust/bioaerosol emissions and/or destocked in the immediate area if necessary.</t>
  </si>
  <si>
    <t>Depends on severity of damage and whether environment or animals are at risk.
Immediate action required to make safe.</t>
  </si>
  <si>
    <t>Dirty water store damage or overflow</t>
  </si>
  <si>
    <t>Significant contingency margin across more than one store so overflow risk low.
If risk of leak/overflow identified and a) can’t be made safe immediately or b) can’t be applied to land due to closed periods, weather, ground conditions or other factors; then the dirty water will be removed by tanker and exported to nearest alternative store.</t>
  </si>
  <si>
    <t xml:space="preserve">If any risk of pollution, immediate action must be taken to remove risk.
</t>
  </si>
  <si>
    <t>Pipework damage</t>
  </si>
  <si>
    <t>Stop or prevent flow of contaminated water and repair/replace damaged pipe.
Contain any leak as far as possible.
Contact the Environment Agency if there is any risk of pollution identified.</t>
  </si>
  <si>
    <t>Immediately stop potential for leak.
Replace/repair pipe asap. Time frame depends on dependency on pipe.</t>
  </si>
  <si>
    <t>Summary</t>
  </si>
  <si>
    <t xml:space="preserve">Dust and bio-aerosols are assessed daily by operators. Air quality within the buildings is also assessed (sensory assessment). Weather monitoring/forecasting, also help to assess the risks and take additional actions to mitigate them if necessary. </t>
  </si>
  <si>
    <t>We have always worked hard to minimise our impact on our closest receptors. We continually assess management techniques to improve our control of emissions.</t>
  </si>
  <si>
    <t xml:space="preserve">In accordance with guidance, we will review the effectiveness of our control measures at least once a year and in the light of any building and management changes and on the outcome of investigations into the causes of any future complaints, if any occur. </t>
  </si>
  <si>
    <t>Any complaints will be recorded and investigated using the guidance from EPR 6.09 3.1 and 3.2 odour and emissions management on intensive livestock installations.</t>
  </si>
  <si>
    <r>
      <rPr>
        <sz val="10"/>
        <color rgb="FF000000"/>
        <rFont val="Arial"/>
        <family val="2"/>
        <charset val="1"/>
      </rPr>
      <t xml:space="preserve">This document has been prepared by the applicant using the AHDB template. </t>
    </r>
    <r>
      <rPr>
        <sz val="10"/>
        <color rgb="FF00000A"/>
        <rFont val="Arial"/>
        <family val="2"/>
        <charset val="1"/>
      </rPr>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r>
  </si>
  <si>
    <t xml:space="preserve">Appendix 11: Waste Minimisation Plan </t>
  </si>
  <si>
    <t xml:space="preserve">PESTICIDES:  </t>
  </si>
  <si>
    <t>No pesticides stored on site</t>
  </si>
  <si>
    <t>Maintain a tidy unit (e.g. maintained buildings and drains, reduced cover and breeding sites) and prevent access to feed, to reduce requirement for pesticides and rodenticides</t>
  </si>
  <si>
    <t>Design of site, with enclosed food and drainage systems, reduces attractions to potential pests and helps to exclude them</t>
  </si>
  <si>
    <t>Slurry and stores monitored for signs of pests</t>
  </si>
  <si>
    <t xml:space="preserve">FEED RESIDUES: </t>
  </si>
  <si>
    <t>Delivery driver instructed to clear up any spills</t>
  </si>
  <si>
    <t>Targeted diets fed according to pig weight and requirements, reduces waste</t>
  </si>
  <si>
    <t>Quality and palatability of feed monitored to reduce waste</t>
  </si>
  <si>
    <t>VET PRODUCTS:</t>
  </si>
  <si>
    <t>Continue to keep tight stock controls</t>
  </si>
  <si>
    <t>Return unused medicines when expired</t>
  </si>
  <si>
    <t>Increased biosecurity and pig/poultry health, should help reduce the requirement for veterinary medicines.</t>
  </si>
  <si>
    <t>Farm assurance requirement to monitor overall antibiotic use and have a reduction plan, where applicable, in the veterinary health plan.</t>
  </si>
  <si>
    <t>FALLEN STOCK:</t>
  </si>
  <si>
    <t xml:space="preserve">Deadstock stored in purpose-built, lockable container. Disposed of by licenced fellmonger.  </t>
  </si>
  <si>
    <t>SCRAP:</t>
  </si>
  <si>
    <t>Minimal scrap production expected. Scrap sold for recycling.</t>
  </si>
  <si>
    <t>OILS, TYRES, BATTERIES etc:</t>
  </si>
  <si>
    <t>Disposed of when applicable according to manufacturer's instructions</t>
  </si>
  <si>
    <t>AGROCHEMICALS:</t>
  </si>
  <si>
    <t>Unused disposed of according to manufacturer's instructions</t>
  </si>
  <si>
    <t>BUILDING RESIDUES:</t>
  </si>
  <si>
    <t>Old blocks and bricks waiting to be crushed and re-used in concreting/hardcore projects</t>
  </si>
  <si>
    <t>WASTE LIQUIDS:</t>
  </si>
  <si>
    <t>Used footdips: emptied into slurry/dirty water store</t>
  </si>
  <si>
    <t>Rainwater:  diverted in clean water pathways</t>
  </si>
  <si>
    <t>Product safety sheets should be attached to this form</t>
  </si>
  <si>
    <t xml:space="preserve">Water is from mains. Water is provided via nipple drinkers which are designed to minimise spillage. </t>
  </si>
  <si>
    <t>Water is measured at least weekly by water meter and is closely monitored; any significant fluctuations will be investigated by the farm manager and remedial action taken</t>
  </si>
  <si>
    <t xml:space="preserve">A water efficiency audit will take place within two years of the permit issue. An action plan to reduce water use will be agreed as a result. Water use will then be reviewed every four years. </t>
  </si>
  <si>
    <t>Within two years of the permit being granted, a waste minimisation review will be undertaken to take into account the waste hierarchy and to identify whether appropriate measures to ensure that minimal waste is produced need to be updated and changed.</t>
  </si>
  <si>
    <t>The methodology for this review and an action plan for reducing the use of raw materials will be submitted within two months of completion of the review. For wastes which are technically and financially impossible to recover, such as sharps, vaccines, veterinary materials, including gloves and ABP, these are collected by a suitably licensed contractor for disposal.</t>
  </si>
  <si>
    <t>Carcass Disposal</t>
  </si>
  <si>
    <t>Dead pigs are kept in locked and leak-proof containers before being disposed of via a licensed fellmonger.</t>
  </si>
  <si>
    <t xml:space="preserve"> </t>
  </si>
  <si>
    <t>Annual Inspection and Maintenance Schedule</t>
  </si>
  <si>
    <t>Facility</t>
  </si>
  <si>
    <t>Reference on site layout plan</t>
  </si>
  <si>
    <t>Remedial work required and date noted</t>
  </si>
  <si>
    <t>Works completed date</t>
  </si>
  <si>
    <t>Signature</t>
  </si>
  <si>
    <t>Building 1</t>
  </si>
  <si>
    <t>Building 2</t>
  </si>
  <si>
    <t>Hard standing areas</t>
  </si>
  <si>
    <t>Drainage guttering, channels/pipes and drainage covers</t>
  </si>
  <si>
    <t>Deadstock collection bin</t>
  </si>
  <si>
    <t>Feed bins, including collision protection, and feed pipes</t>
  </si>
  <si>
    <t xml:space="preserve">Water pipes, drinkers, borehole </t>
  </si>
  <si>
    <t xml:space="preserve">Ventilation systems </t>
  </si>
  <si>
    <t>Operator signature: ……………………………………………………   Date: ……………………………</t>
  </si>
  <si>
    <t>Pollution Incident Record</t>
  </si>
  <si>
    <r>
      <rPr>
        <b/>
        <sz val="10"/>
        <color rgb="FF00000A"/>
        <rFont val="Arial"/>
        <family val="2"/>
        <charset val="1"/>
      </rPr>
      <t>Permit Number</t>
    </r>
    <r>
      <rPr>
        <sz val="10"/>
        <color rgb="FF00000A"/>
        <rFont val="Arial"/>
        <family val="2"/>
        <charset val="1"/>
      </rPr>
      <t>:…………………………………..</t>
    </r>
  </si>
  <si>
    <t>Attach relevant documents or provide details using the Pollution Incident Record form provided below.</t>
  </si>
  <si>
    <t xml:space="preserve">Date of incident </t>
  </si>
  <si>
    <r>
      <rPr>
        <b/>
        <sz val="10"/>
        <color rgb="FF00000A"/>
        <rFont val="Arial"/>
        <family val="2"/>
        <charset val="1"/>
      </rPr>
      <t xml:space="preserve">Description of the incident </t>
    </r>
    <r>
      <rPr>
        <sz val="10"/>
        <color rgb="FF00000A"/>
        <rFont val="Arial"/>
        <family val="2"/>
        <charset val="1"/>
      </rPr>
      <t>Include any EA case number and name(s) of EA officers in attendance, if applicable</t>
    </r>
  </si>
  <si>
    <t xml:space="preserve">Action taken </t>
  </si>
  <si>
    <t xml:space="preserve">Signature </t>
  </si>
  <si>
    <t>Intensive Farming General Complaints Form</t>
  </si>
  <si>
    <t>Name of Farm</t>
  </si>
  <si>
    <t>Time and Date of Complaint</t>
  </si>
  <si>
    <t>Name and Address of complainant</t>
  </si>
  <si>
    <t>How complaint was received, e.g. telephone call, visit, etc.?</t>
  </si>
  <si>
    <t>Email address of complainant</t>
  </si>
  <si>
    <t>Who first received the complaint?</t>
  </si>
  <si>
    <t>Telephone number of complainant</t>
  </si>
  <si>
    <t>Who was the complaint reported to for further action?</t>
  </si>
  <si>
    <r>
      <rPr>
        <b/>
        <sz val="10"/>
        <color rgb="FF00000A"/>
        <rFont val="Arial"/>
        <family val="2"/>
        <charset val="1"/>
      </rPr>
      <t xml:space="preserve">Type of complaint </t>
    </r>
    <r>
      <rPr>
        <sz val="10"/>
        <rFont val="Arial"/>
        <family val="2"/>
        <charset val="1"/>
      </rPr>
      <t>(</t>
    </r>
    <r>
      <rPr>
        <sz val="10"/>
        <color rgb="FF00000A"/>
        <rFont val="Arial"/>
        <family val="2"/>
        <charset val="1"/>
      </rPr>
      <t>give all relevant details – use space overleaf if necessary)</t>
    </r>
  </si>
  <si>
    <r>
      <rPr>
        <b/>
        <sz val="10"/>
        <rFont val="Arial"/>
        <family val="2"/>
        <charset val="1"/>
      </rPr>
      <t>Describe the activity which was happening at the time of the complaint</t>
    </r>
    <r>
      <rPr>
        <sz val="10"/>
        <rFont val="Arial"/>
        <family val="2"/>
        <charset val="1"/>
      </rPr>
      <t xml:space="preserve"> (</t>
    </r>
    <r>
      <rPr>
        <sz val="10"/>
        <color rgb="FF00000A"/>
        <rFont val="Arial"/>
        <family val="2"/>
        <charset val="1"/>
      </rPr>
      <t>include names of any relevant staff</t>
    </r>
    <r>
      <rPr>
        <sz val="10"/>
        <rFont val="Arial"/>
        <family val="2"/>
        <charset val="1"/>
      </rPr>
      <t>)</t>
    </r>
  </si>
  <si>
    <t>Any other relevant information</t>
  </si>
  <si>
    <t>Are there any other complaints relating to the installation or that location? (If yes, give details)</t>
  </si>
  <si>
    <t>Actions taken and by who</t>
  </si>
  <si>
    <t>Form completed by</t>
  </si>
  <si>
    <t>Signed</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</si>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</sst>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6">
    <font>
      <sz val="10"/>
      <name val="Arial"/>
      <family val="2"/>
      <charset val="1"/>
    </font>
    <font>
      <b/>
      <sz val="10"/>
      <name val="Arial"/>
      <family val="2"/>
      <charset val="1"/>
    </font>
    <font>
      <sz val="10"/>
      <color rgb="FFC9211E"/>
      <name val="Arial"/>
      <family val="2"/>
      <charset val="1"/>
    </font>
    <font>
      <sz val="10"/>
      <color rgb="FF000000"/>
      <name val="Arial"/>
      <family val="2"/>
      <charset val="1"/>
    </font>
    <font>
      <sz val="9"/>
      <name val="Arial"/>
      <family val="2"/>
      <charset val="1"/>
    </font>
    <font>
      <b/>
      <u/>
      <sz val="10"/>
      <name val="Arial"/>
      <family val="2"/>
      <charset val="1"/>
    </font>
    <font>
      <sz val="9.5"/>
      <color rgb="FFC9211E"/>
      <name val="Arial"/>
      <family val="2"/>
      <charset val="1"/>
    </font>
    <font>
      <b/>
      <sz val="11"/>
      <name val="Arial"/>
      <family val="2"/>
      <charset val="1"/>
    </font>
    <font>
      <u/>
      <sz val="10"/>
      <name val="Arial"/>
      <family val="2"/>
      <charset val="1"/>
    </font>
    <font>
      <b/>
      <sz val="10"/>
      <color rgb="FF00000A"/>
      <name val="Arial"/>
      <family val="2"/>
      <charset val="1"/>
    </font>
    <font>
      <sz val="10"/>
      <color rgb="FF00000A"/>
      <name val="Arial"/>
      <family val="2"/>
      <charset val="1"/>
    </font>
    <font>
      <b/>
      <sz val="10"/>
      <color rgb="FF000000"/>
      <name val="Arial"/>
      <family val="2"/>
      <charset val="1"/>
    </font>
    <font>
      <i/>
      <sz val="12"/>
      <color rgb="FF000000"/>
      <name val="Times New Roman"/>
      <family val="1"/>
      <charset val="1"/>
    </font>
    <font>
      <sz val="12"/>
      <color rgb="FF00000A"/>
      <name val="Arial"/>
      <family val="2"/>
      <charset val="1"/>
    </font>
    <font>
      <b/>
      <sz val="12"/>
      <color rgb="FF000000"/>
      <name val="Arial"/>
      <family val="2"/>
      <charset val="1"/>
    </font>
    <font>
      <i/>
      <sz val="10"/>
      <color rgb="FF00000A"/>
      <name val="Arial"/>
      <family val="2"/>
      <charset val="1"/>
    </font>
    <font>
      <sz val="12"/>
      <color rgb="FF000000"/>
      <name val="Arial"/>
      <family val="2"/>
      <charset val="1"/>
    </font>
    <font>
      <b/>
      <sz val="10"/>
      <color rgb="FFFFFFFF"/>
      <name val="Arial"/>
      <family val="2"/>
      <charset val="1"/>
    </font>
    <font>
      <b/>
      <sz val="9"/>
      <color rgb="FF000000"/>
      <name val="Arial"/>
      <family val="1"/>
      <charset val="1"/>
    </font>
    <font>
      <sz val="10"/>
      <name val="Arial#"/>
      <family val="2"/>
      <charset val="1"/>
    </font>
    <font>
      <b/>
      <u/>
      <sz val="10"/>
      <color rgb="FF000000"/>
      <name val="Arial"/>
      <family val="2"/>
      <charset val="1"/>
    </font>
    <font>
      <b/>
      <sz val="9"/>
      <name val="Arial"/>
      <family val="2"/>
      <charset val="1"/>
    </font>
    <font>
      <sz val="9"/>
      <color rgb="FF00000A"/>
      <name val="Arial"/>
      <family val="2"/>
      <charset val="1"/>
    </font>
    <font>
      <b/>
      <sz val="12"/>
      <name val="Times New Roman"/>
      <family val="1"/>
      <charset val="1"/>
    </font>
    <font>
      <b/>
      <sz val="11"/>
      <name val="Arial"/>
      <family val="1"/>
      <charset val="1"/>
    </font>
    <font>
      <b/>
      <sz val="9"/>
      <color rgb="FF000000"/>
      <name val="Arial"/>
      <family val="2"/>
      <charset val="1"/>
    </font>
  </fonts>
  <fills count="12">
    <fill>
      <patternFill patternType="none"/>
    </fill>
    <fill>
      <patternFill patternType="gray125"/>
    </fill>
    <fill>
      <patternFill patternType="solid">
        <fgColor rgb="FFFFFFFF"/>
        <bgColor rgb="FFFFFFCC"/>
      </patternFill>
    </fill>
    <fill>
      <patternFill patternType="solid">
        <fgColor rgb="FFE16173"/>
        <bgColor rgb="FFFF4000"/>
      </patternFill>
    </fill>
    <fill>
      <patternFill patternType="solid">
        <fgColor rgb="FFF7D1D5"/>
        <bgColor rgb="FFDEE6EF"/>
      </patternFill>
    </fill>
    <fill>
      <patternFill patternType="solid">
        <fgColor rgb="FF81D41A"/>
        <bgColor rgb="FFD4EA6B"/>
      </patternFill>
    </fill>
    <fill>
      <patternFill patternType="solid">
        <fgColor rgb="FFD4EA6B"/>
        <bgColor rgb="FFCCFFCC"/>
      </patternFill>
    </fill>
    <fill>
      <patternFill patternType="solid">
        <fgColor rgb="FF2A6099"/>
        <bgColor rgb="FF666699"/>
      </patternFill>
    </fill>
    <fill>
      <patternFill patternType="solid">
        <fgColor rgb="FFB4C7DC"/>
        <bgColor rgb="FFCCCCFF"/>
      </patternFill>
    </fill>
    <fill>
      <patternFill patternType="solid">
        <fgColor rgb="FFFF4000"/>
        <bgColor rgb="FFC9211E"/>
      </patternFill>
    </fill>
    <fill>
      <patternFill patternType="solid">
        <fgColor rgb="FFFFB66C"/>
        <bgColor rgb="FFFFCC00"/>
      </patternFill>
    </fill>
    <fill>
      <patternFill patternType="solid">
        <fgColor rgb="FFDEE6EF"/>
        <bgColor rgb="FFCCFFFF"/>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rgb="FF000001"/>
      </right>
      <top style="hair">
        <color rgb="FF000001"/>
      </top>
      <bottom style="hair">
        <color rgb="FF000001"/>
      </bottom>
      <diagonal/>
    </border>
    <border>
      <left style="hair">
        <color rgb="FF000001"/>
      </left>
      <right style="thin">
        <color auto="1"/>
      </right>
      <top style="hair">
        <color rgb="FF000001"/>
      </top>
      <bottom style="hair">
        <color rgb="FF000001"/>
      </bottom>
      <diagonal/>
    </border>
    <border>
      <left style="thin">
        <color auto="1"/>
      </left>
      <right style="thin">
        <color auto="1"/>
      </right>
      <top/>
      <bottom style="thin">
        <color auto="1"/>
      </bottom>
      <diagonal/>
    </border>
    <border>
      <left style="thin">
        <color auto="1"/>
      </left>
      <right style="hair">
        <color rgb="FF00000A"/>
      </right>
      <top style="hair">
        <color rgb="FF00000A"/>
      </top>
      <bottom style="hair">
        <color rgb="FF00000A"/>
      </bottom>
      <diagonal/>
    </border>
    <border>
      <left/>
      <right style="hair">
        <color rgb="FF00000A"/>
      </right>
      <top style="hair">
        <color rgb="FF00000A"/>
      </top>
      <bottom style="hair">
        <color rgb="FF00000A"/>
      </bottom>
      <diagonal/>
    </border>
    <border>
      <left/>
      <right style="hair">
        <color rgb="FF00000A"/>
      </right>
      <top style="hair">
        <color rgb="FF00000A"/>
      </top>
      <bottom style="thin">
        <color auto="1"/>
      </bottom>
      <diagonal/>
    </border>
    <border>
      <left style="thin">
        <color auto="1"/>
      </left>
      <right style="thin">
        <color auto="1"/>
      </right>
      <top style="thin">
        <color auto="1"/>
      </top>
      <bottom/>
      <diagonal/>
    </border>
    <border>
      <left/>
      <right style="hair">
        <color rgb="FF00000A"/>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rgb="FF00000A"/>
      </left>
      <right style="hair">
        <color rgb="FF00000A"/>
      </right>
      <top style="hair">
        <color rgb="FF00000A"/>
      </top>
      <bottom style="hair">
        <color rgb="FF00000A"/>
      </bottom>
      <diagonal/>
    </border>
    <border>
      <left style="hair">
        <color rgb="FF00000A"/>
      </left>
      <right style="hair">
        <color rgb="FF00000A"/>
      </right>
      <top/>
      <bottom style="hair">
        <color rgb="FF00000A"/>
      </bottom>
      <diagonal/>
    </border>
    <border>
      <left style="hair">
        <color rgb="FF00000A"/>
      </left>
      <right style="hair">
        <color rgb="FF00000A"/>
      </right>
      <top style="thin">
        <color auto="1"/>
      </top>
      <bottom style="hair">
        <color rgb="FF00000A"/>
      </bottom>
      <diagonal/>
    </border>
    <border>
      <left style="hair">
        <color rgb="FF000001"/>
      </left>
      <right/>
      <top style="hair">
        <color rgb="FF000001"/>
      </top>
      <bottom style="hair">
        <color rgb="FF000001"/>
      </bottom>
      <diagonal/>
    </border>
    <border>
      <left style="hair">
        <color rgb="FF000001"/>
      </left>
      <right style="hair">
        <color rgb="FF000001"/>
      </right>
      <top style="hair">
        <color rgb="FF000001"/>
      </top>
      <bottom style="hair">
        <color rgb="FF000001"/>
      </bottom>
      <diagonal/>
    </border>
    <border>
      <left style="hair">
        <color rgb="FF000001"/>
      </left>
      <right style="hair">
        <color rgb="FF000001"/>
      </right>
      <top/>
      <bottom style="hair">
        <color rgb="FF000001"/>
      </bottom>
      <diagonal/>
    </border>
    <border>
      <left style="hair">
        <color rgb="FF000001"/>
      </left>
      <right/>
      <top/>
      <bottom style="hair">
        <color rgb="FF000001"/>
      </bottom>
      <diagonal/>
    </border>
    <border>
      <left style="hair">
        <color rgb="FF000001"/>
      </left>
      <right/>
      <top/>
      <bottom style="hair">
        <color auto="1"/>
      </bottom>
      <diagonal/>
    </border>
    <border>
      <left style="hair">
        <color rgb="FF000001"/>
      </left>
      <right style="hair">
        <color rgb="FF000001"/>
      </right>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thin">
        <color auto="1"/>
      </left>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s>
  <cellStyleXfs count="1">
    <xf numFmtId="0" fontId="0" fillId="0" borderId="0"/>
  </cellStyleXfs>
  <cellXfs count="306">
    <xf numFmtId="0" fontId="0" fillId="0" borderId="0" xfId="0"/>
    <xf numFmtId="0" fontId="11" fillId="2" borderId="10" xfId="0" applyFont="1" applyFill="1" applyBorder="1" applyAlignment="1">
      <alignment horizontal="justify"/>
    </xf>
    <xf numFmtId="0" fontId="3" fillId="2" borderId="10" xfId="0" applyFont="1" applyFill="1" applyBorder="1" applyAlignment="1">
      <alignment horizontal="justify" vertical="top" wrapText="1"/>
    </xf>
    <xf numFmtId="0" fontId="3" fillId="2" borderId="10" xfId="0" applyFont="1" applyFill="1" applyBorder="1" applyAlignment="1">
      <alignment horizontal="justify" wrapText="1"/>
    </xf>
    <xf numFmtId="0" fontId="10" fillId="2" borderId="10" xfId="0" applyFont="1" applyFill="1" applyBorder="1" applyAlignment="1">
      <alignment wrapText="1"/>
    </xf>
    <xf numFmtId="0" fontId="9" fillId="2" borderId="10" xfId="0" applyFont="1" applyFill="1" applyBorder="1" applyAlignment="1">
      <alignment horizontal="justify" wrapText="1"/>
    </xf>
    <xf numFmtId="0" fontId="5" fillId="2" borderId="10" xfId="0" applyFont="1" applyFill="1" applyBorder="1" applyAlignment="1">
      <alignment horizontal="center" wrapText="1"/>
    </xf>
    <xf numFmtId="0" fontId="0" fillId="2" borderId="5" xfId="0" applyFill="1" applyBorder="1" applyAlignment="1">
      <alignment horizontal="left" wrapText="1"/>
    </xf>
    <xf numFmtId="0" fontId="8" fillId="2" borderId="5" xfId="0" applyFont="1" applyFill="1" applyBorder="1" applyAlignment="1">
      <alignment horizontal="center"/>
    </xf>
    <xf numFmtId="0" fontId="4" fillId="2" borderId="5" xfId="0" applyFont="1" applyFill="1" applyBorder="1" applyAlignment="1">
      <alignment horizontal="justify"/>
    </xf>
    <xf numFmtId="0" fontId="0" fillId="2" borderId="10" xfId="0" applyFill="1" applyBorder="1" applyAlignment="1">
      <alignment wrapText="1"/>
    </xf>
    <xf numFmtId="0" fontId="3" fillId="2" borderId="5" xfId="0" applyFont="1" applyFill="1" applyBorder="1" applyAlignment="1">
      <alignment wrapText="1"/>
    </xf>
    <xf numFmtId="0" fontId="8" fillId="2" borderId="5" xfId="0" applyFont="1" applyFill="1" applyBorder="1" applyAlignment="1">
      <alignment horizontal="center" wrapText="1"/>
    </xf>
    <xf numFmtId="0" fontId="0" fillId="2" borderId="1" xfId="0" applyFill="1" applyBorder="1"/>
    <xf numFmtId="0" fontId="1" fillId="2" borderId="1" xfId="0" applyFont="1" applyFill="1" applyBorder="1" applyAlignment="1">
      <alignment horizontal="center"/>
    </xf>
    <xf numFmtId="0" fontId="0" fillId="2" borderId="0" xfId="0" applyFill="1"/>
    <xf numFmtId="0" fontId="0" fillId="2" borderId="1" xfId="0" applyFill="1" applyBorder="1"/>
    <xf numFmtId="0" fontId="0" fillId="2" borderId="1" xfId="0" applyFill="1" applyBorder="1" applyAlignment="1">
      <alignment wrapText="1"/>
    </xf>
    <xf numFmtId="0" fontId="1" fillId="2" borderId="0" xfId="0" applyFont="1" applyFill="1"/>
    <xf numFmtId="0" fontId="2" fillId="2" borderId="0" xfId="0" applyFont="1" applyFill="1"/>
    <xf numFmtId="0" fontId="1" fillId="2" borderId="2" xfId="0" applyFont="1" applyFill="1" applyBorder="1"/>
    <xf numFmtId="0" fontId="2" fillId="2" borderId="3" xfId="0" applyFont="1" applyFill="1" applyBorder="1"/>
    <xf numFmtId="0" fontId="0" fillId="2" borderId="3" xfId="0" applyFill="1" applyBorder="1"/>
    <xf numFmtId="0" fontId="0" fillId="2" borderId="4" xfId="0" applyFill="1" applyBorder="1"/>
    <xf numFmtId="0" fontId="1" fillId="2" borderId="5" xfId="0" applyFont="1" applyFill="1" applyBorder="1"/>
    <xf numFmtId="0" fontId="3" fillId="2" borderId="0" xfId="0" applyFont="1" applyFill="1" applyAlignment="1">
      <alignment wrapText="1"/>
    </xf>
    <xf numFmtId="0" fontId="0" fillId="2" borderId="6" xfId="0" applyFill="1" applyBorder="1"/>
    <xf numFmtId="0" fontId="3" fillId="2" borderId="0" xfId="0" applyFont="1" applyFill="1"/>
    <xf numFmtId="0" fontId="0" fillId="2" borderId="0" xfId="0" applyFill="1" applyAlignment="1">
      <alignment wrapText="1"/>
    </xf>
    <xf numFmtId="49" fontId="3" fillId="2" borderId="0" xfId="0" applyNumberFormat="1" applyFont="1" applyFill="1"/>
    <xf numFmtId="0" fontId="4" fillId="2" borderId="6" xfId="0" applyFont="1" applyFill="1" applyBorder="1"/>
    <xf numFmtId="0" fontId="5" fillId="2" borderId="5" xfId="0" applyFont="1" applyFill="1" applyBorder="1"/>
    <xf numFmtId="0" fontId="1" fillId="2" borderId="0" xfId="0" applyFont="1" applyFill="1" applyAlignment="1">
      <alignment wrapText="1"/>
    </xf>
    <xf numFmtId="164" fontId="0" fillId="0" borderId="0" xfId="0" applyNumberFormat="1"/>
    <xf numFmtId="0" fontId="3" fillId="2" borderId="0" xfId="0" applyFont="1" applyFill="1" applyAlignment="1">
      <alignment horizontal="left"/>
    </xf>
    <xf numFmtId="0" fontId="2" fillId="2" borderId="6" xfId="0" applyFont="1" applyFill="1" applyBorder="1"/>
    <xf numFmtId="0" fontId="1" fillId="2" borderId="5" xfId="0" applyFont="1" applyFill="1" applyBorder="1" applyAlignment="1">
      <alignment wrapText="1"/>
    </xf>
    <xf numFmtId="0" fontId="0" fillId="2" borderId="0" xfId="0" applyFill="1" applyAlignment="1">
      <alignment horizontal="justify"/>
    </xf>
    <xf numFmtId="0" fontId="0" fillId="2" borderId="5" xfId="0" applyFill="1" applyBorder="1"/>
    <xf numFmtId="0" fontId="1" fillId="2" borderId="5" xfId="0" applyFont="1" applyFill="1" applyBorder="1" applyAlignment="1">
      <alignment horizontal="justify" wrapText="1"/>
    </xf>
    <xf numFmtId="0" fontId="6" fillId="2" borderId="0" xfId="0" applyFont="1" applyFill="1"/>
    <xf numFmtId="0" fontId="1" fillId="2" borderId="7" xfId="0" applyFont="1" applyFill="1" applyBorder="1"/>
    <xf numFmtId="0" fontId="2" fillId="2" borderId="8" xfId="0" applyFont="1" applyFill="1" applyBorder="1"/>
    <xf numFmtId="0" fontId="0" fillId="2" borderId="8" xfId="0" applyFill="1" applyBorder="1"/>
    <xf numFmtId="0" fontId="0" fillId="2" borderId="9" xfId="0" applyFill="1" applyBorder="1"/>
    <xf numFmtId="0" fontId="1" fillId="2" borderId="1" xfId="0" applyFont="1" applyFill="1" applyBorder="1" applyAlignment="1">
      <alignment wrapText="1"/>
    </xf>
    <xf numFmtId="164" fontId="0" fillId="2" borderId="1" xfId="0" applyNumberFormat="1" applyFill="1" applyBorder="1" applyAlignment="1">
      <alignment wrapText="1"/>
    </xf>
    <xf numFmtId="0" fontId="0" fillId="2" borderId="2" xfId="0" applyFill="1" applyBorder="1"/>
    <xf numFmtId="0" fontId="7" fillId="2" borderId="1" xfId="0" applyFont="1" applyFill="1" applyBorder="1" applyAlignment="1">
      <alignment wrapText="1"/>
    </xf>
    <xf numFmtId="0" fontId="7" fillId="2" borderId="5" xfId="0" applyFont="1" applyFill="1" applyBorder="1"/>
    <xf numFmtId="0" fontId="8" fillId="2" borderId="5" xfId="0" applyFont="1" applyFill="1" applyBorder="1" applyAlignment="1">
      <alignment horizontal="center"/>
    </xf>
    <xf numFmtId="0" fontId="0" fillId="2" borderId="10" xfId="0" applyFill="1" applyBorder="1" applyAlignment="1">
      <alignment wrapText="1"/>
    </xf>
    <xf numFmtId="0" fontId="0" fillId="2" borderId="7" xfId="0" applyFill="1" applyBorder="1"/>
    <xf numFmtId="0" fontId="10" fillId="2" borderId="5" xfId="0" applyFont="1" applyFill="1" applyBorder="1" applyAlignment="1">
      <alignment horizontal="justify"/>
    </xf>
    <xf numFmtId="0" fontId="10" fillId="2" borderId="10" xfId="0" applyFont="1" applyFill="1" applyBorder="1" applyAlignment="1">
      <alignment wrapText="1"/>
    </xf>
    <xf numFmtId="0" fontId="11" fillId="2" borderId="5" xfId="0" applyFont="1" applyFill="1" applyBorder="1" applyAlignment="1">
      <alignment horizontal="justify" wrapText="1"/>
    </xf>
    <xf numFmtId="0" fontId="3" fillId="0" borderId="5" xfId="0" applyFont="1" applyBorder="1" applyAlignment="1">
      <alignment horizontal="left" wrapText="1"/>
    </xf>
    <xf numFmtId="0" fontId="0" fillId="2" borderId="0" xfId="0" applyFill="1" applyAlignment="1">
      <alignment vertical="top"/>
    </xf>
    <xf numFmtId="0" fontId="0" fillId="0" borderId="5" xfId="0" applyBorder="1"/>
    <xf numFmtId="0" fontId="0" fillId="0" borderId="6" xfId="0" applyBorder="1"/>
    <xf numFmtId="0" fontId="3" fillId="2" borderId="5" xfId="0" applyFont="1" applyFill="1" applyBorder="1" applyAlignment="1">
      <alignment horizontal="justify"/>
    </xf>
    <xf numFmtId="0" fontId="11" fillId="2" borderId="5" xfId="0" applyFont="1" applyFill="1" applyBorder="1" applyAlignment="1">
      <alignment horizontal="justify"/>
    </xf>
    <xf numFmtId="0" fontId="9" fillId="2" borderId="5" xfId="0" applyFont="1" applyFill="1" applyBorder="1" applyAlignment="1">
      <alignment horizontal="justify"/>
    </xf>
    <xf numFmtId="0" fontId="3" fillId="2" borderId="10" xfId="0" applyFont="1" applyFill="1" applyBorder="1" applyAlignment="1">
      <alignment wrapText="1"/>
    </xf>
    <xf numFmtId="0" fontId="13" fillId="2" borderId="5" xfId="0" applyFont="1" applyFill="1" applyBorder="1"/>
    <xf numFmtId="0" fontId="3" fillId="0" borderId="11" xfId="0" applyFont="1" applyBorder="1"/>
    <xf numFmtId="0" fontId="3" fillId="0" borderId="12" xfId="0" applyFont="1" applyBorder="1"/>
    <xf numFmtId="0" fontId="3" fillId="0" borderId="12" xfId="0" applyFont="1" applyBorder="1" applyAlignment="1">
      <alignment wrapText="1"/>
    </xf>
    <xf numFmtId="0" fontId="14" fillId="2" borderId="5" xfId="0" applyFont="1" applyFill="1" applyBorder="1"/>
    <xf numFmtId="0" fontId="13" fillId="2" borderId="5" xfId="0" applyFont="1" applyFill="1" applyBorder="1" applyAlignment="1">
      <alignment horizontal="justify"/>
    </xf>
    <xf numFmtId="0" fontId="14" fillId="2" borderId="5" xfId="0" applyFont="1" applyFill="1" applyBorder="1" applyAlignment="1">
      <alignment horizontal="justify"/>
    </xf>
    <xf numFmtId="0" fontId="16" fillId="2" borderId="5" xfId="0" applyFont="1" applyFill="1" applyBorder="1" applyAlignment="1">
      <alignment horizontal="justify"/>
    </xf>
    <xf numFmtId="0" fontId="10" fillId="2" borderId="5" xfId="0" applyFont="1" applyFill="1" applyBorder="1"/>
    <xf numFmtId="0" fontId="10" fillId="0" borderId="5" xfId="0" applyFont="1" applyBorder="1" applyAlignment="1">
      <alignment horizontal="justify"/>
    </xf>
    <xf numFmtId="0" fontId="9" fillId="4" borderId="14" xfId="0" applyFont="1" applyFill="1" applyBorder="1" applyAlignment="1">
      <alignment wrapText="1"/>
    </xf>
    <xf numFmtId="0" fontId="9" fillId="4" borderId="15" xfId="0" applyFont="1" applyFill="1" applyBorder="1" applyAlignment="1">
      <alignment wrapText="1"/>
    </xf>
    <xf numFmtId="0" fontId="10" fillId="4" borderId="0" xfId="0" applyFont="1" applyFill="1" applyAlignment="1">
      <alignment horizontal="left" vertical="center" wrapText="1"/>
    </xf>
    <xf numFmtId="0" fontId="10" fillId="4" borderId="10"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13" xfId="0" applyFont="1" applyFill="1" applyBorder="1" applyAlignment="1">
      <alignment horizontal="left" vertical="center"/>
    </xf>
    <xf numFmtId="0" fontId="0" fillId="6" borderId="5" xfId="0" applyFill="1" applyBorder="1"/>
    <xf numFmtId="0" fontId="0" fillId="6" borderId="0" xfId="0" applyFill="1"/>
    <xf numFmtId="0" fontId="9" fillId="6" borderId="14" xfId="0" applyFont="1" applyFill="1" applyBorder="1" applyAlignment="1">
      <alignment wrapText="1"/>
    </xf>
    <xf numFmtId="0" fontId="9" fillId="6" borderId="15" xfId="0" applyFont="1" applyFill="1" applyBorder="1" applyAlignment="1">
      <alignment wrapText="1"/>
    </xf>
    <xf numFmtId="0" fontId="0" fillId="6" borderId="1" xfId="0" applyFill="1" applyBorder="1" applyAlignment="1">
      <alignment vertical="center" wrapText="1"/>
    </xf>
    <xf numFmtId="0" fontId="10" fillId="6" borderId="10" xfId="0" applyFont="1" applyFill="1" applyBorder="1" applyAlignment="1">
      <alignment horizontal="left"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0" fillId="6" borderId="13"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1" xfId="0" applyFill="1" applyBorder="1" applyAlignment="1">
      <alignment horizontal="center" wrapText="1"/>
    </xf>
    <xf numFmtId="0" fontId="10" fillId="6" borderId="17" xfId="0" applyFont="1" applyFill="1" applyBorder="1" applyAlignment="1">
      <alignment horizontal="left" vertical="center" wrapText="1"/>
    </xf>
    <xf numFmtId="0" fontId="9" fillId="8" borderId="14" xfId="0" applyFont="1" applyFill="1" applyBorder="1" applyAlignment="1">
      <alignment wrapText="1"/>
    </xf>
    <xf numFmtId="0" fontId="9" fillId="8" borderId="15" xfId="0" applyFont="1" applyFill="1" applyBorder="1" applyAlignment="1">
      <alignment wrapText="1"/>
    </xf>
    <xf numFmtId="0" fontId="10" fillId="8" borderId="17" xfId="0" applyFont="1" applyFill="1" applyBorder="1" applyAlignment="1">
      <alignment vertical="center" wrapText="1"/>
    </xf>
    <xf numFmtId="0" fontId="0" fillId="8" borderId="10" xfId="0" applyFill="1" applyBorder="1" applyAlignment="1">
      <alignment wrapText="1"/>
    </xf>
    <xf numFmtId="0" fontId="10" fillId="8" borderId="17" xfId="0" applyFont="1" applyFill="1" applyBorder="1" applyAlignment="1">
      <alignment wrapText="1"/>
    </xf>
    <xf numFmtId="0" fontId="10" fillId="8" borderId="10" xfId="0" applyFont="1" applyFill="1" applyBorder="1" applyAlignment="1">
      <alignment vertical="center" wrapText="1"/>
    </xf>
    <xf numFmtId="0" fontId="10" fillId="8" borderId="10" xfId="0" applyFont="1" applyFill="1" applyBorder="1" applyAlignment="1">
      <alignment wrapText="1"/>
    </xf>
    <xf numFmtId="0" fontId="10" fillId="8" borderId="13" xfId="0" applyFont="1" applyFill="1" applyBorder="1" applyAlignment="1">
      <alignment wrapText="1"/>
    </xf>
    <xf numFmtId="0" fontId="0" fillId="8" borderId="17" xfId="0" applyFill="1" applyBorder="1" applyAlignment="1">
      <alignment wrapText="1"/>
    </xf>
    <xf numFmtId="0" fontId="10" fillId="8" borderId="10" xfId="0" applyFont="1" applyFill="1" applyBorder="1"/>
    <xf numFmtId="0" fontId="0" fillId="8" borderId="17" xfId="0" applyFill="1" applyBorder="1" applyAlignment="1">
      <alignment horizontal="left" wrapText="1"/>
    </xf>
    <xf numFmtId="0" fontId="10" fillId="8" borderId="13" xfId="0" applyFont="1" applyFill="1" applyBorder="1" applyAlignment="1">
      <alignment vertical="top" wrapText="1"/>
    </xf>
    <xf numFmtId="0" fontId="10" fillId="8" borderId="17" xfId="0" applyFont="1" applyFill="1" applyBorder="1" applyAlignment="1">
      <alignment vertical="top" wrapText="1"/>
    </xf>
    <xf numFmtId="0" fontId="10" fillId="8" borderId="10" xfId="0" applyFont="1" applyFill="1" applyBorder="1" applyAlignment="1">
      <alignment vertical="top" wrapText="1"/>
    </xf>
    <xf numFmtId="0" fontId="10" fillId="8" borderId="13" xfId="0" applyFont="1" applyFill="1" applyBorder="1"/>
    <xf numFmtId="0" fontId="0" fillId="8" borderId="13" xfId="0" applyFill="1" applyBorder="1"/>
    <xf numFmtId="0" fontId="0" fillId="2" borderId="5" xfId="0" applyFill="1" applyBorder="1" applyAlignment="1">
      <alignment vertical="center"/>
    </xf>
    <xf numFmtId="0" fontId="0" fillId="2" borderId="0" xfId="0" applyFill="1" applyAlignment="1">
      <alignment vertical="center"/>
    </xf>
    <xf numFmtId="0" fontId="10" fillId="2" borderId="0" xfId="0" applyFont="1" applyFill="1"/>
    <xf numFmtId="0" fontId="0" fillId="2" borderId="0" xfId="0" applyFill="1" applyAlignment="1">
      <alignment horizontal="center" vertical="center"/>
    </xf>
    <xf numFmtId="0" fontId="1" fillId="2" borderId="5" xfId="0" applyFont="1" applyFill="1" applyBorder="1" applyAlignment="1">
      <alignment horizontal="center"/>
    </xf>
    <xf numFmtId="0" fontId="1" fillId="2" borderId="0" xfId="0" applyFont="1" applyFill="1" applyAlignment="1">
      <alignment horizontal="center"/>
    </xf>
    <xf numFmtId="0" fontId="0" fillId="10" borderId="17" xfId="0" applyFill="1" applyBorder="1" applyAlignment="1">
      <alignment horizontal="center" vertical="center" wrapText="1"/>
    </xf>
    <xf numFmtId="0" fontId="0" fillId="10" borderId="1" xfId="0" applyFill="1" applyBorder="1" applyAlignment="1">
      <alignment horizontal="center" vertical="center"/>
    </xf>
    <xf numFmtId="0" fontId="10" fillId="10" borderId="17" xfId="0" applyFont="1" applyFill="1" applyBorder="1" applyAlignment="1">
      <alignment wrapText="1"/>
    </xf>
    <xf numFmtId="0" fontId="0" fillId="10" borderId="1" xfId="0" applyFill="1" applyBorder="1" applyAlignment="1">
      <alignment horizontal="center" vertical="center" wrapText="1"/>
    </xf>
    <xf numFmtId="0" fontId="10" fillId="10" borderId="10" xfId="0" applyFont="1" applyFill="1" applyBorder="1" applyAlignment="1">
      <alignment wrapText="1"/>
    </xf>
    <xf numFmtId="0" fontId="3" fillId="10" borderId="10" xfId="0" applyFont="1" applyFill="1" applyBorder="1" applyAlignment="1">
      <alignment wrapText="1"/>
    </xf>
    <xf numFmtId="0" fontId="0" fillId="10" borderId="13" xfId="0" applyFill="1" applyBorder="1" applyAlignment="1">
      <alignment horizontal="center" vertical="center" wrapText="1"/>
    </xf>
    <xf numFmtId="0" fontId="10" fillId="10" borderId="13" xfId="0" applyFont="1" applyFill="1" applyBorder="1" applyAlignment="1">
      <alignment wrapText="1"/>
    </xf>
    <xf numFmtId="0" fontId="0" fillId="10" borderId="13" xfId="0" applyFill="1" applyBorder="1" applyAlignment="1">
      <alignment vertical="center" wrapText="1"/>
    </xf>
    <xf numFmtId="0" fontId="0" fillId="10" borderId="13" xfId="0" applyFill="1" applyBorder="1" applyAlignment="1">
      <alignment horizontal="center"/>
    </xf>
    <xf numFmtId="0" fontId="10" fillId="10" borderId="13" xfId="0" applyFont="1" applyFill="1" applyBorder="1" applyAlignment="1">
      <alignment horizontal="center" vertical="center" wrapText="1"/>
    </xf>
    <xf numFmtId="0" fontId="0" fillId="10" borderId="13" xfId="0" applyFill="1" applyBorder="1" applyAlignment="1">
      <alignment horizontal="center" wrapText="1"/>
    </xf>
    <xf numFmtId="0" fontId="10" fillId="2" borderId="8" xfId="0" applyFont="1" applyFill="1" applyBorder="1"/>
    <xf numFmtId="0" fontId="0" fillId="2" borderId="13" xfId="0" applyFill="1" applyBorder="1" applyAlignment="1">
      <alignment horizontal="center"/>
    </xf>
    <xf numFmtId="0" fontId="1" fillId="11" borderId="1" xfId="0" applyFont="1" applyFill="1" applyBorder="1"/>
    <xf numFmtId="0" fontId="18" fillId="11" borderId="20" xfId="0" applyFont="1" applyFill="1" applyBorder="1" applyAlignment="1">
      <alignment wrapText="1"/>
    </xf>
    <xf numFmtId="0" fontId="11" fillId="11" borderId="21" xfId="0" applyFont="1" applyFill="1" applyBorder="1" applyAlignment="1">
      <alignment horizontal="center" wrapText="1"/>
    </xf>
    <xf numFmtId="0" fontId="0" fillId="11" borderId="1" xfId="0" applyFill="1" applyBorder="1" applyAlignment="1">
      <alignment vertical="center" wrapText="1"/>
    </xf>
    <xf numFmtId="0" fontId="0" fillId="11" borderId="17" xfId="0" applyFill="1" applyBorder="1" applyAlignment="1">
      <alignment wrapText="1"/>
    </xf>
    <xf numFmtId="0" fontId="0" fillId="11" borderId="10" xfId="0" applyFill="1" applyBorder="1" applyAlignment="1">
      <alignment wrapText="1"/>
    </xf>
    <xf numFmtId="0" fontId="0" fillId="11" borderId="13" xfId="0" applyFill="1" applyBorder="1" applyAlignment="1">
      <alignment wrapText="1"/>
    </xf>
    <xf numFmtId="0" fontId="0" fillId="11" borderId="0" xfId="0" applyFill="1" applyAlignment="1">
      <alignment wrapText="1"/>
    </xf>
    <xf numFmtId="0" fontId="0" fillId="11" borderId="1" xfId="0" applyFill="1" applyBorder="1" applyAlignment="1">
      <alignment horizontal="center" vertical="center"/>
    </xf>
    <xf numFmtId="0" fontId="0" fillId="11" borderId="10" xfId="0" applyFill="1" applyBorder="1"/>
    <xf numFmtId="0" fontId="0" fillId="11" borderId="10" xfId="0" applyFill="1" applyBorder="1" applyAlignment="1">
      <alignment horizontal="left"/>
    </xf>
    <xf numFmtId="0" fontId="0" fillId="11" borderId="10" xfId="0" applyFill="1" applyBorder="1" applyAlignment="1">
      <alignment horizontal="left" wrapText="1"/>
    </xf>
    <xf numFmtId="0" fontId="0" fillId="11" borderId="13" xfId="0" applyFill="1" applyBorder="1" applyAlignment="1">
      <alignment horizontal="left"/>
    </xf>
    <xf numFmtId="0" fontId="0" fillId="11" borderId="1" xfId="0" applyFill="1" applyBorder="1" applyAlignment="1">
      <alignment wrapText="1"/>
    </xf>
    <xf numFmtId="0" fontId="0" fillId="11" borderId="1" xfId="0" applyFill="1" applyBorder="1"/>
    <xf numFmtId="0" fontId="0" fillId="11" borderId="17" xfId="0" applyFill="1" applyBorder="1" applyAlignment="1">
      <alignment horizontal="left"/>
    </xf>
    <xf numFmtId="0" fontId="0" fillId="11" borderId="13" xfId="0" applyFill="1" applyBorder="1"/>
    <xf numFmtId="0" fontId="0" fillId="11" borderId="1" xfId="0" applyFill="1" applyBorder="1" applyAlignment="1">
      <alignment horizontal="center" wrapText="1"/>
    </xf>
    <xf numFmtId="0" fontId="9" fillId="2" borderId="22" xfId="0" applyFont="1" applyFill="1" applyBorder="1" applyAlignment="1">
      <alignment wrapText="1"/>
    </xf>
    <xf numFmtId="0" fontId="3" fillId="2" borderId="17" xfId="0" applyFont="1" applyFill="1" applyBorder="1" applyAlignment="1">
      <alignment wrapText="1"/>
    </xf>
    <xf numFmtId="0" fontId="3" fillId="2" borderId="13" xfId="0" applyFont="1" applyFill="1" applyBorder="1" applyAlignment="1">
      <alignment wrapText="1"/>
    </xf>
    <xf numFmtId="0" fontId="10" fillId="2" borderId="22" xfId="0" applyFont="1" applyFill="1" applyBorder="1" applyAlignment="1">
      <alignment vertical="center" wrapText="1"/>
    </xf>
    <xf numFmtId="0" fontId="0" fillId="2" borderId="22" xfId="0" applyFill="1" applyBorder="1" applyAlignment="1">
      <alignment vertical="center" wrapText="1"/>
    </xf>
    <xf numFmtId="0" fontId="0" fillId="2" borderId="17" xfId="0" applyFill="1" applyBorder="1" applyAlignment="1">
      <alignment wrapText="1"/>
    </xf>
    <xf numFmtId="0" fontId="19" fillId="2" borderId="17" xfId="0" applyFont="1" applyFill="1" applyBorder="1" applyAlignment="1">
      <alignment wrapText="1"/>
    </xf>
    <xf numFmtId="0" fontId="0" fillId="2" borderId="13" xfId="0" applyFill="1" applyBorder="1" applyAlignment="1">
      <alignment wrapText="1"/>
    </xf>
    <xf numFmtId="0" fontId="10" fillId="2" borderId="22" xfId="0" applyFont="1" applyFill="1" applyBorder="1" applyAlignment="1">
      <alignment wrapText="1"/>
    </xf>
    <xf numFmtId="0" fontId="10" fillId="2" borderId="13" xfId="0" applyFont="1" applyFill="1" applyBorder="1" applyAlignment="1">
      <alignment wrapText="1"/>
    </xf>
    <xf numFmtId="0" fontId="10" fillId="2" borderId="23" xfId="0" applyFont="1" applyFill="1" applyBorder="1" applyAlignment="1">
      <alignment wrapText="1"/>
    </xf>
    <xf numFmtId="0" fontId="10" fillId="2" borderId="17" xfId="0" applyFont="1" applyFill="1" applyBorder="1" applyAlignment="1">
      <alignment wrapText="1"/>
    </xf>
    <xf numFmtId="0" fontId="10" fillId="2" borderId="24" xfId="0" applyFont="1" applyFill="1" applyBorder="1"/>
    <xf numFmtId="0" fontId="9" fillId="2" borderId="0" xfId="0" applyFont="1" applyFill="1" applyAlignment="1">
      <alignment wrapText="1"/>
    </xf>
    <xf numFmtId="0" fontId="9" fillId="2" borderId="25" xfId="0" applyFont="1" applyFill="1" applyBorder="1" applyAlignment="1">
      <alignment wrapText="1"/>
    </xf>
    <xf numFmtId="0" fontId="9" fillId="2" borderId="26" xfId="0" applyFont="1" applyFill="1" applyBorder="1" applyAlignment="1">
      <alignment wrapText="1"/>
    </xf>
    <xf numFmtId="0" fontId="0" fillId="2" borderId="28" xfId="0" applyFill="1" applyBorder="1" applyAlignment="1">
      <alignment wrapText="1"/>
    </xf>
    <xf numFmtId="0" fontId="10" fillId="2" borderId="28" xfId="0" applyFont="1" applyFill="1" applyBorder="1" applyAlignment="1">
      <alignment wrapText="1"/>
    </xf>
    <xf numFmtId="0" fontId="0" fillId="2" borderId="27" xfId="0" applyFill="1" applyBorder="1" applyAlignment="1">
      <alignment wrapText="1"/>
    </xf>
    <xf numFmtId="0" fontId="10" fillId="2" borderId="27" xfId="0" applyFont="1" applyFill="1" applyBorder="1" applyAlignment="1">
      <alignment wrapText="1"/>
    </xf>
    <xf numFmtId="0" fontId="10" fillId="2" borderId="27" xfId="0" applyFont="1" applyFill="1" applyBorder="1"/>
    <xf numFmtId="0" fontId="0" fillId="2" borderId="28" xfId="0" applyFill="1" applyBorder="1"/>
    <xf numFmtId="0" fontId="0" fillId="2" borderId="27" xfId="0" applyFill="1" applyBorder="1"/>
    <xf numFmtId="0" fontId="3" fillId="2" borderId="29" xfId="0" applyFont="1" applyFill="1" applyBorder="1" applyAlignment="1">
      <alignment wrapText="1"/>
    </xf>
    <xf numFmtId="0" fontId="3" fillId="2" borderId="30" xfId="0" applyFont="1" applyFill="1" applyBorder="1" applyAlignment="1">
      <alignment wrapText="1"/>
    </xf>
    <xf numFmtId="0" fontId="11" fillId="2" borderId="0" xfId="0" applyFont="1" applyFill="1"/>
    <xf numFmtId="0" fontId="10" fillId="2" borderId="1" xfId="0" applyFont="1" applyFill="1" applyBorder="1" applyAlignment="1">
      <alignment wrapText="1"/>
    </xf>
    <xf numFmtId="0" fontId="4" fillId="2" borderId="0" xfId="0" applyFont="1" applyFill="1"/>
    <xf numFmtId="0" fontId="4" fillId="2" borderId="2" xfId="0" applyFont="1" applyFill="1" applyBorder="1"/>
    <xf numFmtId="0" fontId="4" fillId="2" borderId="3" xfId="0" applyFont="1" applyFill="1" applyBorder="1"/>
    <xf numFmtId="0" fontId="4" fillId="2" borderId="4" xfId="0" applyFont="1" applyFill="1" applyBorder="1"/>
    <xf numFmtId="0" fontId="4" fillId="2" borderId="5" xfId="0" applyFont="1" applyFill="1" applyBorder="1"/>
    <xf numFmtId="0" fontId="21" fillId="2" borderId="1" xfId="0" applyFont="1" applyFill="1" applyBorder="1" applyAlignment="1">
      <alignment wrapText="1"/>
    </xf>
    <xf numFmtId="0" fontId="4" fillId="2" borderId="1" xfId="0" applyFont="1" applyFill="1" applyBorder="1"/>
    <xf numFmtId="0" fontId="21" fillId="2" borderId="5" xfId="0" applyFont="1" applyFill="1" applyBorder="1"/>
    <xf numFmtId="0" fontId="21" fillId="2" borderId="0" xfId="0" applyFont="1" applyFill="1"/>
    <xf numFmtId="0" fontId="22" fillId="2" borderId="1" xfId="0" applyFont="1" applyFill="1" applyBorder="1" applyAlignment="1">
      <alignment horizontal="justify"/>
    </xf>
    <xf numFmtId="0" fontId="4" fillId="2" borderId="1" xfId="0" applyFont="1" applyFill="1" applyBorder="1" applyAlignment="1">
      <alignment wrapText="1"/>
    </xf>
    <xf numFmtId="0" fontId="21" fillId="2" borderId="31" xfId="0" applyFont="1" applyFill="1" applyBorder="1"/>
    <xf numFmtId="0" fontId="21" fillId="2" borderId="20" xfId="0" applyFont="1" applyFill="1" applyBorder="1"/>
    <xf numFmtId="0" fontId="4" fillId="2" borderId="31" xfId="0" applyFont="1" applyFill="1" applyBorder="1" applyAlignment="1">
      <alignment wrapText="1"/>
    </xf>
    <xf numFmtId="0" fontId="4" fillId="2" borderId="20" xfId="0" applyFont="1" applyFill="1" applyBorder="1" applyAlignment="1">
      <alignment wrapText="1"/>
    </xf>
    <xf numFmtId="0" fontId="4" fillId="2" borderId="20" xfId="0" applyFont="1" applyFill="1" applyBorder="1"/>
    <xf numFmtId="0" fontId="4" fillId="2" borderId="31" xfId="0" applyFont="1" applyFill="1" applyBorder="1"/>
    <xf numFmtId="0" fontId="23" fillId="2" borderId="5" xfId="0" applyFont="1" applyFill="1" applyBorder="1"/>
    <xf numFmtId="0" fontId="21" fillId="2" borderId="32" xfId="0" applyFont="1" applyFill="1" applyBorder="1"/>
    <xf numFmtId="0" fontId="21" fillId="2" borderId="33" xfId="0" applyFont="1" applyFill="1" applyBorder="1"/>
    <xf numFmtId="0" fontId="25" fillId="2" borderId="20" xfId="0" applyFont="1" applyFill="1" applyBorder="1"/>
    <xf numFmtId="0" fontId="4" fillId="2" borderId="34" xfId="0" applyFont="1" applyFill="1" applyBorder="1"/>
    <xf numFmtId="0" fontId="4" fillId="2" borderId="35" xfId="0" applyFont="1" applyFill="1" applyBorder="1" applyAlignment="1">
      <alignment wrapText="1"/>
    </xf>
    <xf numFmtId="0" fontId="25" fillId="2" borderId="20" xfId="0" applyFont="1" applyFill="1" applyBorder="1" applyAlignment="1">
      <alignment horizontal="justify"/>
    </xf>
    <xf numFmtId="0" fontId="25" fillId="2" borderId="0" xfId="0" applyFont="1" applyFill="1" applyAlignment="1">
      <alignment horizontal="justify"/>
    </xf>
    <xf numFmtId="0" fontId="4" fillId="2" borderId="7" xfId="0" applyFont="1" applyFill="1" applyBorder="1"/>
    <xf numFmtId="0" fontId="4" fillId="2" borderId="8" xfId="0" applyFont="1" applyFill="1" applyBorder="1"/>
    <xf numFmtId="0" fontId="4" fillId="2" borderId="9" xfId="0" applyFont="1" applyFill="1" applyBorder="1"/>
    <xf numFmtId="0" fontId="1" fillId="2" borderId="5" xfId="0" applyFont="1" applyFill="1" applyBorder="1" applyAlignment="1">
      <alignment horizontal="justify"/>
    </xf>
    <xf numFmtId="0" fontId="10" fillId="2" borderId="1" xfId="0" applyFont="1" applyFill="1" applyBorder="1" applyAlignment="1">
      <alignment vertical="top" wrapText="1"/>
    </xf>
    <xf numFmtId="0" fontId="10" fillId="2" borderId="14" xfId="0" applyFont="1" applyFill="1" applyBorder="1" applyAlignment="1">
      <alignment wrapText="1"/>
    </xf>
    <xf numFmtId="0" fontId="9" fillId="2" borderId="0" xfId="0" applyFont="1" applyFill="1"/>
    <xf numFmtId="0" fontId="15" fillId="2" borderId="0" xfId="0" applyFont="1" applyFill="1"/>
    <xf numFmtId="0" fontId="9" fillId="2" borderId="1" xfId="0" applyFont="1" applyFill="1" applyBorder="1"/>
    <xf numFmtId="0" fontId="9" fillId="2" borderId="1" xfId="0" applyFont="1" applyFill="1" applyBorder="1" applyAlignment="1">
      <alignment horizontal="justify"/>
    </xf>
    <xf numFmtId="0" fontId="9" fillId="11" borderId="1" xfId="0" applyFont="1" applyFill="1" applyBorder="1" applyAlignment="1">
      <alignment wrapText="1"/>
    </xf>
    <xf numFmtId="0" fontId="9" fillId="11" borderId="1" xfId="0" applyFont="1" applyFill="1" applyBorder="1"/>
    <xf numFmtId="0" fontId="3" fillId="2" borderId="10" xfId="0" applyFont="1" applyFill="1" applyBorder="1" applyAlignment="1">
      <alignment horizontal="justify"/>
    </xf>
    <xf numFmtId="0" fontId="0" fillId="2" borderId="10" xfId="0" applyFill="1" applyBorder="1" applyAlignment="1">
      <alignment horizontal="justify"/>
    </xf>
    <xf numFmtId="0" fontId="3" fillId="2" borderId="10" xfId="0" applyFont="1" applyFill="1" applyBorder="1" applyAlignment="1">
      <alignment wrapText="1"/>
    </xf>
    <xf numFmtId="0" fontId="10" fillId="2" borderId="10" xfId="0" applyFont="1" applyFill="1" applyBorder="1" applyAlignment="1">
      <alignment horizontal="justify"/>
    </xf>
    <xf numFmtId="0" fontId="0" fillId="2" borderId="10" xfId="0" applyFill="1" applyBorder="1"/>
    <xf numFmtId="0" fontId="9" fillId="2" borderId="10" xfId="0" applyFont="1" applyFill="1" applyBorder="1" applyAlignment="1">
      <alignment horizontal="justify"/>
    </xf>
    <xf numFmtId="0" fontId="10" fillId="2" borderId="10" xfId="0" applyFont="1" applyFill="1" applyBorder="1"/>
    <xf numFmtId="0" fontId="9" fillId="0" borderId="10" xfId="0" applyFont="1" applyBorder="1" applyAlignment="1">
      <alignment horizontal="justify"/>
    </xf>
    <xf numFmtId="0" fontId="10" fillId="0" borderId="10" xfId="0" applyFont="1" applyBorder="1" applyAlignment="1">
      <alignment horizontal="justify"/>
    </xf>
    <xf numFmtId="0" fontId="10" fillId="0" borderId="10" xfId="0" applyFont="1" applyBorder="1" applyAlignment="1">
      <alignment horizontal="justify" wrapText="1"/>
    </xf>
    <xf numFmtId="0" fontId="10" fillId="0" borderId="13" xfId="0" applyFont="1" applyBorder="1" applyAlignment="1">
      <alignment horizontal="justify"/>
    </xf>
    <xf numFmtId="0" fontId="1" fillId="3" borderId="5" xfId="0" applyFont="1" applyFill="1" applyBorder="1" applyAlignment="1">
      <alignment horizontal="center"/>
    </xf>
    <xf numFmtId="0" fontId="10" fillId="4" borderId="14" xfId="0" applyFont="1" applyFill="1" applyBorder="1" applyAlignment="1">
      <alignment horizontal="left" vertical="center" wrapText="1"/>
    </xf>
    <xf numFmtId="0" fontId="10" fillId="4" borderId="15"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8"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4" xfId="0" applyFont="1" applyFill="1" applyBorder="1" applyAlignment="1">
      <alignment horizontal="center" vertical="center" wrapText="1"/>
    </xf>
    <xf numFmtId="0" fontId="1" fillId="5" borderId="5" xfId="0" applyFont="1" applyFill="1" applyBorder="1" applyAlignment="1">
      <alignment horizontal="center"/>
    </xf>
    <xf numFmtId="0" fontId="0" fillId="6" borderId="1" xfId="0" applyFill="1" applyBorder="1" applyAlignment="1">
      <alignment vertical="center" wrapText="1"/>
    </xf>
    <xf numFmtId="0" fontId="10" fillId="6" borderId="18" xfId="0" applyFont="1" applyFill="1" applyBorder="1" applyAlignment="1">
      <alignment horizontal="center" vertical="center" wrapText="1"/>
    </xf>
    <xf numFmtId="0" fontId="0" fillId="6" borderId="19" xfId="0" applyFill="1" applyBorder="1" applyAlignment="1">
      <alignment horizontal="center" vertical="center"/>
    </xf>
    <xf numFmtId="0" fontId="10" fillId="6" borderId="15" xfId="0"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0" fillId="6" borderId="13" xfId="0" applyFont="1" applyFill="1" applyBorder="1" applyAlignment="1">
      <alignment horizontal="left" vertical="center" wrapText="1"/>
    </xf>
    <xf numFmtId="0" fontId="0" fillId="6" borderId="0" xfId="0" applyFill="1" applyAlignment="1">
      <alignment horizontal="center" vertical="center"/>
    </xf>
    <xf numFmtId="0" fontId="0" fillId="6" borderId="8" xfId="0" applyFill="1" applyBorder="1" applyAlignment="1">
      <alignment horizontal="left" wrapText="1"/>
    </xf>
    <xf numFmtId="0" fontId="0" fillId="6" borderId="8" xfId="0" applyFill="1" applyBorder="1" applyAlignment="1">
      <alignment vertical="center" wrapText="1"/>
    </xf>
    <xf numFmtId="0" fontId="0" fillId="6" borderId="8" xfId="0" applyFill="1" applyBorder="1" applyAlignment="1">
      <alignment horizontal="center" vertical="center"/>
    </xf>
    <xf numFmtId="0" fontId="17" fillId="7" borderId="5" xfId="0" applyFont="1" applyFill="1" applyBorder="1" applyAlignment="1">
      <alignment horizontal="center"/>
    </xf>
    <xf numFmtId="0" fontId="10" fillId="8" borderId="1" xfId="0" applyFont="1" applyFill="1" applyBorder="1" applyAlignment="1">
      <alignment vertical="center" wrapText="1"/>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0" fillId="8" borderId="1" xfId="0" applyFill="1" applyBorder="1" applyAlignment="1">
      <alignment vertical="center" wrapText="1"/>
    </xf>
    <xf numFmtId="0" fontId="10" fillId="8" borderId="13" xfId="0" applyFont="1" applyFill="1" applyBorder="1" applyAlignment="1">
      <alignment wrapText="1"/>
    </xf>
    <xf numFmtId="0" fontId="10" fillId="8" borderId="13" xfId="0" applyFont="1" applyFill="1" applyBorder="1" applyAlignment="1">
      <alignment vertical="center" wrapText="1"/>
    </xf>
    <xf numFmtId="0" fontId="0" fillId="8" borderId="17" xfId="0" applyFill="1" applyBorder="1" applyAlignment="1">
      <alignment wrapText="1"/>
    </xf>
    <xf numFmtId="0" fontId="0" fillId="8" borderId="1" xfId="0" applyFill="1" applyBorder="1" applyAlignment="1">
      <alignment vertical="center"/>
    </xf>
    <xf numFmtId="0" fontId="0" fillId="8" borderId="10" xfId="0" applyFill="1" applyBorder="1" applyAlignment="1">
      <alignment vertical="center" wrapText="1"/>
    </xf>
    <xf numFmtId="0" fontId="0" fillId="8" borderId="10" xfId="0" applyFill="1" applyBorder="1" applyAlignment="1">
      <alignment wrapText="1"/>
    </xf>
    <xf numFmtId="0" fontId="0" fillId="8" borderId="13" xfId="0" applyFill="1" applyBorder="1" applyAlignment="1">
      <alignment wrapText="1"/>
    </xf>
    <xf numFmtId="0" fontId="0" fillId="8" borderId="13" xfId="0" applyFill="1" applyBorder="1" applyAlignment="1">
      <alignment vertical="center" wrapText="1"/>
    </xf>
    <xf numFmtId="0" fontId="0" fillId="8" borderId="13" xfId="0" applyFill="1" applyBorder="1" applyAlignment="1">
      <alignment horizontal="center" vertical="center" wrapText="1"/>
    </xf>
    <xf numFmtId="0" fontId="0" fillId="8" borderId="13" xfId="0" applyFill="1" applyBorder="1" applyAlignment="1">
      <alignment horizontal="left" vertical="center" wrapText="1"/>
    </xf>
    <xf numFmtId="0" fontId="0" fillId="8" borderId="1" xfId="0" applyFill="1" applyBorder="1" applyAlignment="1">
      <alignment wrapText="1"/>
    </xf>
    <xf numFmtId="0" fontId="10" fillId="8" borderId="17" xfId="0" applyFont="1" applyFill="1" applyBorder="1" applyAlignment="1">
      <alignment wrapText="1"/>
    </xf>
    <xf numFmtId="0" fontId="0" fillId="8" borderId="13" xfId="0" applyFill="1" applyBorder="1" applyAlignment="1">
      <alignment vertical="center"/>
    </xf>
    <xf numFmtId="0" fontId="1" fillId="9" borderId="5" xfId="0" applyFont="1" applyFill="1" applyBorder="1" applyAlignment="1">
      <alignment horizontal="center"/>
    </xf>
    <xf numFmtId="0" fontId="0" fillId="10" borderId="1" xfId="0" applyFill="1" applyBorder="1" applyAlignment="1">
      <alignment vertical="center" wrapText="1"/>
    </xf>
    <xf numFmtId="0" fontId="0" fillId="10" borderId="17" xfId="0" applyFill="1" applyBorder="1" applyAlignment="1">
      <alignment horizontal="center" vertical="center" wrapText="1"/>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13" xfId="0" applyFill="1" applyBorder="1" applyAlignment="1">
      <alignment vertical="center" wrapText="1"/>
    </xf>
    <xf numFmtId="0" fontId="10" fillId="10" borderId="1" xfId="0" applyFont="1" applyFill="1" applyBorder="1" applyAlignment="1">
      <alignment horizontal="center" vertical="center" wrapText="1"/>
    </xf>
    <xf numFmtId="0" fontId="10" fillId="10" borderId="13" xfId="0" applyFont="1" applyFill="1" applyBorder="1" applyAlignment="1">
      <alignment wrapText="1"/>
    </xf>
    <xf numFmtId="0" fontId="0" fillId="10" borderId="13" xfId="0" applyFill="1" applyBorder="1" applyAlignment="1">
      <alignment horizontal="center"/>
    </xf>
    <xf numFmtId="0" fontId="10" fillId="10" borderId="13" xfId="0" applyFont="1" applyFill="1" applyBorder="1" applyAlignment="1">
      <alignment horizontal="center" vertical="center" wrapText="1"/>
    </xf>
    <xf numFmtId="0" fontId="3" fillId="2" borderId="0" xfId="0" applyFont="1" applyFill="1" applyAlignment="1">
      <alignment horizontal="justify"/>
    </xf>
    <xf numFmtId="0" fontId="0" fillId="11" borderId="1" xfId="0" applyFill="1" applyBorder="1" applyAlignment="1">
      <alignment vertical="center" wrapText="1"/>
    </xf>
    <xf numFmtId="0" fontId="0" fillId="11" borderId="1" xfId="0" applyFill="1" applyBorder="1" applyAlignment="1">
      <alignment vertical="center"/>
    </xf>
    <xf numFmtId="0" fontId="0" fillId="11" borderId="17" xfId="0" applyFill="1" applyBorder="1" applyAlignment="1">
      <alignment vertical="center"/>
    </xf>
    <xf numFmtId="0" fontId="0" fillId="11" borderId="1" xfId="0" applyFill="1" applyBorder="1" applyAlignment="1">
      <alignment horizontal="center" vertical="center"/>
    </xf>
    <xf numFmtId="0" fontId="0" fillId="11" borderId="13" xfId="0" applyFill="1" applyBorder="1" applyAlignment="1">
      <alignment vertical="top" wrapText="1"/>
    </xf>
    <xf numFmtId="0" fontId="0" fillId="11" borderId="1" xfId="0" applyFill="1" applyBorder="1" applyAlignment="1">
      <alignment horizontal="left" vertical="center" wrapText="1"/>
    </xf>
    <xf numFmtId="0" fontId="0" fillId="11" borderId="17" xfId="0" applyFill="1" applyBorder="1" applyAlignment="1">
      <alignment horizontal="left" vertical="center" wrapText="1"/>
    </xf>
    <xf numFmtId="0" fontId="0" fillId="11" borderId="13" xfId="0" applyFill="1" applyBorder="1" applyAlignment="1">
      <alignment horizontal="left" vertical="center" wrapText="1"/>
    </xf>
    <xf numFmtId="0" fontId="0" fillId="11" borderId="17" xfId="0" applyFill="1" applyBorder="1" applyAlignment="1">
      <alignment vertical="center" wrapText="1"/>
    </xf>
    <xf numFmtId="0" fontId="0" fillId="11" borderId="13" xfId="0" applyFill="1" applyBorder="1" applyAlignment="1">
      <alignment vertical="center" wrapText="1"/>
    </xf>
    <xf numFmtId="0" fontId="10" fillId="2" borderId="22" xfId="0" applyFont="1" applyFill="1" applyBorder="1" applyAlignment="1">
      <alignment vertical="top" wrapText="1"/>
    </xf>
    <xf numFmtId="0" fontId="10" fillId="2" borderId="22" xfId="0" applyFont="1" applyFill="1" applyBorder="1" applyAlignment="1">
      <alignment vertical="center" wrapText="1"/>
    </xf>
    <xf numFmtId="0" fontId="10" fillId="2" borderId="23" xfId="0" applyFont="1" applyFill="1" applyBorder="1" applyAlignment="1">
      <alignment vertical="center" wrapText="1"/>
    </xf>
    <xf numFmtId="0" fontId="10" fillId="2" borderId="22" xfId="0" applyFont="1" applyFill="1" applyBorder="1" applyAlignment="1">
      <alignment wrapText="1"/>
    </xf>
    <xf numFmtId="0" fontId="10" fillId="2" borderId="23" xfId="0" applyFont="1" applyFill="1" applyBorder="1" applyAlignment="1">
      <alignment vertical="top" wrapText="1"/>
    </xf>
    <xf numFmtId="0" fontId="1" fillId="2" borderId="27" xfId="0" applyFont="1" applyFill="1" applyBorder="1" applyAlignment="1">
      <alignment wrapText="1"/>
    </xf>
    <xf numFmtId="0" fontId="11" fillId="2" borderId="1" xfId="0" applyFont="1" applyFill="1" applyBorder="1" applyAlignment="1">
      <alignment wrapText="1"/>
    </xf>
    <xf numFmtId="0" fontId="3" fillId="2" borderId="1" xfId="0" applyFont="1" applyFill="1" applyBorder="1" applyAlignment="1">
      <alignment wrapText="1"/>
    </xf>
    <xf numFmtId="0" fontId="20" fillId="2" borderId="1" xfId="0" applyFont="1" applyFill="1" applyBorder="1" applyAlignment="1">
      <alignment wrapText="1"/>
    </xf>
    <xf numFmtId="0" fontId="9" fillId="2" borderId="1" xfId="0" applyFont="1" applyFill="1" applyBorder="1" applyAlignment="1">
      <alignment wrapText="1"/>
    </xf>
    <xf numFmtId="0" fontId="10" fillId="2" borderId="1" xfId="0" applyFont="1" applyFill="1" applyBorder="1" applyAlignment="1">
      <alignment wrapText="1"/>
    </xf>
    <xf numFmtId="0" fontId="4" fillId="2" borderId="5" xfId="0" applyFont="1" applyFill="1" applyBorder="1" applyAlignment="1">
      <alignment wrapText="1"/>
    </xf>
    <xf numFmtId="0" fontId="22" fillId="2" borderId="5" xfId="0" applyFont="1" applyFill="1" applyBorder="1" applyAlignment="1">
      <alignment horizontal="justify"/>
    </xf>
    <xf numFmtId="0" fontId="21" fillId="2" borderId="20" xfId="0" applyFont="1" applyFill="1" applyBorder="1"/>
    <xf numFmtId="0" fontId="4" fillId="2" borderId="36" xfId="0" applyFont="1" applyFill="1" applyBorder="1" applyAlignment="1">
      <alignment wrapText="1"/>
    </xf>
    <xf numFmtId="0" fontId="3" fillId="2" borderId="5" xfId="0" applyFont="1" applyFill="1" applyBorder="1" applyAlignment="1">
      <alignment horizontal="justify"/>
    </xf>
    <xf numFmtId="0" fontId="0" fillId="2" borderId="13" xfId="0" applyFill="1" applyBorder="1" applyAlignment="1">
      <alignment horizontal="justify"/>
    </xf>
    <xf numFmtId="0" fontId="1" fillId="2" borderId="0" xfId="0" applyFont="1" applyFill="1" applyAlignment="1">
      <alignment horizontal="center"/>
    </xf>
    <xf numFmtId="0" fontId="1" fillId="11" borderId="1" xfId="0" applyFont="1" applyFill="1" applyBorder="1" applyAlignment="1">
      <alignment horizontal="center"/>
    </xf>
    <xf numFmtId="0" fontId="1" fillId="11" borderId="1" xfId="0" applyFont="1" applyFill="1" applyBorder="1"/>
    <xf numFmtId="0" fontId="0" fillId="11" borderId="1" xfId="0" applyFill="1" applyBorder="1"/>
    <xf numFmtId="0" fontId="9" fillId="11" borderId="1" xfId="0" applyFont="1" applyFill="1" applyBorder="1"/>
    <xf numFmtId="0" fontId="1" fillId="11" borderId="1" xfId="0" applyFont="1" applyFill="1" applyBorder="1" applyAlignment="1">
      <alignment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B4C7DC"/>
      <rgbColor rgb="FF808080"/>
      <rgbColor rgb="FF9999FF"/>
      <rgbColor rgb="FF993366"/>
      <rgbColor rgb="FFFFFFCC"/>
      <rgbColor rgb="FFDEE6EF"/>
      <rgbColor rgb="FF660066"/>
      <rgbColor rgb="FFE16173"/>
      <rgbColor rgb="FF2A6099"/>
      <rgbColor rgb="FFCCCCFF"/>
      <rgbColor rgb="FF000080"/>
      <rgbColor rgb="FFFF00FF"/>
      <rgbColor rgb="FFFFFF00"/>
      <rgbColor rgb="FF00FFFF"/>
      <rgbColor rgb="FF800080"/>
      <rgbColor rgb="FF800000"/>
      <rgbColor rgb="FF008080"/>
      <rgbColor rgb="FF0000FF"/>
      <rgbColor rgb="FF00CCFF"/>
      <rgbColor rgb="FFCCFFFF"/>
      <rgbColor rgb="FFCCFFCC"/>
      <rgbColor rgb="FFD4EA6B"/>
      <rgbColor rgb="FF99CCFF"/>
      <rgbColor rgb="FFFFB66C"/>
      <rgbColor rgb="FFCC99FF"/>
      <rgbColor rgb="FFF7D1D5"/>
      <rgbColor rgb="FF3366FF"/>
      <rgbColor rgb="FF33CCCC"/>
      <rgbColor rgb="FF81D41A"/>
      <rgbColor rgb="FFFFCC00"/>
      <rgbColor rgb="FFFF9900"/>
      <rgbColor rgb="FFFF4000"/>
      <rgbColor rgb="FF666699"/>
      <rgbColor rgb="FF969696"/>
      <rgbColor rgb="FF003366"/>
      <rgbColor rgb="FF339966"/>
      <rgbColor rgb="FF000001"/>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1177560</xdr:colOff>
      <xdr:row>47</xdr:row>
      <xdr:rowOff>17280</xdr:rowOff>
    </xdr:to>
    <xdr:pic>
      <xdr:nvPicPr>
        <xdr:cNvPr id="2" name="Imag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stretch/>
      </xdr:blipFill>
      <xdr:spPr>
        <a:xfrm>
          <a:off x="0" y="3732480"/>
          <a:ext cx="7352280" cy="5056560"/>
        </a:xfrm>
        <a:prstGeom prst="rect">
          <a:avLst/>
        </a:prstGeom>
        <a:ln w="0">
          <a:noFill/>
        </a:ln>
      </xdr:spPr>
    </xdr:pic>
    <xdr:clientData/>
  </xdr:twoCellAnchor>
</xdr:wsDr>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zoomScale="85" zoomScaleNormal="85" workbookViewId="0">
      <selection activeCell="B22" sqref="B22"/>
    </sheetView>
  </sheetViews>
  <sheetFormatPr defaultColWidth="11.5703125" defaultRowHeight="12.75"/>
  <cols>
    <col min="1" max="1" width="14.7109375" style="15" customWidth="1"/>
    <col min="2" max="2" width="41.140625" style="15" customWidth="1"/>
    <col min="3" max="16384" width="11.5703125" style="15"/>
  </cols>
  <sheetData>
    <row r="1" spans="1:2" ht="31.15" customHeight="1">
      <c r="A1" s="14" t="s">
        <v>0</v>
      </c>
      <c r="B1" s="14"/>
    </row>
    <row r="2" spans="1:2" ht="23.45" customHeight="1">
      <c r="A2" s="16">
        <v>1</v>
      </c>
      <c r="B2" s="17" t="s">
        <v>1</v>
      </c>
    </row>
    <row r="3" spans="1:2" ht="23.45" customHeight="1">
      <c r="A3" s="16">
        <v>2</v>
      </c>
      <c r="B3" s="17" t="s">
        <v>2</v>
      </c>
    </row>
    <row r="4" spans="1:2" ht="23.45" customHeight="1">
      <c r="A4" s="16">
        <v>3</v>
      </c>
      <c r="B4" s="17" t="s">
        <v>3</v>
      </c>
    </row>
    <row r="5" spans="1:2" ht="23.45" customHeight="1">
      <c r="A5" s="16">
        <v>4</v>
      </c>
      <c r="B5" s="17" t="s">
        <v>4</v>
      </c>
    </row>
    <row r="6" spans="1:2" ht="23.45" customHeight="1">
      <c r="A6" s="16">
        <v>5</v>
      </c>
      <c r="B6" s="17" t="s">
        <v>5</v>
      </c>
    </row>
    <row r="7" spans="1:2" ht="23.45" customHeight="1">
      <c r="A7" s="16">
        <v>6</v>
      </c>
      <c r="B7" s="17" t="s">
        <v>6</v>
      </c>
    </row>
    <row r="8" spans="1:2" ht="23.45" customHeight="1">
      <c r="A8" s="16">
        <v>7</v>
      </c>
      <c r="B8" s="17" t="s">
        <v>7</v>
      </c>
    </row>
    <row r="9" spans="1:2" ht="23.45" customHeight="1">
      <c r="A9" s="16">
        <v>8</v>
      </c>
      <c r="B9" s="17" t="s">
        <v>8</v>
      </c>
    </row>
    <row r="10" spans="1:2" ht="23.45" customHeight="1">
      <c r="A10" s="16">
        <v>9</v>
      </c>
      <c r="B10" s="17" t="s">
        <v>9</v>
      </c>
    </row>
    <row r="11" spans="1:2" ht="23.45" customHeight="1">
      <c r="A11" s="16">
        <v>10</v>
      </c>
      <c r="B11" s="17" t="s">
        <v>10</v>
      </c>
    </row>
    <row r="12" spans="1:2" ht="23.45" customHeight="1">
      <c r="A12" s="16">
        <v>11</v>
      </c>
      <c r="B12" s="17" t="s">
        <v>11</v>
      </c>
    </row>
    <row r="13" spans="1:2" ht="23.45" customHeight="1">
      <c r="A13" s="16">
        <v>12</v>
      </c>
      <c r="B13" s="17" t="s">
        <v>12</v>
      </c>
    </row>
    <row r="14" spans="1:2" ht="23.45" customHeight="1">
      <c r="A14" s="16">
        <v>13</v>
      </c>
      <c r="B14" s="17" t="s">
        <v>13</v>
      </c>
    </row>
    <row r="15" spans="1:2" ht="23.45" customHeight="1">
      <c r="A15" s="16" t="s">
        <v>14</v>
      </c>
      <c r="B15" s="17" t="s">
        <v>15</v>
      </c>
    </row>
    <row r="16" spans="1:2" ht="21.2" customHeight="1">
      <c r="A16" s="16" t="s">
        <v>16</v>
      </c>
      <c r="B16" s="16" t="s">
        <v>17</v>
      </c>
    </row>
    <row r="17" spans="1:2" ht="19.899999999999999" customHeight="1">
      <c r="A17" s="16" t="s">
        <v>18</v>
      </c>
      <c r="B17" s="16" t="s">
        <v>19</v>
      </c>
    </row>
  </sheetData>
  <mergeCells count="1">
    <mergeCell ref="A1:B1"/>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66"/>
  <sheetViews>
    <sheetView zoomScale="85" zoomScaleNormal="85" workbookViewId="0"/>
  </sheetViews>
  <sheetFormatPr defaultColWidth="11.5703125" defaultRowHeight="12.75"/>
  <cols>
    <col min="1" max="1" width="30.42578125" style="15" customWidth="1"/>
    <col min="2" max="2" width="57.140625" style="15" customWidth="1"/>
    <col min="3" max="16384" width="11.5703125" style="15"/>
  </cols>
  <sheetData>
    <row r="1" spans="1:3">
      <c r="A1" s="47"/>
      <c r="B1" s="22"/>
      <c r="C1" s="23"/>
    </row>
    <row r="2" spans="1:3">
      <c r="A2" s="38"/>
      <c r="C2" s="26"/>
    </row>
    <row r="3" spans="1:3">
      <c r="A3" s="45" t="s">
        <v>20</v>
      </c>
      <c r="B3" s="16" t="str">
        <f>'1 Site Condition Non Technical '!B2</f>
        <v>West Shaws Piggery</v>
      </c>
      <c r="C3" s="26"/>
    </row>
    <row r="4" spans="1:3">
      <c r="A4" s="45" t="s">
        <v>171</v>
      </c>
      <c r="B4" s="16" t="str">
        <f>'1 Site Condition Non Technical '!B4</f>
        <v>EPR/SP3821SZ/A00</v>
      </c>
      <c r="C4" s="26"/>
    </row>
    <row r="5" spans="1:3">
      <c r="A5" s="45" t="s">
        <v>172</v>
      </c>
      <c r="B5" s="16" t="str">
        <f>'1 Site Condition Non Technical '!B6</f>
        <v>New</v>
      </c>
      <c r="C5" s="26"/>
    </row>
    <row r="6" spans="1:3">
      <c r="A6" s="38"/>
      <c r="C6" s="26"/>
    </row>
    <row r="7" spans="1:3">
      <c r="A7" s="24" t="s">
        <v>810</v>
      </c>
      <c r="C7" s="26"/>
    </row>
    <row r="8" spans="1:3">
      <c r="A8" s="38"/>
      <c r="C8" s="26"/>
    </row>
    <row r="9" spans="1:3">
      <c r="A9" s="38"/>
      <c r="C9" s="26"/>
    </row>
    <row r="10" spans="1:3">
      <c r="A10" s="38" t="s">
        <v>811</v>
      </c>
      <c r="C10" s="26"/>
    </row>
    <row r="11" spans="1:3">
      <c r="A11" s="214" t="s">
        <v>812</v>
      </c>
      <c r="B11" s="214"/>
      <c r="C11" s="214"/>
    </row>
    <row r="12" spans="1:3" ht="24" customHeight="1">
      <c r="A12" s="10" t="s">
        <v>813</v>
      </c>
      <c r="B12" s="10"/>
      <c r="C12" s="10"/>
    </row>
    <row r="13" spans="1:3" ht="24" customHeight="1">
      <c r="A13" s="10" t="s">
        <v>814</v>
      </c>
      <c r="B13" s="10"/>
      <c r="C13" s="10"/>
    </row>
    <row r="14" spans="1:3">
      <c r="A14" s="214" t="s">
        <v>815</v>
      </c>
      <c r="B14" s="214"/>
      <c r="C14" s="214"/>
    </row>
    <row r="15" spans="1:3">
      <c r="A15" s="38"/>
      <c r="C15" s="26"/>
    </row>
    <row r="16" spans="1:3">
      <c r="A16" s="38" t="s">
        <v>816</v>
      </c>
      <c r="C16" s="26"/>
    </row>
    <row r="17" spans="1:3">
      <c r="A17" s="214" t="s">
        <v>817</v>
      </c>
      <c r="B17" s="214"/>
      <c r="C17" s="214"/>
    </row>
    <row r="18" spans="1:3">
      <c r="A18" s="214" t="s">
        <v>818</v>
      </c>
      <c r="B18" s="214"/>
      <c r="C18" s="214"/>
    </row>
    <row r="19" spans="1:3">
      <c r="A19" s="214" t="s">
        <v>819</v>
      </c>
      <c r="B19" s="214"/>
      <c r="C19" s="214"/>
    </row>
    <row r="20" spans="1:3">
      <c r="A20" s="38"/>
      <c r="C20" s="26"/>
    </row>
    <row r="21" spans="1:3">
      <c r="A21" s="38" t="s">
        <v>820</v>
      </c>
      <c r="C21" s="26"/>
    </row>
    <row r="22" spans="1:3">
      <c r="A22" s="214" t="s">
        <v>821</v>
      </c>
      <c r="B22" s="214"/>
      <c r="C22" s="214"/>
    </row>
    <row r="23" spans="1:3">
      <c r="A23" s="214" t="s">
        <v>822</v>
      </c>
      <c r="B23" s="214"/>
      <c r="C23" s="214"/>
    </row>
    <row r="24" spans="1:3">
      <c r="A24" s="214" t="s">
        <v>823</v>
      </c>
      <c r="B24" s="214"/>
      <c r="C24" s="214"/>
    </row>
    <row r="25" spans="1:3" ht="24" customHeight="1">
      <c r="A25" s="10" t="s">
        <v>824</v>
      </c>
      <c r="B25" s="10"/>
      <c r="C25" s="10"/>
    </row>
    <row r="26" spans="1:3">
      <c r="A26" s="38"/>
      <c r="C26" s="26"/>
    </row>
    <row r="27" spans="1:3">
      <c r="A27" s="38" t="s">
        <v>825</v>
      </c>
      <c r="C27" s="26"/>
    </row>
    <row r="28" spans="1:3">
      <c r="A28" s="214" t="s">
        <v>826</v>
      </c>
      <c r="B28" s="214"/>
      <c r="C28" s="214"/>
    </row>
    <row r="29" spans="1:3">
      <c r="A29" s="38"/>
      <c r="C29" s="26"/>
    </row>
    <row r="30" spans="1:3">
      <c r="A30" s="38" t="s">
        <v>827</v>
      </c>
      <c r="C30" s="26"/>
    </row>
    <row r="31" spans="1:3">
      <c r="A31" s="214" t="s">
        <v>828</v>
      </c>
      <c r="B31" s="214"/>
      <c r="C31" s="214"/>
    </row>
    <row r="32" spans="1:3">
      <c r="A32" s="38"/>
      <c r="C32" s="26"/>
    </row>
    <row r="33" spans="1:3">
      <c r="A33" s="38" t="s">
        <v>829</v>
      </c>
      <c r="C33" s="26"/>
    </row>
    <row r="34" spans="1:3">
      <c r="A34" s="214" t="s">
        <v>830</v>
      </c>
      <c r="B34" s="214"/>
      <c r="C34" s="214"/>
    </row>
    <row r="35" spans="1:3">
      <c r="A35" s="38"/>
      <c r="C35" s="26"/>
    </row>
    <row r="36" spans="1:3">
      <c r="A36" s="38" t="s">
        <v>831</v>
      </c>
      <c r="C36" s="26"/>
    </row>
    <row r="37" spans="1:3">
      <c r="A37" s="214" t="s">
        <v>832</v>
      </c>
      <c r="B37" s="214"/>
      <c r="C37" s="214"/>
    </row>
    <row r="38" spans="1:3">
      <c r="A38" s="38"/>
      <c r="C38" s="26"/>
    </row>
    <row r="39" spans="1:3">
      <c r="A39" s="38" t="s">
        <v>833</v>
      </c>
      <c r="C39" s="26"/>
    </row>
    <row r="40" spans="1:3">
      <c r="A40" s="214" t="s">
        <v>834</v>
      </c>
      <c r="B40" s="214"/>
      <c r="C40" s="214"/>
    </row>
    <row r="41" spans="1:3">
      <c r="A41" s="38"/>
      <c r="C41" s="26"/>
    </row>
    <row r="42" spans="1:3">
      <c r="A42" s="38"/>
      <c r="C42" s="26"/>
    </row>
    <row r="43" spans="1:3">
      <c r="A43" s="38" t="s">
        <v>835</v>
      </c>
      <c r="C43" s="26"/>
    </row>
    <row r="44" spans="1:3">
      <c r="A44" s="214" t="s">
        <v>836</v>
      </c>
      <c r="B44" s="214"/>
      <c r="C44" s="214"/>
    </row>
    <row r="45" spans="1:3">
      <c r="A45" s="214" t="s">
        <v>837</v>
      </c>
      <c r="B45" s="214"/>
      <c r="C45" s="214"/>
    </row>
    <row r="46" spans="1:3">
      <c r="A46" s="38"/>
      <c r="C46" s="26"/>
    </row>
    <row r="47" spans="1:3">
      <c r="A47" s="38"/>
      <c r="C47" s="26"/>
    </row>
    <row r="48" spans="1:3">
      <c r="A48" s="201" t="s">
        <v>266</v>
      </c>
      <c r="C48" s="26"/>
    </row>
    <row r="49" spans="1:3" ht="15" customHeight="1">
      <c r="A49" s="213" t="s">
        <v>267</v>
      </c>
      <c r="B49" s="213"/>
      <c r="C49" s="213"/>
    </row>
    <row r="50" spans="1:3" ht="15" customHeight="1">
      <c r="A50" s="213" t="s">
        <v>838</v>
      </c>
      <c r="B50" s="213"/>
      <c r="C50" s="213"/>
    </row>
    <row r="51" spans="1:3" ht="25.35" customHeight="1">
      <c r="A51" s="213" t="s">
        <v>269</v>
      </c>
      <c r="B51" s="213"/>
      <c r="C51" s="213"/>
    </row>
    <row r="52" spans="1:3">
      <c r="A52" s="201"/>
      <c r="C52" s="26"/>
    </row>
    <row r="53" spans="1:3">
      <c r="A53" s="201" t="s">
        <v>270</v>
      </c>
      <c r="C53" s="26"/>
    </row>
    <row r="54" spans="1:3">
      <c r="A54" s="216" t="s">
        <v>839</v>
      </c>
      <c r="B54" s="216"/>
      <c r="C54" s="216"/>
    </row>
    <row r="55" spans="1:3">
      <c r="A55" s="213" t="s">
        <v>840</v>
      </c>
      <c r="B55" s="213"/>
      <c r="C55" s="213"/>
    </row>
    <row r="56" spans="1:3">
      <c r="A56" s="213" t="s">
        <v>841</v>
      </c>
      <c r="B56" s="213"/>
      <c r="C56" s="213"/>
    </row>
    <row r="57" spans="1:3">
      <c r="A57" s="61"/>
      <c r="C57" s="26"/>
    </row>
    <row r="58" spans="1:3">
      <c r="A58" s="61"/>
      <c r="C58" s="26"/>
    </row>
    <row r="59" spans="1:3" ht="25.5">
      <c r="A59" s="61" t="s">
        <v>274</v>
      </c>
      <c r="C59" s="26"/>
    </row>
    <row r="60" spans="1:3">
      <c r="A60" s="210" t="s">
        <v>842</v>
      </c>
      <c r="B60" s="210"/>
      <c r="C60" s="210"/>
    </row>
    <row r="61" spans="1:3">
      <c r="A61" s="210" t="s">
        <v>843</v>
      </c>
      <c r="B61" s="210"/>
      <c r="C61" s="210"/>
    </row>
    <row r="62" spans="1:3">
      <c r="A62" s="61"/>
      <c r="C62" s="26"/>
    </row>
    <row r="63" spans="1:3">
      <c r="A63" s="201" t="s">
        <v>844</v>
      </c>
      <c r="C63" s="26"/>
    </row>
    <row r="64" spans="1:3">
      <c r="A64" s="299" t="s">
        <v>845</v>
      </c>
      <c r="B64" s="299"/>
      <c r="C64" s="299"/>
    </row>
    <row r="66" spans="1:1">
      <c r="A66" s="15" t="s">
        <v>846</v>
      </c>
    </row>
  </sheetData>
  <mergeCells count="27">
    <mergeCell ref="A61:C61"/>
    <mergeCell ref="A64:C64"/>
    <mergeCell ref="A51:C51"/>
    <mergeCell ref="A54:C54"/>
    <mergeCell ref="A55:C55"/>
    <mergeCell ref="A56:C56"/>
    <mergeCell ref="A60:C60"/>
    <mergeCell ref="A40:C40"/>
    <mergeCell ref="A44:C44"/>
    <mergeCell ref="A45:C45"/>
    <mergeCell ref="A49:C49"/>
    <mergeCell ref="A50:C50"/>
    <mergeCell ref="A25:C25"/>
    <mergeCell ref="A28:C28"/>
    <mergeCell ref="A31:C31"/>
    <mergeCell ref="A34:C34"/>
    <mergeCell ref="A37:C37"/>
    <mergeCell ref="A18:C18"/>
    <mergeCell ref="A19:C19"/>
    <mergeCell ref="A22:C22"/>
    <mergeCell ref="A23:C23"/>
    <mergeCell ref="A24:C24"/>
    <mergeCell ref="A11:C11"/>
    <mergeCell ref="A12:C12"/>
    <mergeCell ref="A13:C13"/>
    <mergeCell ref="A14:C14"/>
    <mergeCell ref="A17:C17"/>
  </mergeCells>
  <pageMargins left="0.78749999999999998" right="0.78749999999999998" top="1.05277777777778" bottom="1.05277777777778" header="0.78749999999999998" footer="0.78749999999999998"/>
  <pageSetup paperSize="9" scale="49" orientation="portrait" horizontalDpi="300" verticalDpi="300"/>
  <headerFooter>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E21"/>
  <sheetViews>
    <sheetView zoomScale="85" zoomScaleNormal="85" workbookViewId="0">
      <selection activeCell="A2" sqref="A2"/>
    </sheetView>
  </sheetViews>
  <sheetFormatPr defaultColWidth="11.5703125" defaultRowHeight="12.75"/>
  <cols>
    <col min="1" max="1" width="30.42578125" style="15" customWidth="1"/>
    <col min="2" max="2" width="42" style="15" customWidth="1"/>
    <col min="3" max="3" width="25.42578125" style="15" customWidth="1"/>
    <col min="4" max="4" width="27.42578125" style="15" customWidth="1"/>
    <col min="5" max="5" width="18.5703125" style="15" customWidth="1"/>
    <col min="6" max="16384" width="11.5703125" style="15"/>
  </cols>
  <sheetData>
    <row r="3" spans="1:5" ht="15">
      <c r="A3" s="48" t="s">
        <v>20</v>
      </c>
      <c r="B3" s="16" t="str">
        <f>'1 Site Condition Non Technical '!B2</f>
        <v>West Shaws Piggery</v>
      </c>
    </row>
    <row r="4" spans="1:5" ht="15">
      <c r="A4" s="48" t="s">
        <v>171</v>
      </c>
      <c r="B4" s="16" t="str">
        <f>'1 Site Condition Non Technical '!B4</f>
        <v>EPR/SP3821SZ/A00</v>
      </c>
    </row>
    <row r="5" spans="1:5" ht="15">
      <c r="A5" s="48" t="s">
        <v>172</v>
      </c>
      <c r="B5" s="16" t="str">
        <f>'1 Site Condition Non Technical '!B6</f>
        <v>New</v>
      </c>
    </row>
    <row r="8" spans="1:5">
      <c r="A8" s="47"/>
      <c r="B8" s="22"/>
      <c r="C8" s="22"/>
      <c r="D8" s="22"/>
      <c r="E8" s="23"/>
    </row>
    <row r="9" spans="1:5">
      <c r="A9" s="24" t="s">
        <v>847</v>
      </c>
      <c r="E9" s="26"/>
    </row>
    <row r="10" spans="1:5" ht="25.5">
      <c r="A10" s="16" t="s">
        <v>848</v>
      </c>
      <c r="B10" s="16" t="s">
        <v>849</v>
      </c>
      <c r="C10" s="17" t="s">
        <v>850</v>
      </c>
      <c r="D10" s="17" t="s">
        <v>851</v>
      </c>
      <c r="E10" s="16" t="s">
        <v>852</v>
      </c>
    </row>
    <row r="11" spans="1:5" ht="18.600000000000001" customHeight="1">
      <c r="A11" s="16" t="s">
        <v>853</v>
      </c>
      <c r="B11" s="16"/>
      <c r="C11" s="16"/>
      <c r="D11" s="16"/>
      <c r="E11" s="16"/>
    </row>
    <row r="12" spans="1:5" ht="18.600000000000001" customHeight="1">
      <c r="A12" s="16" t="s">
        <v>854</v>
      </c>
      <c r="B12" s="16"/>
      <c r="C12" s="16"/>
      <c r="D12" s="16"/>
      <c r="E12" s="16"/>
    </row>
    <row r="13" spans="1:5" ht="18.600000000000001" customHeight="1">
      <c r="A13" s="172" t="s">
        <v>855</v>
      </c>
      <c r="B13" s="16"/>
      <c r="C13" s="16"/>
      <c r="D13" s="16"/>
      <c r="E13" s="16"/>
    </row>
    <row r="14" spans="1:5" ht="26.45" customHeight="1">
      <c r="A14" s="172" t="s">
        <v>856</v>
      </c>
      <c r="B14" s="16"/>
      <c r="C14" s="16"/>
      <c r="D14" s="16"/>
      <c r="E14" s="16"/>
    </row>
    <row r="15" spans="1:5" ht="26.45" customHeight="1">
      <c r="A15" s="72" t="s">
        <v>857</v>
      </c>
      <c r="B15" s="16"/>
      <c r="C15" s="16"/>
      <c r="D15" s="16"/>
      <c r="E15" s="16"/>
    </row>
    <row r="16" spans="1:5" ht="26.45" customHeight="1">
      <c r="A16" s="202" t="s">
        <v>858</v>
      </c>
      <c r="B16" s="16"/>
      <c r="C16" s="16"/>
      <c r="D16" s="16"/>
      <c r="E16" s="16"/>
    </row>
    <row r="17" spans="1:5" ht="26.45" customHeight="1">
      <c r="A17" s="203" t="s">
        <v>859</v>
      </c>
      <c r="B17" s="16"/>
      <c r="C17" s="16"/>
      <c r="D17" s="16"/>
      <c r="E17" s="16"/>
    </row>
    <row r="18" spans="1:5" ht="26.45" customHeight="1">
      <c r="A18" s="203" t="s">
        <v>860</v>
      </c>
      <c r="B18" s="16"/>
      <c r="C18" s="16"/>
      <c r="D18" s="16"/>
      <c r="E18" s="16"/>
    </row>
    <row r="19" spans="1:5">
      <c r="A19" s="38"/>
      <c r="E19" s="26"/>
    </row>
    <row r="20" spans="1:5">
      <c r="A20" s="72" t="s">
        <v>861</v>
      </c>
      <c r="E20" s="26"/>
    </row>
    <row r="21" spans="1:5">
      <c r="A21" s="52"/>
      <c r="B21" s="43"/>
      <c r="C21" s="43"/>
      <c r="D21" s="43"/>
      <c r="E21" s="44"/>
    </row>
  </sheetData>
  <pageMargins left="0.78749999999999998" right="0.78749999999999998" top="1.05277777777778" bottom="1.05277777777778" header="0.78749999999999998" footer="0.78749999999999998"/>
  <pageSetup paperSize="9" scale="91" orientation="landscape" horizontalDpi="300" verticalDpi="300"/>
  <headerFooter>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D18"/>
  <sheetViews>
    <sheetView zoomScale="85" zoomScaleNormal="85" workbookViewId="0"/>
  </sheetViews>
  <sheetFormatPr defaultColWidth="11.5703125" defaultRowHeight="12.75"/>
  <cols>
    <col min="1" max="1" width="30.42578125" style="15" customWidth="1"/>
    <col min="2" max="2" width="57.140625" style="15" customWidth="1"/>
    <col min="3" max="3" width="12.28515625" style="15" customWidth="1"/>
    <col min="4" max="16384" width="11.5703125" style="15"/>
  </cols>
  <sheetData>
    <row r="3" spans="1:4">
      <c r="A3" s="45" t="s">
        <v>20</v>
      </c>
      <c r="B3" s="16" t="str">
        <f>'1 Site Condition Non Technical '!B2</f>
        <v>West Shaws Piggery</v>
      </c>
    </row>
    <row r="4" spans="1:4">
      <c r="A4" s="45" t="s">
        <v>171</v>
      </c>
      <c r="B4" s="16" t="str">
        <f>'1 Site Condition Non Technical '!B4</f>
        <v>EPR/SP3821SZ/A00</v>
      </c>
    </row>
    <row r="5" spans="1:4">
      <c r="A5" s="45" t="s">
        <v>172</v>
      </c>
      <c r="B5" s="16" t="str">
        <f>'1 Site Condition Non Technical '!B6</f>
        <v>New</v>
      </c>
    </row>
    <row r="7" spans="1:4">
      <c r="A7" s="300" t="s">
        <v>862</v>
      </c>
      <c r="B7" s="300"/>
      <c r="C7" s="300"/>
      <c r="D7" s="300"/>
    </row>
    <row r="9" spans="1:4">
      <c r="A9" s="204" t="s">
        <v>863</v>
      </c>
    </row>
    <row r="10" spans="1:4">
      <c r="A10" s="205" t="s">
        <v>864</v>
      </c>
    </row>
    <row r="12" spans="1:4" ht="25.5">
      <c r="A12" s="206" t="s">
        <v>865</v>
      </c>
      <c r="B12" s="207" t="s">
        <v>866</v>
      </c>
      <c r="C12" s="206" t="s">
        <v>867</v>
      </c>
      <c r="D12" s="206" t="s">
        <v>868</v>
      </c>
    </row>
    <row r="13" spans="1:4" ht="27.2" customHeight="1">
      <c r="A13" s="16"/>
      <c r="B13" s="16"/>
      <c r="C13" s="16"/>
      <c r="D13" s="16"/>
    </row>
    <row r="14" spans="1:4" ht="27.2" customHeight="1">
      <c r="A14" s="16"/>
      <c r="B14" s="16"/>
      <c r="C14" s="16"/>
      <c r="D14" s="16"/>
    </row>
    <row r="15" spans="1:4" ht="27.2" customHeight="1">
      <c r="A15" s="16"/>
      <c r="B15" s="16"/>
      <c r="C15" s="16"/>
      <c r="D15" s="16"/>
    </row>
    <row r="16" spans="1:4" ht="27.2" customHeight="1">
      <c r="A16" s="16"/>
      <c r="B16" s="16"/>
      <c r="C16" s="16"/>
      <c r="D16" s="16"/>
    </row>
    <row r="17" spans="1:4" ht="27.2" customHeight="1">
      <c r="A17" s="16"/>
      <c r="B17" s="16"/>
      <c r="C17" s="16"/>
      <c r="D17" s="16"/>
    </row>
    <row r="18" spans="1:4" ht="27.2" customHeight="1">
      <c r="A18" s="16"/>
      <c r="B18" s="16"/>
      <c r="C18" s="16"/>
      <c r="D18" s="16"/>
    </row>
  </sheetData>
  <mergeCells count="1">
    <mergeCell ref="A7:D7"/>
  </mergeCells>
  <pageMargins left="0.78749999999999998" right="0.78749999999999998" top="1.05277777777778" bottom="1.05277777777778" header="0.78749999999999998" footer="0.78749999999999998"/>
  <pageSetup paperSize="9" scale="77" orientation="portrait" horizontalDpi="300" verticalDpi="300"/>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31"/>
  <sheetViews>
    <sheetView zoomScale="85" zoomScaleNormal="85" workbookViewId="0">
      <selection activeCell="A3" sqref="A3"/>
    </sheetView>
  </sheetViews>
  <sheetFormatPr defaultColWidth="11.5703125" defaultRowHeight="12.75"/>
  <cols>
    <col min="1" max="1" width="30.42578125" style="15" customWidth="1"/>
    <col min="2" max="2" width="57.140625" style="15" customWidth="1"/>
    <col min="3" max="16384" width="11.5703125" style="15"/>
  </cols>
  <sheetData>
    <row r="1" spans="1:3">
      <c r="A1" s="47"/>
      <c r="B1" s="22"/>
      <c r="C1" s="23"/>
    </row>
    <row r="2" spans="1:3">
      <c r="A2" s="38"/>
      <c r="C2" s="26"/>
    </row>
    <row r="3" spans="1:3" ht="15">
      <c r="A3" s="48" t="s">
        <v>20</v>
      </c>
      <c r="B3" s="13" t="str">
        <f>'1 Site Condition Non Technical '!B2</f>
        <v>West Shaws Piggery</v>
      </c>
      <c r="C3" s="13"/>
    </row>
    <row r="4" spans="1:3" ht="15">
      <c r="A4" s="48" t="s">
        <v>171</v>
      </c>
      <c r="B4" s="13" t="str">
        <f>'1 Site Condition Non Technical '!B4</f>
        <v>EPR/SP3821SZ/A00</v>
      </c>
      <c r="C4" s="13"/>
    </row>
    <row r="5" spans="1:3" ht="15">
      <c r="A5" s="48" t="s">
        <v>172</v>
      </c>
      <c r="B5" s="13" t="str">
        <f>'1 Site Condition Non Technical '!B6</f>
        <v>New</v>
      </c>
      <c r="C5" s="13"/>
    </row>
    <row r="6" spans="1:3">
      <c r="A6" s="214"/>
      <c r="B6" s="214"/>
      <c r="C6" s="214"/>
    </row>
    <row r="7" spans="1:3">
      <c r="A7" s="301" t="s">
        <v>869</v>
      </c>
      <c r="B7" s="301"/>
      <c r="C7" s="301"/>
    </row>
    <row r="8" spans="1:3">
      <c r="A8" s="13"/>
      <c r="B8" s="13"/>
      <c r="C8" s="13"/>
    </row>
    <row r="9" spans="1:3">
      <c r="A9" s="302" t="s">
        <v>870</v>
      </c>
      <c r="B9" s="302"/>
      <c r="C9" s="302"/>
    </row>
    <row r="10" spans="1:3" ht="19.350000000000001" customHeight="1">
      <c r="A10" s="13"/>
      <c r="B10" s="13"/>
      <c r="C10" s="13"/>
    </row>
    <row r="11" spans="1:3">
      <c r="A11" s="128" t="s">
        <v>871</v>
      </c>
      <c r="B11" s="303" t="s">
        <v>872</v>
      </c>
      <c r="C11" s="303"/>
    </row>
    <row r="12" spans="1:3" ht="80.099999999999994" customHeight="1">
      <c r="A12" s="13"/>
      <c r="B12" s="13"/>
      <c r="C12" s="13"/>
    </row>
    <row r="13" spans="1:3" ht="25.5">
      <c r="A13" s="208" t="s">
        <v>873</v>
      </c>
      <c r="B13" s="304" t="s">
        <v>874</v>
      </c>
      <c r="C13" s="304"/>
    </row>
    <row r="14" spans="1:3" ht="24" customHeight="1">
      <c r="A14" s="13"/>
      <c r="B14" s="13"/>
      <c r="C14" s="13"/>
    </row>
    <row r="15" spans="1:3">
      <c r="A15" s="209" t="s">
        <v>875</v>
      </c>
      <c r="B15" s="304" t="s">
        <v>876</v>
      </c>
      <c r="C15" s="304"/>
    </row>
    <row r="16" spans="1:3" ht="19.899999999999999" customHeight="1">
      <c r="A16" s="13"/>
      <c r="B16" s="13"/>
      <c r="C16" s="13"/>
    </row>
    <row r="17" spans="1:3" ht="17.45" customHeight="1">
      <c r="A17" s="304" t="s">
        <v>877</v>
      </c>
      <c r="B17" s="304"/>
      <c r="C17" s="304"/>
    </row>
    <row r="18" spans="1:3" ht="16.899999999999999" customHeight="1">
      <c r="A18" s="13"/>
      <c r="B18" s="13"/>
      <c r="C18" s="13"/>
    </row>
    <row r="19" spans="1:3">
      <c r="A19" s="304" t="s">
        <v>878</v>
      </c>
      <c r="B19" s="304"/>
      <c r="C19" s="304"/>
    </row>
    <row r="20" spans="1:3" ht="134.85" customHeight="1">
      <c r="A20" s="13"/>
      <c r="B20" s="13"/>
      <c r="C20" s="13"/>
    </row>
    <row r="21" spans="1:3" ht="12.75" customHeight="1">
      <c r="A21" s="305" t="s">
        <v>879</v>
      </c>
      <c r="B21" s="305"/>
      <c r="C21" s="305"/>
    </row>
    <row r="22" spans="1:3" ht="25.35" customHeight="1">
      <c r="A22" s="13"/>
      <c r="B22" s="13"/>
      <c r="C22" s="13"/>
    </row>
    <row r="23" spans="1:3">
      <c r="A23" s="304" t="s">
        <v>880</v>
      </c>
      <c r="B23" s="304"/>
      <c r="C23" s="304"/>
    </row>
    <row r="24" spans="1:3" ht="28.9" customHeight="1">
      <c r="A24" s="13"/>
      <c r="B24" s="13"/>
      <c r="C24" s="13"/>
    </row>
    <row r="25" spans="1:3">
      <c r="A25" s="304" t="s">
        <v>881</v>
      </c>
      <c r="B25" s="304"/>
      <c r="C25" s="304"/>
    </row>
    <row r="26" spans="1:3" ht="24" customHeight="1">
      <c r="A26" s="13"/>
      <c r="B26" s="13"/>
      <c r="C26" s="13"/>
    </row>
    <row r="27" spans="1:3">
      <c r="A27" s="304" t="s">
        <v>882</v>
      </c>
      <c r="B27" s="304"/>
      <c r="C27" s="304"/>
    </row>
    <row r="28" spans="1:3" ht="25.9" customHeight="1">
      <c r="A28" s="13"/>
      <c r="B28" s="13"/>
      <c r="C28" s="13"/>
    </row>
    <row r="29" spans="1:3">
      <c r="A29" s="209" t="s">
        <v>883</v>
      </c>
      <c r="B29" s="209" t="s">
        <v>884</v>
      </c>
      <c r="C29" s="209" t="s">
        <v>323</v>
      </c>
    </row>
    <row r="30" spans="1:3">
      <c r="A30" s="206"/>
      <c r="B30" s="206"/>
      <c r="C30" s="206"/>
    </row>
    <row r="31" spans="1:3">
      <c r="A31" s="16"/>
      <c r="B31" s="16"/>
      <c r="C31" s="16"/>
    </row>
  </sheetData>
  <mergeCells count="26">
    <mergeCell ref="A28:C28"/>
    <mergeCell ref="A23:C23"/>
    <mergeCell ref="A24:C24"/>
    <mergeCell ref="A25:C25"/>
    <mergeCell ref="A26:C26"/>
    <mergeCell ref="A27:C27"/>
    <mergeCell ref="A18:C18"/>
    <mergeCell ref="A19:C19"/>
    <mergeCell ref="A20:C20"/>
    <mergeCell ref="A21:C21"/>
    <mergeCell ref="A22:C22"/>
    <mergeCell ref="B13:C13"/>
    <mergeCell ref="A14:C14"/>
    <mergeCell ref="B15:C15"/>
    <mergeCell ref="A16:C16"/>
    <mergeCell ref="A17:C17"/>
    <mergeCell ref="A8:C8"/>
    <mergeCell ref="A9:C9"/>
    <mergeCell ref="A10:C10"/>
    <mergeCell ref="B11:C11"/>
    <mergeCell ref="A12:C12"/>
    <mergeCell ref="B3:C3"/>
    <mergeCell ref="B4:C4"/>
    <mergeCell ref="B5:C5"/>
    <mergeCell ref="A6:C6"/>
    <mergeCell ref="A7:C7"/>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colBreaks count="1" manualBreakCount="1">
    <brk id="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topLeftCell="N1" zoomScale="85" zoomScaleNormal="85" workbookViewId="0">
      <selection activeCell="F18" sqref="F18"/>
    </sheetView>
  </sheetViews>
  <sheetFormatPr defaultColWidth="11.5703125" defaultRowHeight="12.75"/>
  <sheetData/>
  <pageMargins left="0.78749999999999998" right="0.78749999999999998" top="1.05277777777778" bottom="1.05277777777778" header="0.78749999999999998" footer="0.78749999999999998"/>
  <pageSetup paperSize="9" scale="97" orientation="portrait"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6"/>
  <sheetViews>
    <sheetView tabSelected="1" topLeftCell="A13" zoomScale="85" zoomScaleNormal="85" workbookViewId="0">
      <selection activeCell="A28" sqref="A28"/>
    </sheetView>
  </sheetViews>
  <sheetFormatPr defaultColWidth="11.5703125" defaultRowHeight="12.75"/>
  <cols>
    <col min="1" max="1" width="26.85546875" style="18" customWidth="1"/>
    <col min="2" max="2" width="121.28515625" style="19" customWidth="1"/>
    <col min="3" max="16384" width="11.5703125" style="15"/>
  </cols>
  <sheetData>
    <row r="1" spans="1:4">
      <c r="A1" s="20"/>
      <c r="B1" s="21"/>
      <c r="C1" s="22"/>
      <c r="D1" s="23"/>
    </row>
    <row r="2" spans="1:4">
      <c r="A2" s="24" t="s">
        <v>20</v>
      </c>
      <c r="B2" s="25" t="s">
        <v>21</v>
      </c>
      <c r="D2" s="26"/>
    </row>
    <row r="3" spans="1:4">
      <c r="A3" s="24"/>
      <c r="D3" s="26"/>
    </row>
    <row r="4" spans="1:4">
      <c r="A4" s="24" t="s">
        <v>22</v>
      </c>
      <c r="B4" s="27" t="s">
        <v>23</v>
      </c>
      <c r="D4" s="26"/>
    </row>
    <row r="5" spans="1:4">
      <c r="A5" s="24"/>
      <c r="D5" s="26"/>
    </row>
    <row r="6" spans="1:4">
      <c r="A6" s="24" t="s">
        <v>24</v>
      </c>
      <c r="B6" s="25" t="s">
        <v>25</v>
      </c>
      <c r="D6" s="26"/>
    </row>
    <row r="7" spans="1:4">
      <c r="A7" s="24"/>
      <c r="D7" s="26"/>
    </row>
    <row r="8" spans="1:4">
      <c r="A8" s="24" t="s">
        <v>26</v>
      </c>
      <c r="B8" s="25" t="s">
        <v>21</v>
      </c>
      <c r="D8" s="26"/>
    </row>
    <row r="9" spans="1:4">
      <c r="A9" s="24"/>
      <c r="D9" s="26"/>
    </row>
    <row r="10" spans="1:4">
      <c r="A10" s="24" t="s">
        <v>27</v>
      </c>
      <c r="B10" s="28" t="s">
        <v>28</v>
      </c>
      <c r="D10" s="26"/>
    </row>
    <row r="11" spans="1:4">
      <c r="A11" s="24"/>
      <c r="D11" s="26"/>
    </row>
    <row r="12" spans="1:4">
      <c r="A12" s="24" t="s">
        <v>29</v>
      </c>
      <c r="B12" s="28" t="s">
        <v>30</v>
      </c>
      <c r="D12" s="26"/>
    </row>
    <row r="13" spans="1:4">
      <c r="A13" s="24"/>
      <c r="D13" s="26"/>
    </row>
    <row r="14" spans="1:4">
      <c r="A14" s="24" t="s">
        <v>31</v>
      </c>
      <c r="B14" s="28" t="s">
        <v>32</v>
      </c>
      <c r="D14" s="26"/>
    </row>
    <row r="15" spans="1:4">
      <c r="A15" s="24"/>
      <c r="D15" s="26"/>
    </row>
    <row r="16" spans="1:4">
      <c r="A16" s="24" t="s">
        <v>33</v>
      </c>
      <c r="B16" s="25" t="s">
        <v>34</v>
      </c>
      <c r="D16" s="26"/>
    </row>
    <row r="17" spans="1:4">
      <c r="A17" s="24"/>
      <c r="D17" s="26"/>
    </row>
    <row r="18" spans="1:4">
      <c r="A18" s="24" t="s">
        <v>35</v>
      </c>
      <c r="B18" s="25" t="s">
        <v>36</v>
      </c>
      <c r="D18" s="26"/>
    </row>
    <row r="19" spans="1:4">
      <c r="A19" s="24"/>
      <c r="D19" s="26"/>
    </row>
    <row r="20" spans="1:4">
      <c r="A20" s="24" t="s">
        <v>37</v>
      </c>
      <c r="B20" s="29"/>
      <c r="D20" s="26"/>
    </row>
    <row r="21" spans="1:4">
      <c r="A21" s="24"/>
      <c r="D21" s="26"/>
    </row>
    <row r="22" spans="1:4">
      <c r="A22" s="24" t="s">
        <v>38</v>
      </c>
      <c r="B22" s="28" t="s">
        <v>28</v>
      </c>
      <c r="D22" s="30"/>
    </row>
    <row r="23" spans="1:4">
      <c r="A23" s="24"/>
      <c r="D23" s="30"/>
    </row>
    <row r="24" spans="1:4">
      <c r="A24" s="24" t="s">
        <v>39</v>
      </c>
      <c r="B24" s="28" t="s">
        <v>30</v>
      </c>
      <c r="D24" s="30"/>
    </row>
    <row r="25" spans="1:4">
      <c r="A25" s="24"/>
      <c r="D25" s="30"/>
    </row>
    <row r="26" spans="1:4">
      <c r="A26" s="31" t="s">
        <v>40</v>
      </c>
      <c r="D26" s="26"/>
    </row>
    <row r="27" spans="1:4">
      <c r="A27" s="24" t="s">
        <v>41</v>
      </c>
      <c r="B27" s="32" t="s">
        <v>42</v>
      </c>
      <c r="D27" s="26"/>
    </row>
    <row r="28" spans="1:4">
      <c r="A28" s="24" t="s">
        <v>43</v>
      </c>
      <c r="B28" s="33" t="s">
        <v>885</v>
      </c>
      <c r="D28" s="26"/>
    </row>
    <row r="29" spans="1:4">
      <c r="A29" s="24" t="s">
        <v>44</v>
      </c>
      <c r="B29" s="28" t="s">
        <v>28</v>
      </c>
      <c r="D29" s="26"/>
    </row>
    <row r="30" spans="1:4">
      <c r="A30" s="24" t="s">
        <v>29</v>
      </c>
      <c r="B30" s="28" t="str">
        <f>B24</f>
        <v>DL12 8UT</v>
      </c>
      <c r="D30" s="26"/>
    </row>
    <row r="31" spans="1:4">
      <c r="A31" s="24"/>
      <c r="D31" s="26"/>
    </row>
    <row r="32" spans="1:4">
      <c r="A32" s="24" t="s">
        <v>41</v>
      </c>
      <c r="B32" s="32" t="s">
        <v>45</v>
      </c>
      <c r="D32" s="26"/>
    </row>
    <row r="33" spans="1:4">
      <c r="A33" s="24" t="s">
        <v>43</v>
      </c>
      <c r="B33" s="33" t="s">
        <v>885</v>
      </c>
      <c r="D33" s="26"/>
    </row>
    <row r="34" spans="1:4">
      <c r="A34" s="24" t="s">
        <v>44</v>
      </c>
      <c r="B34" s="28" t="s">
        <v>28</v>
      </c>
      <c r="D34" s="26"/>
    </row>
    <row r="35" spans="1:4">
      <c r="A35" s="24" t="s">
        <v>29</v>
      </c>
      <c r="B35" s="28" t="str">
        <f>B24</f>
        <v>DL12 8UT</v>
      </c>
      <c r="D35" s="26"/>
    </row>
    <row r="36" spans="1:4">
      <c r="A36" s="24"/>
      <c r="D36" s="26"/>
    </row>
    <row r="37" spans="1:4">
      <c r="A37" s="24" t="s">
        <v>41</v>
      </c>
      <c r="B37" s="32" t="s">
        <v>46</v>
      </c>
      <c r="D37" s="26"/>
    </row>
    <row r="38" spans="1:4">
      <c r="A38" s="24" t="s">
        <v>43</v>
      </c>
      <c r="B38" s="33" t="s">
        <v>885</v>
      </c>
      <c r="D38" s="26"/>
    </row>
    <row r="39" spans="1:4">
      <c r="A39" s="24" t="s">
        <v>44</v>
      </c>
      <c r="B39" s="28" t="s">
        <v>28</v>
      </c>
      <c r="D39" s="26"/>
    </row>
    <row r="40" spans="1:4">
      <c r="A40" s="24" t="s">
        <v>29</v>
      </c>
      <c r="B40" s="28" t="str">
        <f>B24</f>
        <v>DL12 8UT</v>
      </c>
      <c r="D40" s="26"/>
    </row>
    <row r="41" spans="1:4">
      <c r="A41" s="24"/>
      <c r="D41" s="26"/>
    </row>
    <row r="42" spans="1:4">
      <c r="A42" s="24" t="s">
        <v>41</v>
      </c>
      <c r="B42" s="32" t="s">
        <v>47</v>
      </c>
      <c r="D42" s="26"/>
    </row>
    <row r="43" spans="1:4">
      <c r="A43" s="24" t="s">
        <v>43</v>
      </c>
      <c r="B43" s="33" t="s">
        <v>885</v>
      </c>
      <c r="D43" s="26"/>
    </row>
    <row r="44" spans="1:4">
      <c r="A44" s="24" t="s">
        <v>44</v>
      </c>
      <c r="B44" s="28" t="s">
        <v>28</v>
      </c>
      <c r="D44" s="26"/>
    </row>
    <row r="45" spans="1:4">
      <c r="A45" s="24" t="s">
        <v>29</v>
      </c>
      <c r="B45" s="28" t="str">
        <f>B24</f>
        <v>DL12 8UT</v>
      </c>
      <c r="D45" s="26"/>
    </row>
    <row r="46" spans="1:4">
      <c r="A46" s="24"/>
      <c r="D46" s="26"/>
    </row>
    <row r="47" spans="1:4">
      <c r="A47" s="24"/>
      <c r="D47" s="26"/>
    </row>
    <row r="48" spans="1:4">
      <c r="A48" s="24"/>
      <c r="D48" s="26"/>
    </row>
    <row r="49" spans="1:4">
      <c r="A49" s="24"/>
      <c r="D49" s="26"/>
    </row>
    <row r="50" spans="1:4">
      <c r="A50" s="24" t="s">
        <v>48</v>
      </c>
      <c r="B50" s="25" t="s">
        <v>49</v>
      </c>
      <c r="C50" s="15" t="s">
        <v>50</v>
      </c>
      <c r="D50" s="26"/>
    </row>
    <row r="51" spans="1:4">
      <c r="A51" s="24"/>
      <c r="D51" s="26"/>
    </row>
    <row r="52" spans="1:4">
      <c r="A52" s="31" t="s">
        <v>51</v>
      </c>
      <c r="D52" s="26"/>
    </row>
    <row r="53" spans="1:4">
      <c r="A53" s="24" t="s">
        <v>52</v>
      </c>
      <c r="B53" s="34">
        <v>1800</v>
      </c>
      <c r="C53" s="15" t="s">
        <v>53</v>
      </c>
      <c r="D53" s="26"/>
    </row>
    <row r="54" spans="1:4">
      <c r="A54" s="24"/>
      <c r="D54" s="26"/>
    </row>
    <row r="55" spans="1:4">
      <c r="A55" s="31" t="s">
        <v>54</v>
      </c>
      <c r="D55" s="26"/>
    </row>
    <row r="56" spans="1:4">
      <c r="A56" s="24" t="s">
        <v>52</v>
      </c>
      <c r="B56" s="34">
        <v>3300</v>
      </c>
      <c r="C56" s="15" t="s">
        <v>55</v>
      </c>
      <c r="D56" s="26"/>
    </row>
    <row r="57" spans="1:4">
      <c r="A57" s="24"/>
      <c r="D57" s="26"/>
    </row>
    <row r="58" spans="1:4">
      <c r="A58" s="24" t="s">
        <v>56</v>
      </c>
      <c r="B58" s="25" t="s">
        <v>57</v>
      </c>
      <c r="D58" s="26"/>
    </row>
    <row r="59" spans="1:4">
      <c r="A59" s="24"/>
      <c r="D59" s="26"/>
    </row>
    <row r="60" spans="1:4">
      <c r="A60" s="24" t="s">
        <v>58</v>
      </c>
      <c r="B60" s="28" t="s">
        <v>59</v>
      </c>
      <c r="D60" s="26"/>
    </row>
    <row r="61" spans="1:4">
      <c r="A61" s="24"/>
      <c r="D61" s="26"/>
    </row>
    <row r="62" spans="1:4">
      <c r="A62" s="24" t="s">
        <v>60</v>
      </c>
      <c r="B62" s="25" t="s">
        <v>61</v>
      </c>
      <c r="D62" s="26"/>
    </row>
    <row r="63" spans="1:4">
      <c r="A63" s="24"/>
      <c r="D63" s="26"/>
    </row>
    <row r="64" spans="1:4" ht="38.25">
      <c r="A64" s="24" t="s">
        <v>62</v>
      </c>
      <c r="B64" s="28" t="s">
        <v>63</v>
      </c>
      <c r="D64" s="26"/>
    </row>
    <row r="65" spans="1:4">
      <c r="A65" s="24"/>
      <c r="D65" s="26"/>
    </row>
    <row r="66" spans="1:4">
      <c r="A66" s="24" t="s">
        <v>64</v>
      </c>
      <c r="B66" s="27" t="s">
        <v>65</v>
      </c>
      <c r="D66" s="26"/>
    </row>
    <row r="67" spans="1:4">
      <c r="A67" s="24" t="s">
        <v>66</v>
      </c>
      <c r="B67" s="27" t="s">
        <v>67</v>
      </c>
      <c r="D67" s="26"/>
    </row>
    <row r="68" spans="1:4">
      <c r="A68" s="24"/>
      <c r="D68" s="26"/>
    </row>
    <row r="69" spans="1:4">
      <c r="A69" s="24" t="s">
        <v>68</v>
      </c>
      <c r="B69" s="28" t="s">
        <v>69</v>
      </c>
      <c r="D69" s="26"/>
    </row>
    <row r="70" spans="1:4">
      <c r="A70" s="24"/>
      <c r="D70" s="26"/>
    </row>
    <row r="71" spans="1:4">
      <c r="A71" s="24" t="s">
        <v>70</v>
      </c>
      <c r="B71" s="27" t="s">
        <v>71</v>
      </c>
      <c r="D71" s="26"/>
    </row>
    <row r="72" spans="1:4">
      <c r="A72" s="24"/>
      <c r="D72" s="26"/>
    </row>
    <row r="73" spans="1:4">
      <c r="A73" s="24" t="s">
        <v>72</v>
      </c>
      <c r="B73" s="28" t="s">
        <v>73</v>
      </c>
      <c r="D73" s="26"/>
    </row>
    <row r="74" spans="1:4">
      <c r="A74" s="24"/>
      <c r="D74" s="26"/>
    </row>
    <row r="75" spans="1:4">
      <c r="A75" s="24" t="s">
        <v>74</v>
      </c>
      <c r="B75" s="27" t="s">
        <v>75</v>
      </c>
      <c r="D75" s="26"/>
    </row>
    <row r="76" spans="1:4">
      <c r="A76" s="24"/>
      <c r="D76" s="26"/>
    </row>
    <row r="77" spans="1:4">
      <c r="A77" s="24" t="s">
        <v>76</v>
      </c>
      <c r="B77" s="27" t="s">
        <v>77</v>
      </c>
      <c r="D77" s="26"/>
    </row>
    <row r="78" spans="1:4">
      <c r="A78" s="24" t="s">
        <v>78</v>
      </c>
      <c r="B78" s="27" t="s">
        <v>77</v>
      </c>
      <c r="D78" s="26"/>
    </row>
    <row r="79" spans="1:4">
      <c r="A79" s="24" t="s">
        <v>79</v>
      </c>
      <c r="B79" s="27" t="s">
        <v>77</v>
      </c>
      <c r="D79" s="26"/>
    </row>
    <row r="80" spans="1:4">
      <c r="A80" s="24" t="s">
        <v>80</v>
      </c>
      <c r="B80" s="27" t="s">
        <v>77</v>
      </c>
      <c r="D80" s="26"/>
    </row>
    <row r="81" spans="1:4">
      <c r="A81" s="24" t="s">
        <v>81</v>
      </c>
      <c r="B81" s="27" t="s">
        <v>77</v>
      </c>
      <c r="D81" s="26"/>
    </row>
    <row r="82" spans="1:4">
      <c r="A82" s="24" t="s">
        <v>82</v>
      </c>
      <c r="B82" s="27" t="s">
        <v>77</v>
      </c>
      <c r="D82" s="26"/>
    </row>
    <row r="83" spans="1:4">
      <c r="A83" s="24" t="s">
        <v>83</v>
      </c>
      <c r="B83" s="27" t="s">
        <v>77</v>
      </c>
      <c r="D83" s="26"/>
    </row>
    <row r="84" spans="1:4">
      <c r="A84" s="24"/>
      <c r="D84" s="26"/>
    </row>
    <row r="85" spans="1:4">
      <c r="A85" s="24" t="s">
        <v>84</v>
      </c>
      <c r="B85" s="28" t="s">
        <v>85</v>
      </c>
      <c r="D85" s="35"/>
    </row>
    <row r="86" spans="1:4">
      <c r="A86" s="24" t="s">
        <v>86</v>
      </c>
      <c r="B86" s="27" t="s">
        <v>87</v>
      </c>
      <c r="D86" s="26"/>
    </row>
    <row r="87" spans="1:4">
      <c r="A87" s="24"/>
      <c r="D87" s="26"/>
    </row>
    <row r="88" spans="1:4">
      <c r="A88" s="31" t="s">
        <v>88</v>
      </c>
      <c r="D88" s="26"/>
    </row>
    <row r="89" spans="1:4">
      <c r="A89" s="24" t="s">
        <v>89</v>
      </c>
      <c r="B89" s="15" t="s">
        <v>90</v>
      </c>
      <c r="D89" s="26"/>
    </row>
    <row r="90" spans="1:4">
      <c r="A90" s="24" t="s">
        <v>91</v>
      </c>
      <c r="B90" s="27" t="s">
        <v>92</v>
      </c>
      <c r="D90" s="26"/>
    </row>
    <row r="91" spans="1:4">
      <c r="A91" s="24"/>
      <c r="D91" s="26"/>
    </row>
    <row r="92" spans="1:4">
      <c r="A92" s="31" t="s">
        <v>93</v>
      </c>
      <c r="D92" s="26"/>
    </row>
    <row r="93" spans="1:4" ht="51">
      <c r="A93" s="24" t="s">
        <v>94</v>
      </c>
      <c r="B93" s="25" t="s">
        <v>95</v>
      </c>
      <c r="D93" s="26"/>
    </row>
    <row r="94" spans="1:4" ht="11.25" customHeight="1">
      <c r="A94" s="24"/>
      <c r="B94" s="25"/>
      <c r="D94" s="26"/>
    </row>
    <row r="95" spans="1:4" ht="51">
      <c r="A95" s="24"/>
      <c r="B95" s="28" t="s">
        <v>96</v>
      </c>
      <c r="D95" s="26"/>
    </row>
    <row r="96" spans="1:4">
      <c r="A96" s="24"/>
      <c r="B96" s="28"/>
      <c r="D96" s="26"/>
    </row>
    <row r="97" spans="1:4" ht="38.25">
      <c r="A97" s="24" t="s">
        <v>97</v>
      </c>
      <c r="B97" s="28" t="s">
        <v>98</v>
      </c>
      <c r="D97" s="26"/>
    </row>
    <row r="98" spans="1:4" ht="15.6" customHeight="1">
      <c r="A98" s="24"/>
      <c r="B98" s="28"/>
      <c r="D98" s="26"/>
    </row>
    <row r="99" spans="1:4" ht="38.25">
      <c r="A99" s="24" t="s">
        <v>99</v>
      </c>
      <c r="B99" s="25" t="s">
        <v>100</v>
      </c>
      <c r="D99" s="26"/>
    </row>
    <row r="100" spans="1:4" ht="25.5">
      <c r="A100" s="24"/>
      <c r="B100" s="28" t="s">
        <v>101</v>
      </c>
      <c r="D100" s="26"/>
    </row>
    <row r="101" spans="1:4">
      <c r="A101" s="24" t="s">
        <v>102</v>
      </c>
      <c r="D101" s="26"/>
    </row>
    <row r="102" spans="1:4">
      <c r="A102" s="24"/>
      <c r="D102" s="26"/>
    </row>
    <row r="103" spans="1:4">
      <c r="A103" s="31" t="s">
        <v>103</v>
      </c>
      <c r="D103" s="26"/>
    </row>
    <row r="104" spans="1:4">
      <c r="A104" s="24"/>
      <c r="D104" s="26"/>
    </row>
    <row r="105" spans="1:4" ht="51">
      <c r="A105" s="24" t="s">
        <v>104</v>
      </c>
      <c r="B105" s="28" t="s">
        <v>105</v>
      </c>
      <c r="D105" s="26"/>
    </row>
    <row r="106" spans="1:4">
      <c r="A106" s="24"/>
      <c r="B106" s="28"/>
      <c r="D106" s="26"/>
    </row>
    <row r="107" spans="1:4">
      <c r="A107" s="24"/>
      <c r="B107" s="28"/>
      <c r="D107" s="26"/>
    </row>
    <row r="108" spans="1:4" ht="25.5">
      <c r="A108" s="24"/>
      <c r="B108" s="25" t="s">
        <v>106</v>
      </c>
      <c r="D108" s="26"/>
    </row>
    <row r="109" spans="1:4">
      <c r="A109" s="24"/>
      <c r="B109" s="28"/>
      <c r="D109" s="26"/>
    </row>
    <row r="110" spans="1:4">
      <c r="A110" s="24" t="s">
        <v>107</v>
      </c>
      <c r="B110" s="25" t="s">
        <v>108</v>
      </c>
      <c r="D110" s="26"/>
    </row>
    <row r="111" spans="1:4" ht="25.5">
      <c r="A111" s="36" t="s">
        <v>109</v>
      </c>
      <c r="B111" s="25" t="s">
        <v>110</v>
      </c>
      <c r="D111" s="26"/>
    </row>
    <row r="112" spans="1:4">
      <c r="A112" s="24"/>
      <c r="D112" s="26"/>
    </row>
    <row r="113" spans="1:4">
      <c r="A113" s="24" t="s">
        <v>111</v>
      </c>
      <c r="B113" s="25" t="s">
        <v>112</v>
      </c>
      <c r="D113" s="26"/>
    </row>
    <row r="114" spans="1:4">
      <c r="A114" s="24"/>
      <c r="D114" s="26"/>
    </row>
    <row r="115" spans="1:4">
      <c r="A115" s="24" t="s">
        <v>113</v>
      </c>
      <c r="B115" s="27" t="s">
        <v>114</v>
      </c>
      <c r="D115" s="26"/>
    </row>
    <row r="116" spans="1:4">
      <c r="A116" s="24"/>
      <c r="D116" s="26"/>
    </row>
    <row r="117" spans="1:4">
      <c r="A117" s="24"/>
      <c r="D117" s="26"/>
    </row>
    <row r="118" spans="1:4" ht="25.5">
      <c r="A118" s="24" t="s">
        <v>115</v>
      </c>
      <c r="B118" s="25" t="s">
        <v>116</v>
      </c>
      <c r="D118" s="26"/>
    </row>
    <row r="119" spans="1:4" ht="14.1" customHeight="1">
      <c r="A119" s="24" t="s">
        <v>117</v>
      </c>
      <c r="B119" s="37" t="s">
        <v>118</v>
      </c>
      <c r="C119" s="15">
        <v>3</v>
      </c>
      <c r="D119" s="26" t="s">
        <v>119</v>
      </c>
    </row>
    <row r="120" spans="1:4">
      <c r="A120" s="38"/>
      <c r="B120" s="15" t="s">
        <v>120</v>
      </c>
      <c r="C120" s="15">
        <v>5.9</v>
      </c>
      <c r="D120" s="26" t="s">
        <v>112</v>
      </c>
    </row>
    <row r="121" spans="1:4">
      <c r="A121" s="24"/>
      <c r="D121" s="26"/>
    </row>
    <row r="122" spans="1:4">
      <c r="A122" s="24" t="s">
        <v>121</v>
      </c>
      <c r="B122" s="27" t="s">
        <v>122</v>
      </c>
      <c r="C122" s="15" t="s">
        <v>123</v>
      </c>
      <c r="D122" s="26" t="s">
        <v>124</v>
      </c>
    </row>
    <row r="123" spans="1:4">
      <c r="A123" s="24"/>
      <c r="D123" s="26"/>
    </row>
    <row r="124" spans="1:4">
      <c r="A124" s="24"/>
      <c r="D124" s="26"/>
    </row>
    <row r="125" spans="1:4">
      <c r="A125" s="24" t="s">
        <v>125</v>
      </c>
      <c r="B125" s="27" t="s">
        <v>126</v>
      </c>
      <c r="D125" s="26"/>
    </row>
    <row r="126" spans="1:4">
      <c r="A126" s="24" t="s">
        <v>127</v>
      </c>
      <c r="B126" s="27" t="s">
        <v>128</v>
      </c>
      <c r="D126" s="26"/>
    </row>
    <row r="127" spans="1:4">
      <c r="A127" s="24" t="s">
        <v>129</v>
      </c>
      <c r="B127" s="27" t="s">
        <v>130</v>
      </c>
      <c r="D127" s="26"/>
    </row>
    <row r="128" spans="1:4">
      <c r="A128" s="24" t="s">
        <v>131</v>
      </c>
      <c r="B128" s="27" t="s">
        <v>132</v>
      </c>
      <c r="D128" s="26"/>
    </row>
    <row r="129" spans="1:4">
      <c r="A129" s="24"/>
      <c r="B129" s="27"/>
      <c r="D129" s="26"/>
    </row>
    <row r="130" spans="1:4">
      <c r="A130" s="24"/>
      <c r="D130" s="26"/>
    </row>
    <row r="131" spans="1:4" ht="25.5">
      <c r="A131" s="36" t="s">
        <v>133</v>
      </c>
      <c r="D131" s="26"/>
    </row>
    <row r="132" spans="1:4">
      <c r="A132" s="24"/>
      <c r="D132" s="26"/>
    </row>
    <row r="133" spans="1:4">
      <c r="A133" s="24" t="s">
        <v>134</v>
      </c>
      <c r="B133" s="27" t="s">
        <v>135</v>
      </c>
      <c r="D133" s="26"/>
    </row>
    <row r="134" spans="1:4">
      <c r="A134" s="24"/>
      <c r="D134" s="26"/>
    </row>
    <row r="135" spans="1:4" ht="25.5">
      <c r="A135" s="24" t="s">
        <v>136</v>
      </c>
      <c r="B135" s="28" t="s">
        <v>137</v>
      </c>
      <c r="D135" s="26"/>
    </row>
    <row r="136" spans="1:4">
      <c r="A136" s="24"/>
      <c r="B136" s="28"/>
      <c r="D136" s="26"/>
    </row>
    <row r="137" spans="1:4" ht="25.5">
      <c r="A137" s="24"/>
      <c r="B137" s="28" t="s">
        <v>138</v>
      </c>
      <c r="D137" s="26"/>
    </row>
    <row r="138" spans="1:4">
      <c r="A138" s="24"/>
      <c r="B138" s="28"/>
      <c r="D138" s="26"/>
    </row>
    <row r="139" spans="1:4" ht="38.25">
      <c r="A139" s="39" t="s">
        <v>139</v>
      </c>
      <c r="B139" s="15" t="s">
        <v>140</v>
      </c>
      <c r="D139" s="26"/>
    </row>
    <row r="140" spans="1:4">
      <c r="A140" s="24"/>
      <c r="D140" s="26"/>
    </row>
    <row r="141" spans="1:4" ht="25.5">
      <c r="A141" s="36" t="s">
        <v>141</v>
      </c>
      <c r="B141" s="40"/>
      <c r="D141" s="26"/>
    </row>
    <row r="142" spans="1:4">
      <c r="A142" s="36"/>
      <c r="D142" s="26"/>
    </row>
    <row r="143" spans="1:4">
      <c r="A143" s="36" t="s">
        <v>142</v>
      </c>
      <c r="B143" s="27" t="s">
        <v>143</v>
      </c>
      <c r="D143" s="26"/>
    </row>
    <row r="144" spans="1:4">
      <c r="A144" s="36"/>
      <c r="D144" s="26"/>
    </row>
    <row r="145" spans="1:4" ht="25.5">
      <c r="A145" s="36" t="s">
        <v>144</v>
      </c>
      <c r="B145" s="25" t="s">
        <v>145</v>
      </c>
      <c r="D145" s="26"/>
    </row>
    <row r="146" spans="1:4">
      <c r="A146" s="36"/>
      <c r="D146" s="26"/>
    </row>
    <row r="147" spans="1:4">
      <c r="A147" s="24" t="s">
        <v>146</v>
      </c>
      <c r="D147" s="26"/>
    </row>
    <row r="148" spans="1:4">
      <c r="A148" s="24"/>
      <c r="D148" s="26"/>
    </row>
    <row r="149" spans="1:4">
      <c r="A149" s="24" t="s">
        <v>147</v>
      </c>
      <c r="B149" s="27" t="s">
        <v>148</v>
      </c>
      <c r="D149" s="26"/>
    </row>
    <row r="150" spans="1:4">
      <c r="A150" s="24"/>
      <c r="B150" s="27" t="s">
        <v>149</v>
      </c>
      <c r="D150" s="26"/>
    </row>
    <row r="151" spans="1:4">
      <c r="A151" s="24"/>
      <c r="D151" s="26"/>
    </row>
    <row r="152" spans="1:4">
      <c r="A152" s="24" t="s">
        <v>150</v>
      </c>
      <c r="B152" s="25" t="s">
        <v>151</v>
      </c>
      <c r="D152" s="26"/>
    </row>
    <row r="153" spans="1:4">
      <c r="A153" s="24"/>
      <c r="B153" s="25" t="s">
        <v>152</v>
      </c>
      <c r="D153" s="26"/>
    </row>
    <row r="154" spans="1:4">
      <c r="A154" s="24"/>
      <c r="B154" s="25"/>
      <c r="D154" s="26"/>
    </row>
    <row r="155" spans="1:4">
      <c r="A155" s="24"/>
      <c r="B155" s="25" t="s">
        <v>153</v>
      </c>
      <c r="D155" s="26"/>
    </row>
    <row r="156" spans="1:4">
      <c r="A156" s="41"/>
      <c r="B156" s="42"/>
      <c r="C156" s="43"/>
      <c r="D156" s="44"/>
    </row>
  </sheetData>
  <pageMargins left="0.78749999999999998" right="0.78749999999999998" top="1.05277777777778" bottom="1.05277777777778" header="0.78749999999999998" footer="0.78749999999999998"/>
  <pageSetup paperSize="9" scale="50" orientation="portrait"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
  <sheetViews>
    <sheetView zoomScale="85" zoomScaleNormal="85" workbookViewId="0">
      <selection activeCell="I22" sqref="I22"/>
    </sheetView>
  </sheetViews>
  <sheetFormatPr defaultColWidth="11.5703125" defaultRowHeight="12.75"/>
  <cols>
    <col min="1" max="1" width="15.28515625" style="15" customWidth="1"/>
    <col min="2" max="2" width="14" style="15" customWidth="1"/>
    <col min="3" max="7" width="11.5703125" style="15"/>
    <col min="8" max="8" width="20.85546875" style="15" customWidth="1"/>
    <col min="9" max="9" width="24.7109375" style="15" customWidth="1"/>
    <col min="10" max="16384" width="11.5703125" style="15"/>
  </cols>
  <sheetData>
    <row r="2" spans="1:9" ht="25.5">
      <c r="A2" s="16" t="s">
        <v>154</v>
      </c>
      <c r="B2" s="16" t="s">
        <v>155</v>
      </c>
      <c r="C2" s="16" t="s">
        <v>156</v>
      </c>
      <c r="D2" s="45" t="s">
        <v>157</v>
      </c>
      <c r="E2" s="45" t="s">
        <v>158</v>
      </c>
      <c r="F2" s="45" t="s">
        <v>159</v>
      </c>
      <c r="G2" s="45" t="s">
        <v>160</v>
      </c>
      <c r="H2" s="45" t="s">
        <v>161</v>
      </c>
      <c r="I2" s="45" t="s">
        <v>162</v>
      </c>
    </row>
    <row r="3" spans="1:9" ht="38.25">
      <c r="A3" s="16">
        <v>1</v>
      </c>
      <c r="B3" s="16" t="s">
        <v>163</v>
      </c>
      <c r="C3" s="16">
        <v>1800</v>
      </c>
      <c r="D3" s="46" t="s">
        <v>164</v>
      </c>
      <c r="E3" s="16" t="s">
        <v>94</v>
      </c>
      <c r="F3" s="16" t="s">
        <v>165</v>
      </c>
      <c r="G3" s="17" t="s">
        <v>166</v>
      </c>
      <c r="H3" s="17" t="s">
        <v>167</v>
      </c>
      <c r="I3" s="16"/>
    </row>
    <row r="4" spans="1:9" ht="38.25">
      <c r="A4" s="16">
        <v>2</v>
      </c>
      <c r="B4" s="16" t="s">
        <v>168</v>
      </c>
      <c r="C4" s="16">
        <v>1500</v>
      </c>
      <c r="D4" s="17" t="s">
        <v>164</v>
      </c>
      <c r="E4" s="16" t="s">
        <v>94</v>
      </c>
      <c r="F4" s="16" t="s">
        <v>165</v>
      </c>
      <c r="G4" s="17" t="s">
        <v>169</v>
      </c>
      <c r="H4" s="16" t="s">
        <v>170</v>
      </c>
      <c r="I4" s="16"/>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topLeftCell="A7" zoomScale="85" zoomScaleNormal="85" workbookViewId="0">
      <selection activeCell="I16" sqref="I16"/>
    </sheetView>
  </sheetViews>
  <sheetFormatPr defaultColWidth="11.5703125" defaultRowHeight="12.75"/>
  <cols>
    <col min="1" max="1" width="18.5703125" style="15" customWidth="1"/>
    <col min="2" max="2" width="44.28515625" style="15" customWidth="1"/>
    <col min="3" max="16384" width="11.5703125" style="15"/>
  </cols>
  <sheetData>
    <row r="1" spans="1:3">
      <c r="A1" s="47"/>
      <c r="B1" s="22"/>
      <c r="C1" s="23"/>
    </row>
    <row r="2" spans="1:3">
      <c r="A2" s="38"/>
      <c r="C2" s="26"/>
    </row>
    <row r="3" spans="1:3" ht="15">
      <c r="A3" s="48" t="s">
        <v>20</v>
      </c>
      <c r="B3" s="13" t="str">
        <f>'1 Site Condition Non Technical '!B2</f>
        <v>West Shaws Piggery</v>
      </c>
      <c r="C3" s="13"/>
    </row>
    <row r="4" spans="1:3" ht="15">
      <c r="A4" s="48" t="s">
        <v>171</v>
      </c>
      <c r="B4" s="13" t="str">
        <f>'1 Site Condition Non Technical '!B4</f>
        <v>EPR/SP3821SZ/A00</v>
      </c>
      <c r="C4" s="13"/>
    </row>
    <row r="5" spans="1:3" ht="30">
      <c r="A5" s="48" t="s">
        <v>172</v>
      </c>
      <c r="B5" s="13" t="str">
        <f>'1 Site Condition Non Technical '!B6</f>
        <v>New</v>
      </c>
      <c r="C5" s="13"/>
    </row>
    <row r="6" spans="1:3" ht="15">
      <c r="A6" s="49"/>
      <c r="C6" s="26"/>
    </row>
    <row r="7" spans="1:3" ht="31.9" customHeight="1">
      <c r="A7" s="12" t="s">
        <v>173</v>
      </c>
      <c r="B7" s="12"/>
      <c r="C7" s="26"/>
    </row>
    <row r="8" spans="1:3" ht="10.9" customHeight="1">
      <c r="A8" s="50"/>
      <c r="C8" s="26"/>
    </row>
    <row r="9" spans="1:3" ht="12.75" customHeight="1">
      <c r="A9" s="11" t="s">
        <v>174</v>
      </c>
      <c r="B9" s="11"/>
      <c r="C9" s="26"/>
    </row>
    <row r="10" spans="1:3" ht="59.1" customHeight="1">
      <c r="A10" s="10" t="s">
        <v>175</v>
      </c>
      <c r="B10" s="10"/>
      <c r="C10" s="10"/>
    </row>
    <row r="11" spans="1:3">
      <c r="A11" s="9"/>
      <c r="B11" s="9"/>
      <c r="C11" s="26"/>
    </row>
    <row r="12" spans="1:3">
      <c r="A12" s="8" t="s">
        <v>176</v>
      </c>
      <c r="B12" s="8"/>
      <c r="C12" s="26"/>
    </row>
    <row r="13" spans="1:3" ht="72.95" customHeight="1">
      <c r="A13" s="10" t="s">
        <v>177</v>
      </c>
      <c r="B13" s="10"/>
      <c r="C13" s="10"/>
    </row>
    <row r="14" spans="1:3">
      <c r="A14" s="38"/>
      <c r="C14" s="26"/>
    </row>
    <row r="15" spans="1:3" ht="12.75" customHeight="1">
      <c r="A15" s="12" t="s">
        <v>178</v>
      </c>
      <c r="B15" s="12"/>
      <c r="C15" s="26"/>
    </row>
    <row r="16" spans="1:3" ht="33.200000000000003" customHeight="1">
      <c r="A16" s="10" t="s">
        <v>179</v>
      </c>
      <c r="B16" s="10"/>
      <c r="C16" s="10"/>
    </row>
    <row r="17" spans="1:3">
      <c r="A17" s="38"/>
      <c r="C17" s="26"/>
    </row>
    <row r="18" spans="1:3" ht="12.75" customHeight="1">
      <c r="A18" s="12" t="s">
        <v>180</v>
      </c>
      <c r="B18" s="12"/>
      <c r="C18" s="26"/>
    </row>
    <row r="19" spans="1:3" ht="43.9" customHeight="1">
      <c r="A19" s="10" t="s">
        <v>181</v>
      </c>
      <c r="B19" s="10"/>
      <c r="C19" s="10"/>
    </row>
    <row r="20" spans="1:3">
      <c r="A20" s="38"/>
      <c r="C20" s="26"/>
    </row>
    <row r="21" spans="1:3" ht="12.75" customHeight="1">
      <c r="A21" s="12" t="s">
        <v>182</v>
      </c>
      <c r="B21" s="12"/>
      <c r="C21" s="26"/>
    </row>
    <row r="22" spans="1:3" ht="24" customHeight="1">
      <c r="A22" s="10" t="s">
        <v>183</v>
      </c>
      <c r="B22" s="10"/>
      <c r="C22" s="10"/>
    </row>
    <row r="23" spans="1:3">
      <c r="A23" s="38"/>
      <c r="C23" s="26"/>
    </row>
    <row r="24" spans="1:3">
      <c r="A24" s="38"/>
      <c r="C24" s="26"/>
    </row>
    <row r="25" spans="1:3" ht="12.75" customHeight="1">
      <c r="A25" s="12" t="s">
        <v>184</v>
      </c>
      <c r="B25" s="12"/>
      <c r="C25" s="26"/>
    </row>
    <row r="26" spans="1:3" ht="12.75" customHeight="1">
      <c r="A26" s="7" t="s">
        <v>185</v>
      </c>
      <c r="B26" s="7"/>
      <c r="C26" s="26"/>
    </row>
    <row r="27" spans="1:3">
      <c r="A27" s="38"/>
      <c r="C27" s="26"/>
    </row>
    <row r="28" spans="1:3" ht="62.65" customHeight="1">
      <c r="A28" s="10" t="s">
        <v>186</v>
      </c>
      <c r="B28" s="10"/>
      <c r="C28" s="10"/>
    </row>
    <row r="29" spans="1:3">
      <c r="A29" s="52"/>
      <c r="B29" s="43"/>
      <c r="C29" s="44"/>
    </row>
  </sheetData>
  <mergeCells count="18">
    <mergeCell ref="A25:B25"/>
    <mergeCell ref="A26:B26"/>
    <mergeCell ref="A28:C28"/>
    <mergeCell ref="A16:C16"/>
    <mergeCell ref="A18:B18"/>
    <mergeCell ref="A19:C19"/>
    <mergeCell ref="A21:B21"/>
    <mergeCell ref="A22:C22"/>
    <mergeCell ref="A10:C10"/>
    <mergeCell ref="A11:B11"/>
    <mergeCell ref="A12:B12"/>
    <mergeCell ref="A13:C13"/>
    <mergeCell ref="A15:B15"/>
    <mergeCell ref="B3:C3"/>
    <mergeCell ref="B4:C4"/>
    <mergeCell ref="B5:C5"/>
    <mergeCell ref="A7:B7"/>
    <mergeCell ref="A9:B9"/>
  </mergeCells>
  <pageMargins left="0.78749999999999998" right="0.78749999999999998" top="0.78749999999999998" bottom="1.05277777777778" header="0.511811023622047" footer="0.78749999999999998"/>
  <pageSetup paperSize="9" orientation="portrait" horizontalDpi="300" verticalDpi="300"/>
  <headerFoot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83"/>
  <sheetViews>
    <sheetView zoomScale="85" zoomScaleNormal="85" workbookViewId="0">
      <selection activeCell="A2" sqref="A2"/>
    </sheetView>
  </sheetViews>
  <sheetFormatPr defaultColWidth="11.5703125" defaultRowHeight="12.75"/>
  <cols>
    <col min="1" max="1" width="30.42578125" style="15" customWidth="1"/>
    <col min="2" max="2" width="90" style="15" customWidth="1"/>
    <col min="3" max="16384" width="11.5703125" style="15"/>
  </cols>
  <sheetData>
    <row r="1" spans="1:2">
      <c r="A1" s="47"/>
      <c r="B1" s="23"/>
    </row>
    <row r="2" spans="1:2">
      <c r="A2" s="38"/>
      <c r="B2" s="26"/>
    </row>
    <row r="3" spans="1:2">
      <c r="A3" s="45" t="s">
        <v>20</v>
      </c>
      <c r="B3" s="16" t="str">
        <f>'1 Site Condition Non Technical '!B2</f>
        <v>West Shaws Piggery</v>
      </c>
    </row>
    <row r="4" spans="1:2">
      <c r="A4" s="45" t="s">
        <v>171</v>
      </c>
      <c r="B4" s="16" t="str">
        <f>'1 Site Condition Non Technical '!B4</f>
        <v>EPR/SP3821SZ/A00</v>
      </c>
    </row>
    <row r="5" spans="1:2">
      <c r="A5" s="45" t="s">
        <v>172</v>
      </c>
      <c r="B5" s="16" t="str">
        <f>'1 Site Condition Non Technical '!B6</f>
        <v>New</v>
      </c>
    </row>
    <row r="6" spans="1:2">
      <c r="A6" s="38"/>
      <c r="B6" s="26"/>
    </row>
    <row r="7" spans="1:2" ht="12.75" customHeight="1">
      <c r="A7" s="6" t="s">
        <v>187</v>
      </c>
      <c r="B7" s="6"/>
    </row>
    <row r="8" spans="1:2">
      <c r="A8" s="38"/>
      <c r="B8" s="26"/>
    </row>
    <row r="9" spans="1:2" ht="12.75" customHeight="1">
      <c r="A9" s="5" t="s">
        <v>188</v>
      </c>
      <c r="B9" s="5"/>
    </row>
    <row r="10" spans="1:2">
      <c r="A10" s="53"/>
      <c r="B10" s="26"/>
    </row>
    <row r="11" spans="1:2" ht="30.75" customHeight="1">
      <c r="A11" s="4" t="s">
        <v>189</v>
      </c>
      <c r="B11" s="4"/>
    </row>
    <row r="12" spans="1:2" ht="30.75" customHeight="1">
      <c r="A12" s="4" t="s">
        <v>190</v>
      </c>
      <c r="B12" s="4"/>
    </row>
    <row r="13" spans="1:2" ht="30.75" customHeight="1">
      <c r="A13" s="4" t="s">
        <v>191</v>
      </c>
      <c r="B13" s="4"/>
    </row>
    <row r="14" spans="1:2" ht="30.75" customHeight="1">
      <c r="A14" s="4" t="s">
        <v>192</v>
      </c>
      <c r="B14" s="4"/>
    </row>
    <row r="15" spans="1:2" ht="30.75" customHeight="1">
      <c r="A15" s="4" t="s">
        <v>193</v>
      </c>
      <c r="B15" s="4"/>
    </row>
    <row r="16" spans="1:2" ht="30.75" customHeight="1">
      <c r="A16" s="4" t="s">
        <v>194</v>
      </c>
      <c r="B16" s="4"/>
    </row>
    <row r="17" spans="1:2" ht="30.75" customHeight="1">
      <c r="A17" s="4" t="s">
        <v>195</v>
      </c>
      <c r="B17" s="4"/>
    </row>
    <row r="18" spans="1:2" ht="30.75" customHeight="1">
      <c r="A18" s="4" t="s">
        <v>196</v>
      </c>
      <c r="B18" s="4"/>
    </row>
    <row r="19" spans="1:2" ht="30.75" customHeight="1">
      <c r="A19" s="4" t="s">
        <v>197</v>
      </c>
      <c r="B19" s="4"/>
    </row>
    <row r="20" spans="1:2" ht="30.75" customHeight="1">
      <c r="A20" s="4" t="s">
        <v>198</v>
      </c>
      <c r="B20" s="4"/>
    </row>
    <row r="21" spans="1:2" ht="30.75" customHeight="1">
      <c r="A21" s="4" t="s">
        <v>199</v>
      </c>
      <c r="B21" s="4"/>
    </row>
    <row r="22" spans="1:2" ht="30.75" customHeight="1">
      <c r="A22" s="4" t="s">
        <v>200</v>
      </c>
      <c r="B22" s="4"/>
    </row>
    <row r="23" spans="1:2">
      <c r="A23" s="38"/>
      <c r="B23" s="26"/>
    </row>
    <row r="24" spans="1:2" ht="12.75" customHeight="1">
      <c r="A24" s="5" t="s">
        <v>201</v>
      </c>
      <c r="B24" s="5"/>
    </row>
    <row r="25" spans="1:2">
      <c r="A25" s="38"/>
      <c r="B25" s="26"/>
    </row>
    <row r="26" spans="1:2">
      <c r="A26" s="55" t="s">
        <v>202</v>
      </c>
      <c r="B26" s="26"/>
    </row>
    <row r="27" spans="1:2" ht="12.75" customHeight="1">
      <c r="A27" s="3" t="s">
        <v>203</v>
      </c>
      <c r="B27" s="3"/>
    </row>
    <row r="28" spans="1:2">
      <c r="A28" s="56" t="s">
        <v>204</v>
      </c>
      <c r="B28" s="26"/>
    </row>
    <row r="29" spans="1:2" ht="12.75" customHeight="1">
      <c r="A29" s="3" t="s">
        <v>205</v>
      </c>
      <c r="B29" s="3"/>
    </row>
    <row r="30" spans="1:2" ht="12.75" customHeight="1">
      <c r="A30" s="3" t="s">
        <v>206</v>
      </c>
      <c r="B30" s="3"/>
    </row>
    <row r="31" spans="1:2" ht="12.75" customHeight="1">
      <c r="A31" s="3" t="s">
        <v>207</v>
      </c>
      <c r="B31" s="3"/>
    </row>
    <row r="32" spans="1:2" ht="12.75" customHeight="1">
      <c r="A32" s="3" t="s">
        <v>208</v>
      </c>
      <c r="B32" s="3"/>
    </row>
    <row r="33" spans="1:2" s="57" customFormat="1" ht="18" customHeight="1">
      <c r="A33" s="2" t="s">
        <v>209</v>
      </c>
      <c r="B33" s="2"/>
    </row>
    <row r="34" spans="1:2" ht="12.75" customHeight="1">
      <c r="A34" s="58"/>
      <c r="B34" s="59"/>
    </row>
    <row r="35" spans="1:2" ht="6" customHeight="1">
      <c r="A35" s="60"/>
      <c r="B35" s="26"/>
    </row>
    <row r="36" spans="1:2" ht="12.75" customHeight="1">
      <c r="A36" s="3" t="s">
        <v>210</v>
      </c>
      <c r="B36" s="3"/>
    </row>
    <row r="37" spans="1:2" ht="7.15" customHeight="1">
      <c r="A37" s="60"/>
      <c r="B37" s="26"/>
    </row>
    <row r="38" spans="1:2" ht="12.75" customHeight="1">
      <c r="A38" s="3" t="s">
        <v>211</v>
      </c>
      <c r="B38" s="3"/>
    </row>
    <row r="39" spans="1:2" ht="6" customHeight="1">
      <c r="A39" s="60"/>
      <c r="B39" s="26"/>
    </row>
    <row r="40" spans="1:2" ht="24" customHeight="1">
      <c r="A40" s="3" t="s">
        <v>212</v>
      </c>
      <c r="B40" s="3"/>
    </row>
    <row r="41" spans="1:2">
      <c r="A41" s="38"/>
      <c r="B41" s="26"/>
    </row>
    <row r="42" spans="1:2">
      <c r="A42" s="1" t="s">
        <v>213</v>
      </c>
      <c r="B42" s="1"/>
    </row>
    <row r="43" spans="1:2" ht="43.9" customHeight="1">
      <c r="A43" s="210" t="s">
        <v>214</v>
      </c>
      <c r="B43" s="210"/>
    </row>
    <row r="44" spans="1:2">
      <c r="A44" s="60"/>
      <c r="B44" s="26"/>
    </row>
    <row r="45" spans="1:2" ht="35.450000000000003" customHeight="1">
      <c r="A45" s="210" t="s">
        <v>215</v>
      </c>
      <c r="B45" s="210"/>
    </row>
    <row r="46" spans="1:2">
      <c r="A46" s="53"/>
      <c r="B46" s="26"/>
    </row>
    <row r="47" spans="1:2">
      <c r="A47" s="210" t="s">
        <v>216</v>
      </c>
      <c r="B47" s="210"/>
    </row>
    <row r="48" spans="1:2">
      <c r="A48" s="60"/>
      <c r="B48" s="26"/>
    </row>
    <row r="49" spans="1:2">
      <c r="A49" s="61" t="s">
        <v>217</v>
      </c>
      <c r="B49" s="26"/>
    </row>
    <row r="50" spans="1:2" ht="39.200000000000003" customHeight="1">
      <c r="A50" s="210" t="s">
        <v>218</v>
      </c>
      <c r="B50" s="210"/>
    </row>
    <row r="51" spans="1:2">
      <c r="A51" s="60"/>
      <c r="B51" s="26"/>
    </row>
    <row r="52" spans="1:2" ht="49.35" customHeight="1">
      <c r="A52" s="211" t="s">
        <v>219</v>
      </c>
      <c r="B52" s="211"/>
    </row>
    <row r="53" spans="1:2">
      <c r="A53" s="38"/>
      <c r="B53" s="26"/>
    </row>
    <row r="54" spans="1:2">
      <c r="A54" s="61" t="s">
        <v>220</v>
      </c>
      <c r="B54" s="26"/>
    </row>
    <row r="55" spans="1:2" ht="48.75" customHeight="1">
      <c r="A55" s="210" t="s">
        <v>221</v>
      </c>
      <c r="B55" s="210"/>
    </row>
    <row r="56" spans="1:2">
      <c r="A56" s="38"/>
      <c r="B56" s="26"/>
    </row>
    <row r="57" spans="1:2" ht="16.350000000000001" customHeight="1">
      <c r="A57" s="61" t="s">
        <v>222</v>
      </c>
      <c r="B57" s="26"/>
    </row>
    <row r="58" spans="1:2">
      <c r="A58" s="210" t="s">
        <v>223</v>
      </c>
      <c r="B58" s="210"/>
    </row>
    <row r="59" spans="1:2" ht="31.9" customHeight="1">
      <c r="A59" s="210" t="s">
        <v>224</v>
      </c>
      <c r="B59" s="210"/>
    </row>
    <row r="60" spans="1:2" ht="30.2" customHeight="1">
      <c r="A60" s="210" t="s">
        <v>225</v>
      </c>
      <c r="B60" s="210"/>
    </row>
    <row r="61" spans="1:2">
      <c r="A61" s="210" t="s">
        <v>226</v>
      </c>
      <c r="B61" s="210"/>
    </row>
    <row r="62" spans="1:2" ht="28.35" customHeight="1">
      <c r="A62" s="210" t="s">
        <v>227</v>
      </c>
      <c r="B62" s="210"/>
    </row>
    <row r="63" spans="1:2" ht="27.2" customHeight="1">
      <c r="A63" s="210" t="s">
        <v>228</v>
      </c>
      <c r="B63" s="210"/>
    </row>
    <row r="64" spans="1:2">
      <c r="A64" s="53"/>
      <c r="B64" s="26"/>
    </row>
    <row r="65" spans="1:2">
      <c r="A65" s="62" t="s">
        <v>229</v>
      </c>
      <c r="B65" s="26"/>
    </row>
    <row r="66" spans="1:2" ht="35.450000000000003" customHeight="1">
      <c r="A66" s="212" t="s">
        <v>230</v>
      </c>
      <c r="B66" s="212"/>
    </row>
    <row r="67" spans="1:2" ht="16.899999999999999" customHeight="1">
      <c r="A67" s="213" t="s">
        <v>231</v>
      </c>
      <c r="B67" s="213"/>
    </row>
    <row r="68" spans="1:2" ht="23.45" customHeight="1">
      <c r="A68" s="213" t="s">
        <v>232</v>
      </c>
      <c r="B68" s="213"/>
    </row>
    <row r="69" spans="1:2">
      <c r="A69" s="213" t="s">
        <v>233</v>
      </c>
      <c r="B69" s="213"/>
    </row>
    <row r="70" spans="1:2">
      <c r="A70" s="213" t="s">
        <v>234</v>
      </c>
      <c r="B70" s="213"/>
    </row>
    <row r="71" spans="1:2">
      <c r="A71" s="213" t="s">
        <v>235</v>
      </c>
      <c r="B71" s="213"/>
    </row>
    <row r="72" spans="1:2">
      <c r="A72" s="62"/>
      <c r="B72" s="26"/>
    </row>
    <row r="73" spans="1:2">
      <c r="A73" s="62" t="s">
        <v>236</v>
      </c>
      <c r="B73" s="26"/>
    </row>
    <row r="74" spans="1:2">
      <c r="A74" s="210" t="s">
        <v>237</v>
      </c>
      <c r="B74" s="210"/>
    </row>
    <row r="75" spans="1:2" ht="15">
      <c r="A75" s="64"/>
      <c r="B75" s="26"/>
    </row>
    <row r="76" spans="1:2">
      <c r="A76" s="65" t="s">
        <v>238</v>
      </c>
      <c r="B76" s="66" t="s">
        <v>239</v>
      </c>
    </row>
    <row r="77" spans="1:2" ht="25.5">
      <c r="A77" s="65" t="s">
        <v>240</v>
      </c>
      <c r="B77" s="67" t="s">
        <v>241</v>
      </c>
    </row>
    <row r="78" spans="1:2">
      <c r="A78" s="65" t="s">
        <v>242</v>
      </c>
      <c r="B78" s="66" t="s">
        <v>243</v>
      </c>
    </row>
    <row r="79" spans="1:2">
      <c r="A79" s="65" t="s">
        <v>244</v>
      </c>
      <c r="B79" s="66" t="s">
        <v>245</v>
      </c>
    </row>
    <row r="80" spans="1:2" ht="15.75">
      <c r="A80" s="68"/>
      <c r="B80" s="26"/>
    </row>
    <row r="81" spans="1:2" ht="15">
      <c r="A81" s="69"/>
      <c r="B81" s="26"/>
    </row>
    <row r="82" spans="1:2">
      <c r="A82" s="1" t="s">
        <v>246</v>
      </c>
      <c r="B82" s="1"/>
    </row>
    <row r="83" spans="1:2" ht="9.6" customHeight="1">
      <c r="A83" s="70"/>
      <c r="B83" s="26"/>
    </row>
    <row r="84" spans="1:2" ht="26.45" customHeight="1">
      <c r="A84" s="210" t="s">
        <v>247</v>
      </c>
      <c r="B84" s="210"/>
    </row>
    <row r="85" spans="1:2" ht="21" customHeight="1">
      <c r="A85" s="210" t="s">
        <v>248</v>
      </c>
      <c r="B85" s="210"/>
    </row>
    <row r="86" spans="1:2">
      <c r="A86" s="210" t="s">
        <v>249</v>
      </c>
      <c r="B86" s="210"/>
    </row>
    <row r="87" spans="1:2" ht="20.45" customHeight="1">
      <c r="A87" s="210" t="s">
        <v>250</v>
      </c>
      <c r="B87" s="210"/>
    </row>
    <row r="88" spans="1:2" ht="17.45" customHeight="1">
      <c r="A88" s="210" t="s">
        <v>251</v>
      </c>
      <c r="B88" s="210"/>
    </row>
    <row r="89" spans="1:2">
      <c r="A89" s="38"/>
      <c r="B89" s="26"/>
    </row>
    <row r="90" spans="1:2">
      <c r="A90" s="61" t="s">
        <v>252</v>
      </c>
      <c r="B90" s="26"/>
    </row>
    <row r="91" spans="1:2" ht="31.35" customHeight="1">
      <c r="A91" s="210" t="s">
        <v>253</v>
      </c>
      <c r="B91" s="210"/>
    </row>
    <row r="92" spans="1:2" ht="18" customHeight="1">
      <c r="A92" s="210" t="s">
        <v>254</v>
      </c>
      <c r="B92" s="210"/>
    </row>
    <row r="93" spans="1:2" ht="19.899999999999999" customHeight="1">
      <c r="A93" s="210" t="s">
        <v>255</v>
      </c>
      <c r="B93" s="210"/>
    </row>
    <row r="94" spans="1:2">
      <c r="A94" s="210" t="s">
        <v>256</v>
      </c>
      <c r="B94" s="210"/>
    </row>
    <row r="95" spans="1:2">
      <c r="A95" s="210" t="s">
        <v>257</v>
      </c>
      <c r="B95" s="210"/>
    </row>
    <row r="96" spans="1:2">
      <c r="A96" s="38"/>
      <c r="B96" s="26"/>
    </row>
    <row r="97" spans="1:2">
      <c r="A97" s="38" t="s">
        <v>258</v>
      </c>
      <c r="B97" s="26"/>
    </row>
    <row r="98" spans="1:2" ht="40.9" customHeight="1">
      <c r="A98" s="10" t="s">
        <v>259</v>
      </c>
      <c r="B98" s="10"/>
    </row>
    <row r="99" spans="1:2">
      <c r="A99" s="214" t="s">
        <v>260</v>
      </c>
      <c r="B99" s="214"/>
    </row>
    <row r="100" spans="1:2" ht="25.9" customHeight="1">
      <c r="A100" s="10" t="s">
        <v>261</v>
      </c>
      <c r="B100" s="10"/>
    </row>
    <row r="101" spans="1:2" ht="24" customHeight="1">
      <c r="A101" s="10" t="s">
        <v>262</v>
      </c>
      <c r="B101" s="10"/>
    </row>
    <row r="102" spans="1:2" ht="25.35" customHeight="1">
      <c r="A102" s="10" t="s">
        <v>263</v>
      </c>
      <c r="B102" s="10"/>
    </row>
    <row r="103" spans="1:2">
      <c r="A103" s="38"/>
      <c r="B103" s="26"/>
    </row>
    <row r="104" spans="1:2">
      <c r="A104" s="215" t="s">
        <v>264</v>
      </c>
      <c r="B104" s="215"/>
    </row>
    <row r="105" spans="1:2">
      <c r="A105" s="213" t="s">
        <v>265</v>
      </c>
      <c r="B105" s="213"/>
    </row>
    <row r="106" spans="1:2" ht="15">
      <c r="A106" s="69"/>
      <c r="B106" s="26"/>
    </row>
    <row r="107" spans="1:2" ht="15">
      <c r="A107" s="69"/>
      <c r="B107" s="26"/>
    </row>
    <row r="108" spans="1:2">
      <c r="A108" s="215" t="s">
        <v>266</v>
      </c>
      <c r="B108" s="215"/>
    </row>
    <row r="109" spans="1:2">
      <c r="A109" s="213" t="s">
        <v>267</v>
      </c>
      <c r="B109" s="213"/>
    </row>
    <row r="110" spans="1:2">
      <c r="A110" s="213" t="s">
        <v>268</v>
      </c>
      <c r="B110" s="213"/>
    </row>
    <row r="111" spans="1:2">
      <c r="A111" s="213" t="s">
        <v>269</v>
      </c>
      <c r="B111" s="213"/>
    </row>
    <row r="112" spans="1:2">
      <c r="A112" s="38"/>
      <c r="B112" s="26"/>
    </row>
    <row r="113" spans="1:2">
      <c r="A113" s="62" t="s">
        <v>270</v>
      </c>
      <c r="B113" s="26"/>
    </row>
    <row r="114" spans="1:2">
      <c r="A114" s="213" t="s">
        <v>271</v>
      </c>
      <c r="B114" s="213"/>
    </row>
    <row r="115" spans="1:2">
      <c r="A115" s="213" t="s">
        <v>272</v>
      </c>
      <c r="B115" s="213"/>
    </row>
    <row r="116" spans="1:2" ht="32.450000000000003" customHeight="1">
      <c r="A116" s="213" t="s">
        <v>273</v>
      </c>
      <c r="B116" s="213"/>
    </row>
    <row r="117" spans="1:2" ht="15.75">
      <c r="A117" s="70"/>
      <c r="B117" s="26"/>
    </row>
    <row r="118" spans="1:2">
      <c r="A118" s="1" t="s">
        <v>274</v>
      </c>
      <c r="B118" s="1"/>
    </row>
    <row r="119" spans="1:2">
      <c r="A119" s="210" t="s">
        <v>275</v>
      </c>
      <c r="B119" s="210"/>
    </row>
    <row r="120" spans="1:2" ht="15">
      <c r="A120" s="69"/>
      <c r="B120" s="26"/>
    </row>
    <row r="121" spans="1:2">
      <c r="A121" s="210" t="s">
        <v>276</v>
      </c>
      <c r="B121" s="210"/>
    </row>
    <row r="122" spans="1:2" ht="15">
      <c r="A122" s="71"/>
      <c r="B122" s="26"/>
    </row>
    <row r="123" spans="1:2">
      <c r="A123" s="1" t="s">
        <v>277</v>
      </c>
      <c r="B123" s="1"/>
    </row>
    <row r="124" spans="1:2">
      <c r="A124" s="213" t="s">
        <v>278</v>
      </c>
      <c r="B124" s="213"/>
    </row>
    <row r="125" spans="1:2" ht="15">
      <c r="A125" s="69"/>
      <c r="B125" s="26"/>
    </row>
    <row r="126" spans="1:2" ht="39.200000000000003" customHeight="1">
      <c r="A126" s="213" t="s">
        <v>279</v>
      </c>
      <c r="B126" s="213"/>
    </row>
    <row r="127" spans="1:2" ht="25.9" customHeight="1">
      <c r="A127" s="213" t="s">
        <v>280</v>
      </c>
      <c r="B127" s="213"/>
    </row>
    <row r="128" spans="1:2">
      <c r="A128" s="213" t="s">
        <v>281</v>
      </c>
      <c r="B128" s="213"/>
    </row>
    <row r="129" spans="1:2">
      <c r="A129" s="213" t="s">
        <v>282</v>
      </c>
      <c r="B129" s="213"/>
    </row>
    <row r="130" spans="1:2">
      <c r="A130" s="213" t="s">
        <v>283</v>
      </c>
      <c r="B130" s="213"/>
    </row>
    <row r="131" spans="1:2" ht="19.899999999999999" customHeight="1">
      <c r="A131" s="213" t="s">
        <v>284</v>
      </c>
      <c r="B131" s="213"/>
    </row>
    <row r="132" spans="1:2">
      <c r="A132" s="213" t="s">
        <v>285</v>
      </c>
      <c r="B132" s="213"/>
    </row>
    <row r="133" spans="1:2">
      <c r="A133" s="53"/>
      <c r="B133" s="26"/>
    </row>
    <row r="134" spans="1:2">
      <c r="A134" s="215" t="s">
        <v>286</v>
      </c>
      <c r="B134" s="215"/>
    </row>
    <row r="135" spans="1:2">
      <c r="A135" s="62"/>
      <c r="B135" s="26"/>
    </row>
    <row r="136" spans="1:2">
      <c r="A136" s="213" t="s">
        <v>287</v>
      </c>
      <c r="B136" s="213"/>
    </row>
    <row r="137" spans="1:2">
      <c r="A137" s="213" t="s">
        <v>288</v>
      </c>
      <c r="B137" s="213"/>
    </row>
    <row r="138" spans="1:2">
      <c r="A138" s="213" t="s">
        <v>289</v>
      </c>
      <c r="B138" s="213"/>
    </row>
    <row r="139" spans="1:2">
      <c r="A139" s="213" t="s">
        <v>290</v>
      </c>
      <c r="B139" s="213"/>
    </row>
    <row r="140" spans="1:2">
      <c r="A140" s="213" t="s">
        <v>291</v>
      </c>
      <c r="B140" s="213"/>
    </row>
    <row r="141" spans="1:2">
      <c r="A141" s="213" t="s">
        <v>292</v>
      </c>
      <c r="B141" s="213"/>
    </row>
    <row r="142" spans="1:2">
      <c r="A142" s="53"/>
      <c r="B142" s="26"/>
    </row>
    <row r="143" spans="1:2" ht="46.35" customHeight="1">
      <c r="A143" s="213" t="s">
        <v>293</v>
      </c>
      <c r="B143" s="213"/>
    </row>
    <row r="144" spans="1:2">
      <c r="A144" s="53"/>
      <c r="B144" s="26"/>
    </row>
    <row r="145" spans="1:2" ht="57.75" customHeight="1">
      <c r="A145" s="213" t="s">
        <v>294</v>
      </c>
      <c r="B145" s="213"/>
    </row>
    <row r="146" spans="1:2">
      <c r="A146" s="53"/>
      <c r="B146" s="26"/>
    </row>
    <row r="147" spans="1:2" ht="68.099999999999994" customHeight="1">
      <c r="A147" s="213" t="s">
        <v>295</v>
      </c>
      <c r="B147" s="213"/>
    </row>
    <row r="148" spans="1:2">
      <c r="A148" s="53"/>
      <c r="B148" s="26"/>
    </row>
    <row r="149" spans="1:2" ht="45.75" customHeight="1">
      <c r="A149" s="213" t="s">
        <v>296</v>
      </c>
      <c r="B149" s="213"/>
    </row>
    <row r="150" spans="1:2">
      <c r="A150" s="53"/>
      <c r="B150" s="26"/>
    </row>
    <row r="151" spans="1:2">
      <c r="A151" s="213" t="s">
        <v>297</v>
      </c>
      <c r="B151" s="213"/>
    </row>
    <row r="152" spans="1:2">
      <c r="A152" s="53"/>
      <c r="B152" s="26"/>
    </row>
    <row r="153" spans="1:2">
      <c r="A153" s="53" t="s">
        <v>298</v>
      </c>
      <c r="B153" s="26"/>
    </row>
    <row r="154" spans="1:2">
      <c r="A154" s="53" t="s">
        <v>299</v>
      </c>
      <c r="B154" s="26"/>
    </row>
    <row r="155" spans="1:2">
      <c r="A155" s="53" t="s">
        <v>300</v>
      </c>
      <c r="B155" s="26"/>
    </row>
    <row r="156" spans="1:2">
      <c r="A156" s="53" t="s">
        <v>301</v>
      </c>
      <c r="B156" s="26"/>
    </row>
    <row r="157" spans="1:2">
      <c r="A157" s="53"/>
      <c r="B157" s="26"/>
    </row>
    <row r="158" spans="1:2">
      <c r="A158" s="211" t="s">
        <v>302</v>
      </c>
      <c r="B158" s="211"/>
    </row>
    <row r="159" spans="1:2">
      <c r="A159" s="53"/>
      <c r="B159" s="26"/>
    </row>
    <row r="160" spans="1:2">
      <c r="A160" s="215" t="s">
        <v>303</v>
      </c>
      <c r="B160" s="215"/>
    </row>
    <row r="161" spans="1:2" ht="53.65" customHeight="1">
      <c r="A161" s="213" t="s">
        <v>304</v>
      </c>
      <c r="B161" s="213"/>
    </row>
    <row r="162" spans="1:2">
      <c r="A162" s="53"/>
      <c r="B162" s="26"/>
    </row>
    <row r="163" spans="1:2" ht="32.450000000000003" customHeight="1">
      <c r="A163" s="213" t="s">
        <v>305</v>
      </c>
      <c r="B163" s="213"/>
    </row>
    <row r="164" spans="1:2" ht="31.35" customHeight="1">
      <c r="A164" s="213" t="s">
        <v>306</v>
      </c>
      <c r="B164" s="213"/>
    </row>
    <row r="165" spans="1:2">
      <c r="A165" s="213" t="s">
        <v>307</v>
      </c>
      <c r="B165" s="213"/>
    </row>
    <row r="166" spans="1:2">
      <c r="A166" s="213" t="s">
        <v>308</v>
      </c>
      <c r="B166" s="213"/>
    </row>
    <row r="167" spans="1:2">
      <c r="A167" s="213" t="s">
        <v>309</v>
      </c>
      <c r="B167" s="213"/>
    </row>
    <row r="168" spans="1:2">
      <c r="A168" s="213" t="s">
        <v>310</v>
      </c>
      <c r="B168" s="213"/>
    </row>
    <row r="169" spans="1:2">
      <c r="A169" s="53"/>
      <c r="B169" s="26"/>
    </row>
    <row r="170" spans="1:2">
      <c r="A170" s="216" t="s">
        <v>311</v>
      </c>
      <c r="B170" s="216"/>
    </row>
    <row r="171" spans="1:2">
      <c r="A171" s="72"/>
      <c r="B171" s="26"/>
    </row>
    <row r="172" spans="1:2">
      <c r="A172" s="217" t="s">
        <v>312</v>
      </c>
      <c r="B172" s="217"/>
    </row>
    <row r="173" spans="1:2">
      <c r="A173" s="217" t="s">
        <v>313</v>
      </c>
      <c r="B173" s="217"/>
    </row>
    <row r="174" spans="1:2" ht="34.9" customHeight="1">
      <c r="A174" s="218" t="s">
        <v>314</v>
      </c>
      <c r="B174" s="218"/>
    </row>
    <row r="175" spans="1:2" ht="51.75" customHeight="1">
      <c r="A175" s="218" t="s">
        <v>315</v>
      </c>
      <c r="B175" s="218"/>
    </row>
    <row r="176" spans="1:2" ht="18.600000000000001" customHeight="1">
      <c r="A176" s="217" t="s">
        <v>316</v>
      </c>
      <c r="B176" s="217"/>
    </row>
    <row r="177" spans="1:2" ht="61.35" customHeight="1">
      <c r="A177" s="219" t="s">
        <v>317</v>
      </c>
      <c r="B177" s="219"/>
    </row>
    <row r="178" spans="1:2" ht="9.6" customHeight="1">
      <c r="A178" s="73"/>
      <c r="B178" s="26"/>
    </row>
    <row r="179" spans="1:2" ht="24.6" customHeight="1">
      <c r="A179" s="218" t="s">
        <v>318</v>
      </c>
      <c r="B179" s="218"/>
    </row>
    <row r="180" spans="1:2" ht="15" customHeight="1">
      <c r="A180" s="73"/>
      <c r="B180" s="26"/>
    </row>
    <row r="181" spans="1:2" ht="38.65" customHeight="1">
      <c r="A181" s="218" t="s">
        <v>319</v>
      </c>
      <c r="B181" s="218"/>
    </row>
    <row r="182" spans="1:2" ht="13.35" customHeight="1">
      <c r="A182" s="73"/>
      <c r="B182" s="26"/>
    </row>
    <row r="183" spans="1:2" ht="72.2" customHeight="1">
      <c r="A183" s="220" t="s">
        <v>320</v>
      </c>
      <c r="B183" s="220"/>
    </row>
  </sheetData>
  <mergeCells count="112">
    <mergeCell ref="A177:B177"/>
    <mergeCell ref="A179:B179"/>
    <mergeCell ref="A181:B181"/>
    <mergeCell ref="A183:B183"/>
    <mergeCell ref="A166:B166"/>
    <mergeCell ref="A167:B167"/>
    <mergeCell ref="A168:B168"/>
    <mergeCell ref="A170:B170"/>
    <mergeCell ref="A172:B172"/>
    <mergeCell ref="A173:B173"/>
    <mergeCell ref="A174:B174"/>
    <mergeCell ref="A175:B175"/>
    <mergeCell ref="A176:B176"/>
    <mergeCell ref="A147:B147"/>
    <mergeCell ref="A149:B149"/>
    <mergeCell ref="A151:B151"/>
    <mergeCell ref="A158:B158"/>
    <mergeCell ref="A160:B160"/>
    <mergeCell ref="A161:B161"/>
    <mergeCell ref="A163:B163"/>
    <mergeCell ref="A164:B164"/>
    <mergeCell ref="A165:B165"/>
    <mergeCell ref="A134:B134"/>
    <mergeCell ref="A136:B136"/>
    <mergeCell ref="A137:B137"/>
    <mergeCell ref="A138:B138"/>
    <mergeCell ref="A139:B139"/>
    <mergeCell ref="A140:B140"/>
    <mergeCell ref="A141:B141"/>
    <mergeCell ref="A143:B143"/>
    <mergeCell ref="A145:B145"/>
    <mergeCell ref="A123:B123"/>
    <mergeCell ref="A124:B124"/>
    <mergeCell ref="A126:B126"/>
    <mergeCell ref="A127:B127"/>
    <mergeCell ref="A128:B128"/>
    <mergeCell ref="A129:B129"/>
    <mergeCell ref="A130:B130"/>
    <mergeCell ref="A131:B131"/>
    <mergeCell ref="A132:B132"/>
    <mergeCell ref="A109:B109"/>
    <mergeCell ref="A110:B110"/>
    <mergeCell ref="A111:B111"/>
    <mergeCell ref="A114:B114"/>
    <mergeCell ref="A115:B115"/>
    <mergeCell ref="A116:B116"/>
    <mergeCell ref="A118:B118"/>
    <mergeCell ref="A119:B119"/>
    <mergeCell ref="A121:B121"/>
    <mergeCell ref="A95:B95"/>
    <mergeCell ref="A98:B98"/>
    <mergeCell ref="A99:B99"/>
    <mergeCell ref="A100:B100"/>
    <mergeCell ref="A101:B101"/>
    <mergeCell ref="A102:B102"/>
    <mergeCell ref="A104:B104"/>
    <mergeCell ref="A105:B105"/>
    <mergeCell ref="A108:B108"/>
    <mergeCell ref="A84:B84"/>
    <mergeCell ref="A85:B85"/>
    <mergeCell ref="A86:B86"/>
    <mergeCell ref="A87:B87"/>
    <mergeCell ref="A88:B88"/>
    <mergeCell ref="A91:B91"/>
    <mergeCell ref="A92:B92"/>
    <mergeCell ref="A93:B93"/>
    <mergeCell ref="A94:B94"/>
    <mergeCell ref="A63:B63"/>
    <mergeCell ref="A66:B66"/>
    <mergeCell ref="A67:B67"/>
    <mergeCell ref="A68:B68"/>
    <mergeCell ref="A69:B69"/>
    <mergeCell ref="A70:B70"/>
    <mergeCell ref="A71:B71"/>
    <mergeCell ref="A74:B74"/>
    <mergeCell ref="A82:B82"/>
    <mergeCell ref="A47:B47"/>
    <mergeCell ref="A50:B50"/>
    <mergeCell ref="A52:B52"/>
    <mergeCell ref="A55:B55"/>
    <mergeCell ref="A58:B58"/>
    <mergeCell ref="A59:B59"/>
    <mergeCell ref="A60:B60"/>
    <mergeCell ref="A61:B61"/>
    <mergeCell ref="A62:B62"/>
    <mergeCell ref="A31:B31"/>
    <mergeCell ref="A32:B32"/>
    <mergeCell ref="A33:B33"/>
    <mergeCell ref="A36:B36"/>
    <mergeCell ref="A38:B38"/>
    <mergeCell ref="A40:B40"/>
    <mergeCell ref="A42:B42"/>
    <mergeCell ref="A43:B43"/>
    <mergeCell ref="A45:B45"/>
    <mergeCell ref="A18:B18"/>
    <mergeCell ref="A19:B19"/>
    <mergeCell ref="A20:B20"/>
    <mergeCell ref="A21:B21"/>
    <mergeCell ref="A22:B22"/>
    <mergeCell ref="A24:B24"/>
    <mergeCell ref="A27:B27"/>
    <mergeCell ref="A29:B29"/>
    <mergeCell ref="A30:B30"/>
    <mergeCell ref="A7:B7"/>
    <mergeCell ref="A9:B9"/>
    <mergeCell ref="A11:B11"/>
    <mergeCell ref="A12:B12"/>
    <mergeCell ref="A13:B13"/>
    <mergeCell ref="A14:B14"/>
    <mergeCell ref="A15:B15"/>
    <mergeCell ref="A16:B16"/>
    <mergeCell ref="A17:B17"/>
  </mergeCells>
  <pageMargins left="0.78749999999999998" right="0.78749999999999998" top="1.05277777777778" bottom="1.05277777777778" header="0.78749999999999998" footer="0.78749999999999998"/>
  <pageSetup paperSize="9" scale="72"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68"/>
  <sheetViews>
    <sheetView zoomScale="85" zoomScaleNormal="85" workbookViewId="0">
      <selection activeCell="A2" sqref="A2"/>
    </sheetView>
  </sheetViews>
  <sheetFormatPr defaultColWidth="11.5703125" defaultRowHeight="12.75"/>
  <cols>
    <col min="1" max="1" width="30.42578125" style="15" customWidth="1"/>
    <col min="2" max="2" width="25.85546875" style="15" customWidth="1"/>
    <col min="3" max="3" width="11.5703125" style="15"/>
    <col min="4" max="4" width="51.85546875" style="15" customWidth="1"/>
    <col min="5" max="7" width="22.5703125" style="15" customWidth="1"/>
    <col min="8" max="30" width="11.5703125" style="15"/>
  </cols>
  <sheetData>
    <row r="1" spans="1:8">
      <c r="A1" s="47"/>
      <c r="B1" s="22"/>
      <c r="C1" s="22"/>
      <c r="D1" s="22"/>
      <c r="E1" s="22"/>
      <c r="F1" s="22"/>
      <c r="G1" s="22"/>
      <c r="H1" s="23"/>
    </row>
    <row r="2" spans="1:8">
      <c r="A2" s="38"/>
      <c r="H2" s="26"/>
    </row>
    <row r="3" spans="1:8" ht="15">
      <c r="A3" s="48" t="s">
        <v>20</v>
      </c>
      <c r="B3" s="13" t="str">
        <f>'1 Site Condition Non Technical '!B2</f>
        <v>West Shaws Piggery</v>
      </c>
      <c r="C3" s="13"/>
      <c r="H3" s="26"/>
    </row>
    <row r="4" spans="1:8" ht="15">
      <c r="A4" s="48" t="s">
        <v>171</v>
      </c>
      <c r="B4" s="13" t="str">
        <f>'1 Site Condition Non Technical '!B4</f>
        <v>EPR/SP3821SZ/A00</v>
      </c>
      <c r="C4" s="13"/>
      <c r="H4" s="26"/>
    </row>
    <row r="5" spans="1:8" ht="15">
      <c r="A5" s="48" t="s">
        <v>172</v>
      </c>
      <c r="B5" s="13" t="str">
        <f>'1 Site Condition Non Technical '!B6</f>
        <v>New</v>
      </c>
      <c r="C5" s="13"/>
      <c r="H5" s="26"/>
    </row>
    <row r="6" spans="1:8">
      <c r="A6" s="38"/>
      <c r="H6" s="26"/>
    </row>
    <row r="7" spans="1:8">
      <c r="A7" s="16" t="s">
        <v>321</v>
      </c>
      <c r="B7" s="16" t="str">
        <f>'1 Site Condition Non Technical '!B2</f>
        <v>West Shaws Piggery</v>
      </c>
      <c r="C7" s="16" t="s">
        <v>35</v>
      </c>
      <c r="D7" s="16"/>
      <c r="E7" s="16" t="s">
        <v>322</v>
      </c>
      <c r="F7" s="16"/>
      <c r="H7" s="26"/>
    </row>
    <row r="8" spans="1:8">
      <c r="A8" s="38"/>
      <c r="H8" s="26"/>
    </row>
    <row r="9" spans="1:8">
      <c r="A9" s="16" t="s">
        <v>323</v>
      </c>
      <c r="B9" s="16"/>
      <c r="H9" s="26"/>
    </row>
    <row r="10" spans="1:8">
      <c r="A10" s="16" t="s">
        <v>324</v>
      </c>
      <c r="B10" s="16"/>
      <c r="H10" s="26"/>
    </row>
    <row r="11" spans="1:8">
      <c r="A11" s="38"/>
      <c r="H11" s="26"/>
    </row>
    <row r="12" spans="1:8">
      <c r="A12" s="13" t="s">
        <v>325</v>
      </c>
      <c r="B12" s="13"/>
      <c r="C12" s="13"/>
      <c r="H12" s="26"/>
    </row>
    <row r="13" spans="1:8">
      <c r="A13" s="16" t="s">
        <v>326</v>
      </c>
      <c r="H13" s="26"/>
    </row>
    <row r="14" spans="1:8">
      <c r="A14" s="16" t="s">
        <v>327</v>
      </c>
      <c r="H14" s="26"/>
    </row>
    <row r="15" spans="1:8">
      <c r="A15" s="16" t="s">
        <v>328</v>
      </c>
      <c r="H15" s="26"/>
    </row>
    <row r="16" spans="1:8">
      <c r="A16" s="16" t="s">
        <v>329</v>
      </c>
      <c r="H16" s="26"/>
    </row>
    <row r="17" spans="1:8">
      <c r="A17" s="38"/>
      <c r="H17" s="26"/>
    </row>
    <row r="18" spans="1:8">
      <c r="A18" s="221" t="s">
        <v>326</v>
      </c>
      <c r="B18" s="221"/>
      <c r="C18" s="221"/>
      <c r="D18" s="221"/>
      <c r="E18" s="221"/>
      <c r="F18" s="221"/>
      <c r="G18" s="221"/>
      <c r="H18" s="26"/>
    </row>
    <row r="19" spans="1:8">
      <c r="A19" s="38"/>
      <c r="H19" s="26"/>
    </row>
    <row r="20" spans="1:8" ht="25.5">
      <c r="A20" s="74" t="s">
        <v>330</v>
      </c>
      <c r="B20" s="75" t="s">
        <v>331</v>
      </c>
      <c r="C20" s="75" t="s">
        <v>332</v>
      </c>
      <c r="D20" s="75" t="s">
        <v>333</v>
      </c>
      <c r="E20" s="75" t="s">
        <v>334</v>
      </c>
      <c r="F20" s="75" t="s">
        <v>335</v>
      </c>
      <c r="G20" s="75" t="s">
        <v>336</v>
      </c>
      <c r="H20" s="26"/>
    </row>
    <row r="21" spans="1:8" ht="40.35" customHeight="1">
      <c r="A21" s="222" t="s">
        <v>337</v>
      </c>
      <c r="B21" s="223" t="s">
        <v>338</v>
      </c>
      <c r="C21" s="224" t="s">
        <v>339</v>
      </c>
      <c r="D21" s="76" t="s">
        <v>340</v>
      </c>
      <c r="E21" s="225" t="s">
        <v>341</v>
      </c>
      <c r="F21" s="226" t="s">
        <v>342</v>
      </c>
      <c r="G21" s="226" t="s">
        <v>343</v>
      </c>
      <c r="H21" s="26"/>
    </row>
    <row r="22" spans="1:8" ht="25.5">
      <c r="A22" s="222"/>
      <c r="B22" s="223"/>
      <c r="C22" s="224"/>
      <c r="D22" s="76" t="s">
        <v>344</v>
      </c>
      <c r="E22" s="225"/>
      <c r="F22" s="225"/>
      <c r="G22" s="225"/>
      <c r="H22" s="26"/>
    </row>
    <row r="23" spans="1:8">
      <c r="A23" s="222"/>
      <c r="B23" s="223"/>
      <c r="C23" s="224"/>
      <c r="D23" s="76" t="s">
        <v>345</v>
      </c>
      <c r="E23" s="225"/>
      <c r="F23" s="225"/>
      <c r="G23" s="225"/>
      <c r="H23" s="26"/>
    </row>
    <row r="24" spans="1:8" ht="25.5">
      <c r="A24" s="222"/>
      <c r="B24" s="223"/>
      <c r="C24" s="224"/>
      <c r="D24" s="76" t="s">
        <v>346</v>
      </c>
      <c r="E24" s="225"/>
      <c r="F24" s="225"/>
      <c r="G24" s="225"/>
      <c r="H24" s="26"/>
    </row>
    <row r="25" spans="1:8">
      <c r="A25" s="222"/>
      <c r="B25" s="223"/>
      <c r="C25" s="224"/>
      <c r="D25" s="76" t="s">
        <v>347</v>
      </c>
      <c r="E25" s="225"/>
      <c r="F25" s="225"/>
      <c r="G25" s="225"/>
      <c r="H25" s="26"/>
    </row>
    <row r="26" spans="1:8" ht="25.5">
      <c r="A26" s="222"/>
      <c r="B26" s="223"/>
      <c r="C26" s="224"/>
      <c r="D26" s="76" t="s">
        <v>348</v>
      </c>
      <c r="E26" s="225"/>
      <c r="F26" s="225"/>
      <c r="G26" s="225"/>
      <c r="H26" s="26"/>
    </row>
    <row r="27" spans="1:8" ht="12.75" customHeight="1">
      <c r="A27" s="222"/>
      <c r="B27" s="223"/>
      <c r="C27" s="224"/>
      <c r="D27" s="227" t="s">
        <v>349</v>
      </c>
      <c r="E27" s="225"/>
      <c r="F27" s="225"/>
      <c r="G27" s="225"/>
      <c r="H27" s="26"/>
    </row>
    <row r="28" spans="1:8" ht="32.85" customHeight="1">
      <c r="A28" s="222"/>
      <c r="B28" s="223"/>
      <c r="C28" s="224"/>
      <c r="D28" s="227"/>
      <c r="E28" s="225"/>
      <c r="F28" s="225"/>
      <c r="G28" s="225"/>
      <c r="H28" s="26"/>
    </row>
    <row r="29" spans="1:8" ht="48.2" customHeight="1">
      <c r="A29" s="222" t="s">
        <v>350</v>
      </c>
      <c r="B29" s="223" t="s">
        <v>338</v>
      </c>
      <c r="C29" s="224" t="s">
        <v>339</v>
      </c>
      <c r="D29" s="77" t="s">
        <v>351</v>
      </c>
      <c r="E29" s="224" t="s">
        <v>341</v>
      </c>
      <c r="F29" s="224" t="s">
        <v>342</v>
      </c>
      <c r="G29" s="224" t="s">
        <v>343</v>
      </c>
      <c r="H29" s="26"/>
    </row>
    <row r="30" spans="1:8" ht="51">
      <c r="A30" s="222"/>
      <c r="B30" s="223"/>
      <c r="C30" s="224"/>
      <c r="D30" s="77" t="s">
        <v>352</v>
      </c>
      <c r="E30" s="224"/>
      <c r="F30" s="224"/>
      <c r="G30" s="224"/>
      <c r="H30" s="26"/>
    </row>
    <row r="31" spans="1:8" ht="25.5">
      <c r="A31" s="222"/>
      <c r="B31" s="223"/>
      <c r="C31" s="224"/>
      <c r="D31" s="77" t="s">
        <v>353</v>
      </c>
      <c r="E31" s="224"/>
      <c r="F31" s="224"/>
      <c r="G31" s="224"/>
      <c r="H31" s="26"/>
    </row>
    <row r="32" spans="1:8" ht="36.75" customHeight="1">
      <c r="A32" s="222"/>
      <c r="B32" s="223"/>
      <c r="C32" s="224"/>
      <c r="D32" s="228" t="s">
        <v>354</v>
      </c>
      <c r="E32" s="224"/>
      <c r="F32" s="224"/>
      <c r="G32" s="224"/>
      <c r="H32" s="26"/>
    </row>
    <row r="33" spans="1:8">
      <c r="A33" s="222"/>
      <c r="B33" s="223"/>
      <c r="C33" s="224"/>
      <c r="D33" s="228"/>
      <c r="E33" s="224"/>
      <c r="F33" s="224"/>
      <c r="G33" s="224"/>
      <c r="H33" s="26"/>
    </row>
    <row r="34" spans="1:8" ht="29.65" customHeight="1">
      <c r="A34" s="222" t="s">
        <v>355</v>
      </c>
      <c r="B34" s="223" t="s">
        <v>338</v>
      </c>
      <c r="C34" s="224" t="s">
        <v>339</v>
      </c>
      <c r="D34" s="77" t="s">
        <v>356</v>
      </c>
      <c r="E34" s="224" t="s">
        <v>341</v>
      </c>
      <c r="F34" s="224" t="s">
        <v>342</v>
      </c>
      <c r="G34" s="224" t="s">
        <v>343</v>
      </c>
      <c r="H34" s="26"/>
    </row>
    <row r="35" spans="1:8" ht="22.35" customHeight="1">
      <c r="A35" s="222"/>
      <c r="B35" s="223"/>
      <c r="C35" s="224"/>
      <c r="D35" s="77" t="s">
        <v>357</v>
      </c>
      <c r="E35" s="224"/>
      <c r="F35" s="224"/>
      <c r="G35" s="224"/>
      <c r="H35" s="26"/>
    </row>
    <row r="36" spans="1:8" ht="25.5">
      <c r="A36" s="222"/>
      <c r="B36" s="223"/>
      <c r="C36" s="224"/>
      <c r="D36" s="77" t="s">
        <v>358</v>
      </c>
      <c r="E36" s="224"/>
      <c r="F36" s="224"/>
      <c r="G36" s="224"/>
      <c r="H36" s="26"/>
    </row>
    <row r="37" spans="1:8" ht="25.5">
      <c r="A37" s="222"/>
      <c r="B37" s="223"/>
      <c r="C37" s="224"/>
      <c r="D37" s="77" t="s">
        <v>359</v>
      </c>
      <c r="E37" s="224"/>
      <c r="F37" s="224"/>
      <c r="G37" s="224"/>
      <c r="H37" s="26"/>
    </row>
    <row r="38" spans="1:8" ht="17.45" customHeight="1">
      <c r="A38" s="222"/>
      <c r="B38" s="223"/>
      <c r="C38" s="224"/>
      <c r="D38" s="77" t="s">
        <v>360</v>
      </c>
      <c r="E38" s="224"/>
      <c r="F38" s="224"/>
      <c r="G38" s="224"/>
      <c r="H38" s="26"/>
    </row>
    <row r="39" spans="1:8" ht="18" customHeight="1">
      <c r="A39" s="222"/>
      <c r="B39" s="223"/>
      <c r="C39" s="224"/>
      <c r="D39" s="77" t="s">
        <v>361</v>
      </c>
      <c r="E39" s="224"/>
      <c r="F39" s="224"/>
      <c r="G39" s="224"/>
      <c r="H39" s="26"/>
    </row>
    <row r="40" spans="1:8" ht="12.75" customHeight="1">
      <c r="A40" s="222"/>
      <c r="B40" s="223"/>
      <c r="C40" s="224"/>
      <c r="D40" s="228" t="s">
        <v>362</v>
      </c>
      <c r="E40" s="224"/>
      <c r="F40" s="224"/>
      <c r="G40" s="224"/>
      <c r="H40" s="26"/>
    </row>
    <row r="41" spans="1:8">
      <c r="A41" s="222"/>
      <c r="B41" s="223"/>
      <c r="C41" s="224"/>
      <c r="D41" s="228"/>
      <c r="E41" s="224"/>
      <c r="F41" s="224"/>
      <c r="G41" s="224"/>
      <c r="H41" s="26"/>
    </row>
    <row r="42" spans="1:8" ht="60.2" customHeight="1">
      <c r="A42" s="222" t="s">
        <v>363</v>
      </c>
      <c r="B42" s="223" t="s">
        <v>338</v>
      </c>
      <c r="C42" s="224" t="s">
        <v>339</v>
      </c>
      <c r="D42" s="77" t="s">
        <v>364</v>
      </c>
      <c r="E42" s="224" t="s">
        <v>341</v>
      </c>
      <c r="F42" s="224" t="s">
        <v>342</v>
      </c>
      <c r="G42" s="224" t="s">
        <v>343</v>
      </c>
      <c r="H42" s="26"/>
    </row>
    <row r="43" spans="1:8">
      <c r="A43" s="222"/>
      <c r="B43" s="223"/>
      <c r="C43" s="224"/>
      <c r="D43" s="77" t="s">
        <v>365</v>
      </c>
      <c r="E43" s="224"/>
      <c r="F43" s="224"/>
      <c r="G43" s="224"/>
      <c r="H43" s="26"/>
    </row>
    <row r="44" spans="1:8" ht="12.75" customHeight="1">
      <c r="A44" s="222"/>
      <c r="B44" s="223"/>
      <c r="C44" s="224"/>
      <c r="D44" s="228" t="s">
        <v>366</v>
      </c>
      <c r="E44" s="224"/>
      <c r="F44" s="224"/>
      <c r="G44" s="224"/>
      <c r="H44" s="26"/>
    </row>
    <row r="45" spans="1:8" ht="25.7" customHeight="1">
      <c r="A45" s="222"/>
      <c r="B45" s="223"/>
      <c r="C45" s="224"/>
      <c r="D45" s="228"/>
      <c r="E45" s="224"/>
      <c r="F45" s="224"/>
      <c r="G45" s="224"/>
      <c r="H45" s="26"/>
    </row>
    <row r="46" spans="1:8" ht="35.450000000000003" customHeight="1">
      <c r="A46" s="222" t="s">
        <v>367</v>
      </c>
      <c r="B46" s="223" t="s">
        <v>338</v>
      </c>
      <c r="C46" s="224" t="s">
        <v>339</v>
      </c>
      <c r="D46" s="77" t="s">
        <v>368</v>
      </c>
      <c r="E46" s="224" t="s">
        <v>369</v>
      </c>
      <c r="F46" s="224" t="s">
        <v>342</v>
      </c>
      <c r="G46" s="223" t="s">
        <v>370</v>
      </c>
      <c r="H46" s="26"/>
    </row>
    <row r="47" spans="1:8" ht="25.7" customHeight="1">
      <c r="A47" s="222"/>
      <c r="B47" s="223"/>
      <c r="C47" s="224"/>
      <c r="D47" s="77" t="s">
        <v>371</v>
      </c>
      <c r="E47" s="224"/>
      <c r="F47" s="224"/>
      <c r="G47" s="224"/>
      <c r="H47" s="26"/>
    </row>
    <row r="48" spans="1:8" ht="27.4" customHeight="1">
      <c r="A48" s="222"/>
      <c r="B48" s="223"/>
      <c r="C48" s="224"/>
      <c r="D48" s="229" t="s">
        <v>372</v>
      </c>
      <c r="E48" s="224"/>
      <c r="F48" s="224"/>
      <c r="G48" s="224"/>
      <c r="H48" s="26"/>
    </row>
    <row r="49" spans="1:8">
      <c r="A49" s="222"/>
      <c r="B49" s="223"/>
      <c r="C49" s="224"/>
      <c r="D49" s="229"/>
      <c r="E49" s="224"/>
      <c r="F49" s="224"/>
      <c r="G49" s="224"/>
      <c r="H49" s="26"/>
    </row>
    <row r="50" spans="1:8" ht="35.450000000000003" customHeight="1">
      <c r="A50" s="230" t="s">
        <v>373</v>
      </c>
      <c r="B50" s="223" t="s">
        <v>338</v>
      </c>
      <c r="C50" s="224" t="s">
        <v>339</v>
      </c>
      <c r="D50" s="78" t="s">
        <v>374</v>
      </c>
      <c r="E50" s="224" t="s">
        <v>341</v>
      </c>
      <c r="F50" s="224" t="s">
        <v>342</v>
      </c>
      <c r="G50" s="223" t="s">
        <v>370</v>
      </c>
      <c r="H50" s="26"/>
    </row>
    <row r="51" spans="1:8" ht="35.25" customHeight="1">
      <c r="A51" s="230"/>
      <c r="B51" s="223"/>
      <c r="C51" s="224"/>
      <c r="D51" s="79"/>
      <c r="E51" s="224"/>
      <c r="F51" s="224"/>
      <c r="G51" s="224"/>
      <c r="H51" s="26"/>
    </row>
    <row r="52" spans="1:8">
      <c r="A52" s="38"/>
      <c r="H52" s="26"/>
    </row>
    <row r="53" spans="1:8">
      <c r="A53" s="231" t="s">
        <v>327</v>
      </c>
      <c r="B53" s="231"/>
      <c r="C53" s="231"/>
      <c r="D53" s="231"/>
      <c r="E53" s="231"/>
      <c r="F53" s="231"/>
      <c r="G53" s="231"/>
      <c r="H53" s="26"/>
    </row>
    <row r="54" spans="1:8">
      <c r="A54" s="80"/>
      <c r="B54" s="81"/>
      <c r="C54" s="81"/>
      <c r="D54" s="81"/>
      <c r="E54" s="81"/>
      <c r="F54" s="81"/>
      <c r="G54" s="81"/>
      <c r="H54" s="26"/>
    </row>
    <row r="55" spans="1:8" ht="25.5">
      <c r="A55" s="82" t="s">
        <v>330</v>
      </c>
      <c r="B55" s="83" t="s">
        <v>331</v>
      </c>
      <c r="C55" s="83" t="s">
        <v>332</v>
      </c>
      <c r="D55" s="83" t="s">
        <v>333</v>
      </c>
      <c r="E55" s="83" t="s">
        <v>334</v>
      </c>
      <c r="F55" s="83" t="s">
        <v>335</v>
      </c>
      <c r="G55" s="83" t="s">
        <v>336</v>
      </c>
      <c r="H55" s="26"/>
    </row>
    <row r="56" spans="1:8" ht="35.450000000000003" customHeight="1">
      <c r="A56" s="232" t="s">
        <v>375</v>
      </c>
      <c r="B56" s="233" t="s">
        <v>338</v>
      </c>
      <c r="C56" s="234" t="s">
        <v>339</v>
      </c>
      <c r="D56" s="85" t="s">
        <v>376</v>
      </c>
      <c r="E56" s="235" t="s">
        <v>341</v>
      </c>
      <c r="F56" s="236" t="s">
        <v>377</v>
      </c>
      <c r="G56" s="237" t="s">
        <v>370</v>
      </c>
      <c r="H56" s="26"/>
    </row>
    <row r="57" spans="1:8" ht="25.5">
      <c r="A57" s="232"/>
      <c r="B57" s="233"/>
      <c r="C57" s="234"/>
      <c r="D57" s="85" t="s">
        <v>378</v>
      </c>
      <c r="E57" s="235"/>
      <c r="F57" s="236"/>
      <c r="G57" s="236"/>
      <c r="H57" s="26"/>
    </row>
    <row r="58" spans="1:8" ht="38.25">
      <c r="A58" s="232"/>
      <c r="B58" s="233"/>
      <c r="C58" s="234"/>
      <c r="D58" s="85" t="s">
        <v>379</v>
      </c>
      <c r="E58" s="235"/>
      <c r="F58" s="236"/>
      <c r="G58" s="236"/>
      <c r="H58" s="26"/>
    </row>
    <row r="59" spans="1:8" ht="25.5">
      <c r="A59" s="232"/>
      <c r="B59" s="233"/>
      <c r="C59" s="234"/>
      <c r="D59" s="85" t="s">
        <v>380</v>
      </c>
      <c r="E59" s="235"/>
      <c r="F59" s="236"/>
      <c r="G59" s="236"/>
      <c r="H59" s="26"/>
    </row>
    <row r="60" spans="1:8" ht="25.5">
      <c r="A60" s="232"/>
      <c r="B60" s="233"/>
      <c r="C60" s="234"/>
      <c r="D60" s="85" t="s">
        <v>381</v>
      </c>
      <c r="E60" s="235"/>
      <c r="F60" s="236"/>
      <c r="G60" s="236"/>
      <c r="H60" s="26"/>
    </row>
    <row r="61" spans="1:8" ht="30.2" customHeight="1">
      <c r="A61" s="232"/>
      <c r="B61" s="233"/>
      <c r="C61" s="234"/>
      <c r="D61" s="238" t="s">
        <v>366</v>
      </c>
      <c r="E61" s="235"/>
      <c r="F61" s="236"/>
      <c r="G61" s="236"/>
      <c r="H61" s="26"/>
    </row>
    <row r="62" spans="1:8">
      <c r="A62" s="232"/>
      <c r="B62" s="233"/>
      <c r="C62" s="234"/>
      <c r="D62" s="238"/>
      <c r="E62" s="235"/>
      <c r="F62" s="236"/>
      <c r="G62" s="236"/>
      <c r="H62" s="26"/>
    </row>
    <row r="63" spans="1:8" ht="35.450000000000003" customHeight="1">
      <c r="A63" s="232" t="s">
        <v>382</v>
      </c>
      <c r="B63" s="232" t="s">
        <v>338</v>
      </c>
      <c r="C63" s="236" t="s">
        <v>339</v>
      </c>
      <c r="D63" s="85" t="s">
        <v>380</v>
      </c>
      <c r="E63" s="239" t="s">
        <v>341</v>
      </c>
      <c r="F63" s="236" t="s">
        <v>377</v>
      </c>
      <c r="G63" s="236" t="s">
        <v>343</v>
      </c>
      <c r="H63" s="26"/>
    </row>
    <row r="64" spans="1:8">
      <c r="A64" s="232"/>
      <c r="B64" s="232"/>
      <c r="C64" s="236"/>
      <c r="D64" s="85" t="s">
        <v>383</v>
      </c>
      <c r="E64" s="239"/>
      <c r="F64" s="236"/>
      <c r="G64" s="236"/>
      <c r="H64" s="26"/>
    </row>
    <row r="65" spans="1:8" ht="25.5">
      <c r="A65" s="232"/>
      <c r="B65" s="232"/>
      <c r="C65" s="236"/>
      <c r="D65" s="85" t="s">
        <v>384</v>
      </c>
      <c r="E65" s="239"/>
      <c r="F65" s="236"/>
      <c r="G65" s="236"/>
      <c r="H65" s="26"/>
    </row>
    <row r="66" spans="1:8" ht="12.75" customHeight="1">
      <c r="A66" s="232"/>
      <c r="B66" s="232"/>
      <c r="C66" s="236"/>
      <c r="D66" s="240" t="s">
        <v>385</v>
      </c>
      <c r="E66" s="239"/>
      <c r="F66" s="236"/>
      <c r="G66" s="236"/>
      <c r="H66" s="26"/>
    </row>
    <row r="67" spans="1:8">
      <c r="A67" s="232"/>
      <c r="B67" s="232"/>
      <c r="C67" s="232"/>
      <c r="D67" s="240"/>
      <c r="E67" s="239"/>
      <c r="F67" s="236"/>
      <c r="G67" s="236"/>
      <c r="H67" s="26"/>
    </row>
    <row r="68" spans="1:8" ht="77.099999999999994" customHeight="1">
      <c r="A68" s="84" t="s">
        <v>386</v>
      </c>
      <c r="B68" s="89" t="s">
        <v>338</v>
      </c>
      <c r="C68" s="90" t="s">
        <v>339</v>
      </c>
      <c r="D68" s="88" t="s">
        <v>387</v>
      </c>
      <c r="E68" s="86" t="s">
        <v>341</v>
      </c>
      <c r="F68" s="86" t="s">
        <v>377</v>
      </c>
      <c r="G68" s="86" t="s">
        <v>343</v>
      </c>
      <c r="H68" s="26"/>
    </row>
    <row r="69" spans="1:8" ht="35.450000000000003" customHeight="1">
      <c r="A69" s="232" t="s">
        <v>388</v>
      </c>
      <c r="B69" s="232" t="s">
        <v>338</v>
      </c>
      <c r="C69" s="241" t="s">
        <v>339</v>
      </c>
      <c r="D69" s="85" t="s">
        <v>389</v>
      </c>
      <c r="E69" s="239" t="s">
        <v>341</v>
      </c>
      <c r="F69" s="236" t="s">
        <v>377</v>
      </c>
      <c r="G69" s="236" t="s">
        <v>343</v>
      </c>
      <c r="H69" s="26"/>
    </row>
    <row r="70" spans="1:8">
      <c r="A70" s="232"/>
      <c r="B70" s="232"/>
      <c r="C70" s="241"/>
      <c r="D70" s="85" t="s">
        <v>390</v>
      </c>
      <c r="E70" s="239"/>
      <c r="F70" s="236"/>
      <c r="G70" s="236"/>
      <c r="H70" s="26"/>
    </row>
    <row r="71" spans="1:8" ht="12.75" customHeight="1">
      <c r="A71" s="232"/>
      <c r="B71" s="232"/>
      <c r="C71" s="241"/>
      <c r="D71" s="238" t="s">
        <v>391</v>
      </c>
      <c r="E71" s="239"/>
      <c r="F71" s="236"/>
      <c r="G71" s="236"/>
      <c r="H71" s="26"/>
    </row>
    <row r="72" spans="1:8" ht="19.350000000000001" customHeight="1">
      <c r="A72" s="232"/>
      <c r="B72" s="232"/>
      <c r="C72" s="241"/>
      <c r="D72" s="238"/>
      <c r="E72" s="239"/>
      <c r="F72" s="236"/>
      <c r="G72" s="236"/>
      <c r="H72" s="26"/>
    </row>
    <row r="73" spans="1:8" ht="35.450000000000003" customHeight="1">
      <c r="A73" s="232" t="s">
        <v>392</v>
      </c>
      <c r="B73" s="241" t="s">
        <v>338</v>
      </c>
      <c r="C73" s="237" t="s">
        <v>339</v>
      </c>
      <c r="D73" s="85" t="s">
        <v>393</v>
      </c>
      <c r="E73" s="236" t="s">
        <v>341</v>
      </c>
      <c r="F73" s="236" t="s">
        <v>377</v>
      </c>
      <c r="G73" s="236" t="s">
        <v>343</v>
      </c>
      <c r="H73" s="26"/>
    </row>
    <row r="74" spans="1:8" ht="12.75" customHeight="1">
      <c r="A74" s="232"/>
      <c r="B74" s="241"/>
      <c r="C74" s="237"/>
      <c r="D74" s="238" t="s">
        <v>394</v>
      </c>
      <c r="E74" s="236"/>
      <c r="F74" s="236"/>
      <c r="G74" s="236"/>
      <c r="H74" s="26"/>
    </row>
    <row r="75" spans="1:8" ht="25.7" customHeight="1">
      <c r="A75" s="232"/>
      <c r="B75" s="241"/>
      <c r="C75" s="237"/>
      <c r="D75" s="238"/>
      <c r="E75" s="236"/>
      <c r="F75" s="236"/>
      <c r="G75" s="236"/>
      <c r="H75" s="26"/>
    </row>
    <row r="76" spans="1:8" ht="35.450000000000003" customHeight="1">
      <c r="A76" s="232" t="s">
        <v>395</v>
      </c>
      <c r="B76" s="232" t="s">
        <v>338</v>
      </c>
      <c r="C76" s="242" t="s">
        <v>339</v>
      </c>
      <c r="D76" s="85" t="s">
        <v>396</v>
      </c>
      <c r="E76" s="236" t="s">
        <v>341</v>
      </c>
      <c r="F76" s="236" t="s">
        <v>377</v>
      </c>
      <c r="G76" s="236" t="s">
        <v>343</v>
      </c>
      <c r="H76" s="26"/>
    </row>
    <row r="77" spans="1:8" ht="38.25">
      <c r="A77" s="232"/>
      <c r="B77" s="232"/>
      <c r="C77" s="232"/>
      <c r="D77" s="85" t="s">
        <v>397</v>
      </c>
      <c r="E77" s="236"/>
      <c r="F77" s="236"/>
      <c r="G77" s="236"/>
      <c r="H77" s="26"/>
    </row>
    <row r="78" spans="1:8" ht="12.75" customHeight="1">
      <c r="A78" s="232"/>
      <c r="B78" s="232"/>
      <c r="C78" s="232"/>
      <c r="D78" s="238" t="s">
        <v>398</v>
      </c>
      <c r="E78" s="236"/>
      <c r="F78" s="236"/>
      <c r="G78" s="236"/>
      <c r="H78" s="26"/>
    </row>
    <row r="79" spans="1:8">
      <c r="A79" s="232"/>
      <c r="B79" s="232"/>
      <c r="C79" s="232"/>
      <c r="D79" s="238"/>
      <c r="E79" s="236"/>
      <c r="F79" s="236"/>
      <c r="G79" s="236"/>
      <c r="H79" s="26"/>
    </row>
    <row r="80" spans="1:8" ht="35.450000000000003" customHeight="1">
      <c r="A80" s="232" t="s">
        <v>399</v>
      </c>
      <c r="B80" s="241" t="s">
        <v>338</v>
      </c>
      <c r="C80" s="237" t="s">
        <v>339</v>
      </c>
      <c r="D80" s="85" t="s">
        <v>400</v>
      </c>
      <c r="E80" s="236" t="s">
        <v>341</v>
      </c>
      <c r="F80" s="236" t="s">
        <v>377</v>
      </c>
      <c r="G80" s="236" t="s">
        <v>343</v>
      </c>
      <c r="H80" s="26"/>
    </row>
    <row r="81" spans="1:8" ht="12.75" customHeight="1">
      <c r="A81" s="232"/>
      <c r="B81" s="241"/>
      <c r="C81" s="241"/>
      <c r="D81" s="238" t="s">
        <v>401</v>
      </c>
      <c r="E81" s="236"/>
      <c r="F81" s="236"/>
      <c r="G81" s="236"/>
      <c r="H81" s="26"/>
    </row>
    <row r="82" spans="1:8" ht="40.15" customHeight="1">
      <c r="A82" s="232"/>
      <c r="B82" s="241"/>
      <c r="C82" s="241"/>
      <c r="D82" s="238"/>
      <c r="E82" s="236"/>
      <c r="F82" s="236"/>
      <c r="G82" s="236"/>
      <c r="H82" s="26"/>
    </row>
    <row r="83" spans="1:8" ht="77.849999999999994" customHeight="1">
      <c r="A83" s="84" t="s">
        <v>402</v>
      </c>
      <c r="B83" s="84" t="s">
        <v>338</v>
      </c>
      <c r="C83" s="87" t="s">
        <v>339</v>
      </c>
      <c r="D83" s="88" t="s">
        <v>403</v>
      </c>
      <c r="E83" s="86" t="s">
        <v>341</v>
      </c>
      <c r="F83" s="86" t="s">
        <v>377</v>
      </c>
      <c r="G83" s="86" t="s">
        <v>343</v>
      </c>
      <c r="H83" s="26"/>
    </row>
    <row r="84" spans="1:8" ht="35.450000000000003" customHeight="1">
      <c r="A84" s="232" t="s">
        <v>404</v>
      </c>
      <c r="B84" s="232" t="s">
        <v>338</v>
      </c>
      <c r="C84" s="237" t="s">
        <v>339</v>
      </c>
      <c r="D84" s="85" t="s">
        <v>405</v>
      </c>
      <c r="E84" s="236" t="s">
        <v>341</v>
      </c>
      <c r="F84" s="236" t="s">
        <v>377</v>
      </c>
      <c r="G84" s="236" t="s">
        <v>343</v>
      </c>
      <c r="H84" s="26"/>
    </row>
    <row r="85" spans="1:8" ht="12.75" customHeight="1">
      <c r="A85" s="232"/>
      <c r="B85" s="232"/>
      <c r="C85" s="232"/>
      <c r="D85" s="238" t="s">
        <v>406</v>
      </c>
      <c r="E85" s="236"/>
      <c r="F85" s="236"/>
      <c r="G85" s="236"/>
      <c r="H85" s="26"/>
    </row>
    <row r="86" spans="1:8" ht="32.1" customHeight="1">
      <c r="A86" s="232"/>
      <c r="B86" s="232"/>
      <c r="C86" s="232"/>
      <c r="D86" s="238"/>
      <c r="E86" s="236"/>
      <c r="F86" s="236"/>
      <c r="G86" s="236"/>
      <c r="H86" s="26"/>
    </row>
    <row r="87" spans="1:8" ht="41.85" customHeight="1">
      <c r="A87" s="232" t="s">
        <v>407</v>
      </c>
      <c r="B87" s="232" t="s">
        <v>338</v>
      </c>
      <c r="C87" s="241" t="s">
        <v>339</v>
      </c>
      <c r="D87" s="91" t="s">
        <v>408</v>
      </c>
      <c r="E87" s="236" t="s">
        <v>369</v>
      </c>
      <c r="F87" s="236" t="s">
        <v>377</v>
      </c>
      <c r="G87" s="237" t="s">
        <v>370</v>
      </c>
      <c r="H87" s="26"/>
    </row>
    <row r="88" spans="1:8" ht="40.15" customHeight="1">
      <c r="A88" s="232"/>
      <c r="B88" s="232"/>
      <c r="C88" s="232"/>
      <c r="D88" s="88" t="s">
        <v>409</v>
      </c>
      <c r="E88" s="236"/>
      <c r="F88" s="236"/>
      <c r="G88" s="236"/>
      <c r="H88" s="26"/>
    </row>
    <row r="89" spans="1:8">
      <c r="A89" s="38"/>
      <c r="H89" s="26"/>
    </row>
    <row r="90" spans="1:8">
      <c r="A90" s="243" t="s">
        <v>328</v>
      </c>
      <c r="B90" s="243"/>
      <c r="C90" s="243"/>
      <c r="D90" s="243"/>
      <c r="E90" s="243"/>
      <c r="F90" s="243"/>
      <c r="G90" s="243"/>
      <c r="H90" s="26"/>
    </row>
    <row r="91" spans="1:8">
      <c r="A91" s="38"/>
      <c r="H91" s="26"/>
    </row>
    <row r="92" spans="1:8" ht="25.5">
      <c r="A92" s="92" t="s">
        <v>330</v>
      </c>
      <c r="B92" s="93" t="s">
        <v>331</v>
      </c>
      <c r="C92" s="93" t="s">
        <v>332</v>
      </c>
      <c r="D92" s="93" t="s">
        <v>333</v>
      </c>
      <c r="E92" s="93" t="s">
        <v>334</v>
      </c>
      <c r="F92" s="93" t="s">
        <v>335</v>
      </c>
      <c r="G92" s="93" t="s">
        <v>336</v>
      </c>
      <c r="H92" s="26"/>
    </row>
    <row r="93" spans="1:8" ht="53.1" customHeight="1">
      <c r="A93" s="244" t="s">
        <v>410</v>
      </c>
      <c r="B93" s="94" t="s">
        <v>411</v>
      </c>
      <c r="C93" s="245" t="s">
        <v>339</v>
      </c>
      <c r="D93" s="95" t="s">
        <v>412</v>
      </c>
      <c r="E93" s="246" t="s">
        <v>341</v>
      </c>
      <c r="F93" s="96" t="s">
        <v>413</v>
      </c>
      <c r="G93" s="247" t="s">
        <v>370</v>
      </c>
      <c r="H93" s="26"/>
    </row>
    <row r="94" spans="1:8" ht="44.65" customHeight="1">
      <c r="A94" s="244"/>
      <c r="B94" s="97" t="s">
        <v>414</v>
      </c>
      <c r="C94" s="245"/>
      <c r="D94" s="98" t="s">
        <v>415</v>
      </c>
      <c r="E94" s="246"/>
      <c r="F94" s="98" t="s">
        <v>416</v>
      </c>
      <c r="G94" s="247"/>
      <c r="H94" s="26"/>
    </row>
    <row r="95" spans="1:8" ht="24" customHeight="1">
      <c r="A95" s="244"/>
      <c r="B95" s="97" t="s">
        <v>417</v>
      </c>
      <c r="C95" s="245"/>
      <c r="D95" s="98" t="s">
        <v>418</v>
      </c>
      <c r="E95" s="246"/>
      <c r="F95" s="248" t="s">
        <v>419</v>
      </c>
      <c r="G95" s="247"/>
      <c r="H95" s="26"/>
    </row>
    <row r="96" spans="1:8" ht="12.75" customHeight="1">
      <c r="A96" s="244"/>
      <c r="B96" s="249" t="s">
        <v>420</v>
      </c>
      <c r="C96" s="245"/>
      <c r="D96" s="248" t="s">
        <v>421</v>
      </c>
      <c r="E96" s="246"/>
      <c r="F96" s="248"/>
      <c r="G96" s="247"/>
      <c r="H96" s="26"/>
    </row>
    <row r="97" spans="1:8" ht="24" customHeight="1">
      <c r="A97" s="244"/>
      <c r="B97" s="249"/>
      <c r="C97" s="245"/>
      <c r="D97" s="248"/>
      <c r="E97" s="246"/>
      <c r="F97" s="248"/>
      <c r="G97" s="247"/>
      <c r="H97" s="26"/>
    </row>
    <row r="98" spans="1:8" ht="26.45" customHeight="1">
      <c r="A98" s="247" t="s">
        <v>422</v>
      </c>
      <c r="B98" s="250" t="s">
        <v>411</v>
      </c>
      <c r="C98" s="246" t="s">
        <v>339</v>
      </c>
      <c r="D98" s="98" t="s">
        <v>423</v>
      </c>
      <c r="E98" s="246" t="s">
        <v>341</v>
      </c>
      <c r="F98" s="250" t="s">
        <v>424</v>
      </c>
      <c r="G98" s="251" t="s">
        <v>343</v>
      </c>
      <c r="H98" s="26"/>
    </row>
    <row r="99" spans="1:8" ht="25.5">
      <c r="A99" s="247"/>
      <c r="B99" s="250"/>
      <c r="C99" s="246"/>
      <c r="D99" s="98" t="s">
        <v>425</v>
      </c>
      <c r="E99" s="246"/>
      <c r="F99" s="250"/>
      <c r="G99" s="251"/>
      <c r="H99" s="26"/>
    </row>
    <row r="100" spans="1:8" ht="24" customHeight="1">
      <c r="A100" s="247"/>
      <c r="B100" s="252" t="s">
        <v>420</v>
      </c>
      <c r="C100" s="246"/>
      <c r="D100" s="98" t="s">
        <v>426</v>
      </c>
      <c r="E100" s="246"/>
      <c r="F100" s="253" t="s">
        <v>427</v>
      </c>
      <c r="G100" s="251"/>
      <c r="H100" s="26"/>
    </row>
    <row r="101" spans="1:8" ht="25.5">
      <c r="A101" s="247"/>
      <c r="B101" s="252"/>
      <c r="C101" s="246"/>
      <c r="D101" s="98" t="s">
        <v>428</v>
      </c>
      <c r="E101" s="246"/>
      <c r="F101" s="253"/>
      <c r="G101" s="251"/>
      <c r="H101" s="26"/>
    </row>
    <row r="102" spans="1:8" ht="24" customHeight="1">
      <c r="A102" s="247"/>
      <c r="B102" s="252" t="s">
        <v>429</v>
      </c>
      <c r="C102" s="246"/>
      <c r="D102" s="98" t="s">
        <v>430</v>
      </c>
      <c r="E102" s="246"/>
      <c r="F102" s="253"/>
      <c r="G102" s="251"/>
      <c r="H102" s="26"/>
    </row>
    <row r="103" spans="1:8">
      <c r="A103" s="247"/>
      <c r="B103" s="252"/>
      <c r="C103" s="246"/>
      <c r="D103" s="98" t="s">
        <v>361</v>
      </c>
      <c r="E103" s="246"/>
      <c r="F103" s="253"/>
      <c r="G103" s="251"/>
      <c r="H103" s="26"/>
    </row>
    <row r="104" spans="1:8" ht="12.75" customHeight="1">
      <c r="A104" s="247"/>
      <c r="B104" s="252" t="s">
        <v>431</v>
      </c>
      <c r="C104" s="246"/>
      <c r="D104" s="98" t="s">
        <v>432</v>
      </c>
      <c r="E104" s="246"/>
      <c r="F104" s="254" t="s">
        <v>433</v>
      </c>
      <c r="G104" s="251"/>
      <c r="H104" s="26"/>
    </row>
    <row r="105" spans="1:8">
      <c r="A105" s="247"/>
      <c r="B105" s="252"/>
      <c r="C105" s="246"/>
      <c r="D105" s="98" t="s">
        <v>434</v>
      </c>
      <c r="E105" s="246"/>
      <c r="F105" s="254"/>
      <c r="G105" s="251"/>
      <c r="H105" s="26"/>
    </row>
    <row r="106" spans="1:8" ht="38.25">
      <c r="A106" s="247"/>
      <c r="B106" s="252"/>
      <c r="C106" s="246"/>
      <c r="D106" s="98" t="s">
        <v>435</v>
      </c>
      <c r="E106" s="246"/>
      <c r="F106" s="254"/>
      <c r="G106" s="251"/>
      <c r="H106" s="26"/>
    </row>
    <row r="107" spans="1:8" ht="35.450000000000003" customHeight="1">
      <c r="A107" s="247"/>
      <c r="B107" s="255" t="s">
        <v>436</v>
      </c>
      <c r="C107" s="246"/>
      <c r="D107" s="101" t="s">
        <v>437</v>
      </c>
      <c r="E107" s="246"/>
      <c r="F107" s="254"/>
      <c r="G107" s="251"/>
      <c r="H107" s="26"/>
    </row>
    <row r="108" spans="1:8" ht="12.75" customHeight="1">
      <c r="A108" s="247"/>
      <c r="B108" s="255"/>
      <c r="C108" s="246"/>
      <c r="D108" s="248" t="s">
        <v>362</v>
      </c>
      <c r="E108" s="246"/>
      <c r="F108" s="254"/>
      <c r="G108" s="251"/>
      <c r="H108" s="26"/>
    </row>
    <row r="109" spans="1:8" ht="28.9" customHeight="1">
      <c r="A109" s="247"/>
      <c r="B109" s="255"/>
      <c r="C109" s="246"/>
      <c r="D109" s="248"/>
      <c r="E109" s="246"/>
      <c r="F109" s="254"/>
      <c r="G109" s="251"/>
      <c r="H109" s="26"/>
    </row>
    <row r="110" spans="1:8" ht="46.9" customHeight="1">
      <c r="A110" s="251" t="s">
        <v>438</v>
      </c>
      <c r="B110" s="251" t="s">
        <v>439</v>
      </c>
      <c r="C110" s="247" t="s">
        <v>440</v>
      </c>
      <c r="D110" s="96" t="s">
        <v>441</v>
      </c>
      <c r="E110" s="246" t="s">
        <v>341</v>
      </c>
      <c r="F110" s="256" t="s">
        <v>442</v>
      </c>
      <c r="G110" s="245" t="s">
        <v>370</v>
      </c>
      <c r="H110" s="26"/>
    </row>
    <row r="111" spans="1:8">
      <c r="A111" s="251"/>
      <c r="B111" s="251"/>
      <c r="C111" s="247"/>
      <c r="D111" s="98" t="s">
        <v>443</v>
      </c>
      <c r="E111" s="246"/>
      <c r="F111" s="256"/>
      <c r="G111" s="245"/>
      <c r="H111" s="26"/>
    </row>
    <row r="112" spans="1:8" ht="25.5">
      <c r="A112" s="251"/>
      <c r="B112" s="251"/>
      <c r="C112" s="247"/>
      <c r="D112" s="98" t="s">
        <v>444</v>
      </c>
      <c r="E112" s="246"/>
      <c r="F112" s="256"/>
      <c r="G112" s="245"/>
      <c r="H112" s="26"/>
    </row>
    <row r="113" spans="1:8" ht="25.5">
      <c r="A113" s="251"/>
      <c r="B113" s="251"/>
      <c r="C113" s="247"/>
      <c r="D113" s="99" t="s">
        <v>445</v>
      </c>
      <c r="E113" s="246"/>
      <c r="F113" s="256"/>
      <c r="G113" s="245"/>
      <c r="H113" s="26"/>
    </row>
    <row r="114" spans="1:8" ht="24" customHeight="1">
      <c r="A114" s="102" t="s">
        <v>446</v>
      </c>
      <c r="B114" s="245" t="s">
        <v>447</v>
      </c>
      <c r="C114" s="251" t="s">
        <v>448</v>
      </c>
      <c r="D114" s="96" t="s">
        <v>449</v>
      </c>
      <c r="E114" s="246" t="s">
        <v>341</v>
      </c>
      <c r="F114" s="245" t="s">
        <v>450</v>
      </c>
      <c r="G114" s="245" t="s">
        <v>370</v>
      </c>
      <c r="H114" s="26"/>
    </row>
    <row r="115" spans="1:8" ht="24" customHeight="1">
      <c r="A115" s="257" t="s">
        <v>451</v>
      </c>
      <c r="B115" s="245"/>
      <c r="C115" s="251"/>
      <c r="D115" s="98" t="s">
        <v>452</v>
      </c>
      <c r="E115" s="246"/>
      <c r="F115" s="245"/>
      <c r="G115" s="245"/>
      <c r="H115" s="26"/>
    </row>
    <row r="116" spans="1:8" ht="33.200000000000003" customHeight="1">
      <c r="A116" s="257"/>
      <c r="B116" s="245"/>
      <c r="C116" s="251"/>
      <c r="D116" s="99" t="s">
        <v>453</v>
      </c>
      <c r="E116" s="246"/>
      <c r="F116" s="245"/>
      <c r="G116" s="245"/>
      <c r="H116" s="26"/>
    </row>
    <row r="117" spans="1:8" ht="12.75" customHeight="1">
      <c r="A117" s="255" t="s">
        <v>454</v>
      </c>
      <c r="B117" s="247" t="s">
        <v>455</v>
      </c>
      <c r="C117" s="246" t="s">
        <v>339</v>
      </c>
      <c r="D117" s="96" t="s">
        <v>456</v>
      </c>
      <c r="E117" s="246" t="s">
        <v>341</v>
      </c>
      <c r="F117" s="258" t="s">
        <v>457</v>
      </c>
      <c r="G117" s="245" t="s">
        <v>343</v>
      </c>
      <c r="H117" s="26"/>
    </row>
    <row r="118" spans="1:8">
      <c r="A118" s="255"/>
      <c r="B118" s="247"/>
      <c r="C118" s="247"/>
      <c r="D118" s="98" t="s">
        <v>458</v>
      </c>
      <c r="E118" s="246"/>
      <c r="F118" s="246"/>
      <c r="G118" s="246"/>
      <c r="H118" s="26"/>
    </row>
    <row r="119" spans="1:8" ht="25.5">
      <c r="A119" s="255"/>
      <c r="B119" s="247"/>
      <c r="C119" s="247"/>
      <c r="D119" s="98" t="s">
        <v>459</v>
      </c>
      <c r="E119" s="246"/>
      <c r="F119" s="246"/>
      <c r="G119" s="246"/>
      <c r="H119" s="26"/>
    </row>
    <row r="120" spans="1:8" ht="25.5">
      <c r="A120" s="255"/>
      <c r="B120" s="247"/>
      <c r="C120" s="247"/>
      <c r="D120" s="103" t="s">
        <v>460</v>
      </c>
      <c r="E120" s="246"/>
      <c r="F120" s="246"/>
      <c r="G120" s="246"/>
      <c r="H120" s="26"/>
    </row>
    <row r="121" spans="1:8" ht="12.75" customHeight="1">
      <c r="A121" s="255" t="s">
        <v>461</v>
      </c>
      <c r="B121" s="247" t="s">
        <v>462</v>
      </c>
      <c r="C121" s="246" t="s">
        <v>339</v>
      </c>
      <c r="D121" s="104" t="s">
        <v>463</v>
      </c>
      <c r="E121" s="246" t="s">
        <v>341</v>
      </c>
      <c r="F121" s="259" t="s">
        <v>464</v>
      </c>
      <c r="G121" s="245" t="s">
        <v>370</v>
      </c>
      <c r="H121" s="26"/>
    </row>
    <row r="122" spans="1:8" ht="25.9" customHeight="1">
      <c r="A122" s="255"/>
      <c r="B122" s="247"/>
      <c r="C122" s="247"/>
      <c r="D122" s="105" t="s">
        <v>465</v>
      </c>
      <c r="E122" s="246"/>
      <c r="F122" s="259"/>
      <c r="G122" s="245"/>
      <c r="H122" s="26"/>
    </row>
    <row r="123" spans="1:8" ht="12.75" customHeight="1">
      <c r="A123" s="255"/>
      <c r="B123" s="247"/>
      <c r="C123" s="247"/>
      <c r="D123" s="105" t="s">
        <v>466</v>
      </c>
      <c r="E123" s="246"/>
      <c r="F123" s="248" t="s">
        <v>467</v>
      </c>
      <c r="G123" s="245"/>
      <c r="H123" s="26"/>
    </row>
    <row r="124" spans="1:8" ht="14.45" customHeight="1">
      <c r="A124" s="255"/>
      <c r="B124" s="247"/>
      <c r="C124" s="247"/>
      <c r="D124" s="106" t="s">
        <v>468</v>
      </c>
      <c r="E124" s="246"/>
      <c r="F124" s="248"/>
      <c r="G124" s="245"/>
      <c r="H124" s="26"/>
    </row>
    <row r="125" spans="1:8" ht="35.450000000000003" customHeight="1">
      <c r="A125" s="260" t="s">
        <v>469</v>
      </c>
      <c r="B125" s="251" t="s">
        <v>470</v>
      </c>
      <c r="C125" s="246" t="s">
        <v>471</v>
      </c>
      <c r="D125" s="96" t="s">
        <v>472</v>
      </c>
      <c r="E125" s="246" t="s">
        <v>341</v>
      </c>
      <c r="F125" s="100" t="s">
        <v>473</v>
      </c>
      <c r="G125" s="245" t="s">
        <v>370</v>
      </c>
      <c r="H125" s="26"/>
    </row>
    <row r="126" spans="1:8" ht="51">
      <c r="A126" s="260"/>
      <c r="B126" s="251"/>
      <c r="C126" s="251"/>
      <c r="D126" s="101" t="s">
        <v>474</v>
      </c>
      <c r="E126" s="246"/>
      <c r="F126" s="95" t="s">
        <v>475</v>
      </c>
      <c r="G126" s="245"/>
      <c r="H126" s="26"/>
    </row>
    <row r="127" spans="1:8">
      <c r="A127" s="260"/>
      <c r="B127" s="251"/>
      <c r="C127" s="251"/>
      <c r="D127" s="106" t="s">
        <v>476</v>
      </c>
      <c r="E127" s="246"/>
      <c r="F127" s="107"/>
      <c r="G127" s="245"/>
      <c r="H127" s="26"/>
    </row>
    <row r="128" spans="1:8">
      <c r="A128" s="108"/>
      <c r="B128" s="109"/>
      <c r="C128" s="109"/>
      <c r="D128" s="110"/>
      <c r="G128" s="111"/>
      <c r="H128" s="26"/>
    </row>
    <row r="129" spans="1:8">
      <c r="A129" s="261" t="s">
        <v>329</v>
      </c>
      <c r="B129" s="261"/>
      <c r="C129" s="261"/>
      <c r="D129" s="261"/>
      <c r="E129" s="261"/>
      <c r="F129" s="261"/>
      <c r="G129" s="261"/>
      <c r="H129" s="26"/>
    </row>
    <row r="130" spans="1:8">
      <c r="A130" s="112"/>
      <c r="B130" s="113"/>
      <c r="C130" s="113"/>
      <c r="D130" s="113"/>
      <c r="E130" s="113"/>
      <c r="F130" s="113"/>
      <c r="G130" s="113"/>
      <c r="H130" s="26"/>
    </row>
    <row r="131" spans="1:8" ht="24" customHeight="1">
      <c r="A131" s="262" t="s">
        <v>477</v>
      </c>
      <c r="B131" s="263" t="s">
        <v>478</v>
      </c>
      <c r="C131" s="264" t="s">
        <v>448</v>
      </c>
      <c r="D131" s="116" t="s">
        <v>479</v>
      </c>
      <c r="E131" s="264" t="s">
        <v>341</v>
      </c>
      <c r="F131" s="263" t="s">
        <v>480</v>
      </c>
      <c r="G131" s="265" t="s">
        <v>370</v>
      </c>
      <c r="H131" s="26"/>
    </row>
    <row r="132" spans="1:8">
      <c r="A132" s="262"/>
      <c r="B132" s="263"/>
      <c r="C132" s="264"/>
      <c r="D132" s="118" t="s">
        <v>481</v>
      </c>
      <c r="E132" s="264"/>
      <c r="F132" s="263"/>
      <c r="G132" s="265"/>
      <c r="H132" s="26"/>
    </row>
    <row r="133" spans="1:8" ht="25.5">
      <c r="A133" s="262"/>
      <c r="B133" s="263"/>
      <c r="C133" s="264"/>
      <c r="D133" s="118" t="s">
        <v>482</v>
      </c>
      <c r="E133" s="264"/>
      <c r="F133" s="263"/>
      <c r="G133" s="265"/>
      <c r="H133" s="26"/>
    </row>
    <row r="134" spans="1:8">
      <c r="A134" s="262"/>
      <c r="B134" s="263"/>
      <c r="C134" s="264"/>
      <c r="D134" s="119" t="s">
        <v>483</v>
      </c>
      <c r="E134" s="264"/>
      <c r="F134" s="263"/>
      <c r="G134" s="265"/>
      <c r="H134" s="26"/>
    </row>
    <row r="135" spans="1:8">
      <c r="A135" s="262"/>
      <c r="B135" s="263"/>
      <c r="C135" s="264"/>
      <c r="D135" s="119" t="s">
        <v>484</v>
      </c>
      <c r="E135" s="264"/>
      <c r="F135" s="263"/>
      <c r="G135" s="265"/>
      <c r="H135" s="26"/>
    </row>
    <row r="136" spans="1:8">
      <c r="A136" s="262"/>
      <c r="B136" s="263"/>
      <c r="C136" s="264"/>
      <c r="D136" s="118" t="s">
        <v>485</v>
      </c>
      <c r="E136" s="264"/>
      <c r="F136" s="263"/>
      <c r="G136" s="265"/>
      <c r="H136" s="26"/>
    </row>
    <row r="137" spans="1:8">
      <c r="A137" s="262"/>
      <c r="B137" s="263"/>
      <c r="C137" s="264"/>
      <c r="D137" s="118" t="s">
        <v>486</v>
      </c>
      <c r="E137" s="264"/>
      <c r="F137" s="263"/>
      <c r="G137" s="265"/>
      <c r="H137" s="26"/>
    </row>
    <row r="138" spans="1:8" ht="24" customHeight="1">
      <c r="A138" s="262"/>
      <c r="B138" s="266" t="s">
        <v>487</v>
      </c>
      <c r="C138" s="264"/>
      <c r="D138" s="118" t="s">
        <v>488</v>
      </c>
      <c r="E138" s="264"/>
      <c r="F138" s="266" t="s">
        <v>489</v>
      </c>
      <c r="G138" s="265"/>
      <c r="H138" s="26"/>
    </row>
    <row r="139" spans="1:8">
      <c r="A139" s="262"/>
      <c r="B139" s="266"/>
      <c r="C139" s="264"/>
      <c r="D139" s="118" t="s">
        <v>490</v>
      </c>
      <c r="E139" s="264"/>
      <c r="F139" s="266"/>
      <c r="G139" s="265"/>
      <c r="H139" s="26"/>
    </row>
    <row r="140" spans="1:8">
      <c r="A140" s="262"/>
      <c r="B140" s="266"/>
      <c r="C140" s="264"/>
      <c r="D140" s="118" t="s">
        <v>491</v>
      </c>
      <c r="E140" s="264"/>
      <c r="F140" s="266"/>
      <c r="G140" s="265"/>
      <c r="H140" s="26"/>
    </row>
    <row r="141" spans="1:8" ht="25.5">
      <c r="A141" s="262"/>
      <c r="B141" s="266"/>
      <c r="C141" s="264"/>
      <c r="D141" s="121" t="s">
        <v>492</v>
      </c>
      <c r="E141" s="264"/>
      <c r="F141" s="266"/>
      <c r="G141" s="265"/>
      <c r="H141" s="26"/>
    </row>
    <row r="142" spans="1:8" ht="51">
      <c r="A142" s="122" t="s">
        <v>493</v>
      </c>
      <c r="B142" s="120" t="s">
        <v>494</v>
      </c>
      <c r="C142" s="117" t="s">
        <v>495</v>
      </c>
      <c r="D142" s="121" t="s">
        <v>496</v>
      </c>
      <c r="E142" s="115"/>
      <c r="F142" s="123"/>
      <c r="G142" s="117"/>
      <c r="H142" s="26"/>
    </row>
    <row r="143" spans="1:8" ht="24" customHeight="1">
      <c r="A143" s="267" t="s">
        <v>497</v>
      </c>
      <c r="B143" s="266" t="s">
        <v>494</v>
      </c>
      <c r="C143" s="268" t="s">
        <v>498</v>
      </c>
      <c r="D143" s="116" t="s">
        <v>499</v>
      </c>
      <c r="E143" s="264" t="s">
        <v>341</v>
      </c>
      <c r="F143" s="266" t="s">
        <v>500</v>
      </c>
      <c r="G143" s="265" t="s">
        <v>343</v>
      </c>
      <c r="H143" s="26"/>
    </row>
    <row r="144" spans="1:8" ht="25.5">
      <c r="A144" s="267"/>
      <c r="B144" s="266"/>
      <c r="C144" s="268"/>
      <c r="D144" s="118" t="s">
        <v>501</v>
      </c>
      <c r="E144" s="264"/>
      <c r="F144" s="266"/>
      <c r="G144" s="265"/>
      <c r="H144" s="26"/>
    </row>
    <row r="145" spans="1:8" ht="38.25">
      <c r="A145" s="267"/>
      <c r="B145" s="266"/>
      <c r="C145" s="268"/>
      <c r="D145" s="118" t="s">
        <v>502</v>
      </c>
      <c r="E145" s="264"/>
      <c r="F145" s="266"/>
      <c r="G145" s="265"/>
      <c r="H145" s="26"/>
    </row>
    <row r="146" spans="1:8" ht="25.5">
      <c r="A146" s="267"/>
      <c r="B146" s="266"/>
      <c r="C146" s="268"/>
      <c r="D146" s="118" t="s">
        <v>503</v>
      </c>
      <c r="E146" s="264"/>
      <c r="F146" s="266"/>
      <c r="G146" s="265"/>
      <c r="H146" s="26"/>
    </row>
    <row r="147" spans="1:8">
      <c r="A147" s="267"/>
      <c r="B147" s="266"/>
      <c r="C147" s="268"/>
      <c r="D147" s="118" t="s">
        <v>504</v>
      </c>
      <c r="E147" s="264"/>
      <c r="F147" s="266"/>
      <c r="G147" s="265"/>
      <c r="H147" s="26"/>
    </row>
    <row r="148" spans="1:8">
      <c r="A148" s="267"/>
      <c r="B148" s="266"/>
      <c r="C148" s="268"/>
      <c r="D148" s="118" t="s">
        <v>505</v>
      </c>
      <c r="E148" s="264"/>
      <c r="F148" s="266"/>
      <c r="G148" s="265"/>
      <c r="H148" s="26"/>
    </row>
    <row r="149" spans="1:8">
      <c r="A149" s="267"/>
      <c r="B149" s="266"/>
      <c r="C149" s="268"/>
      <c r="D149" s="121" t="s">
        <v>506</v>
      </c>
      <c r="E149" s="264"/>
      <c r="F149" s="266"/>
      <c r="G149" s="265"/>
      <c r="H149" s="26"/>
    </row>
    <row r="150" spans="1:8" ht="21" customHeight="1">
      <c r="A150" s="267" t="s">
        <v>507</v>
      </c>
      <c r="B150" s="266" t="s">
        <v>508</v>
      </c>
      <c r="C150" s="265" t="s">
        <v>509</v>
      </c>
      <c r="D150" s="116" t="s">
        <v>510</v>
      </c>
      <c r="E150" s="264" t="s">
        <v>341</v>
      </c>
      <c r="F150" s="266" t="s">
        <v>500</v>
      </c>
      <c r="G150" s="265" t="s">
        <v>343</v>
      </c>
      <c r="H150" s="26"/>
    </row>
    <row r="151" spans="1:8" ht="21.6" customHeight="1">
      <c r="A151" s="267"/>
      <c r="B151" s="266"/>
      <c r="C151" s="265"/>
      <c r="D151" s="118" t="s">
        <v>511</v>
      </c>
      <c r="E151" s="264"/>
      <c r="F151" s="266"/>
      <c r="G151" s="265"/>
      <c r="H151" s="26"/>
    </row>
    <row r="152" spans="1:8" ht="25.9" customHeight="1">
      <c r="A152" s="267"/>
      <c r="B152" s="266"/>
      <c r="C152" s="265"/>
      <c r="D152" s="118" t="s">
        <v>512</v>
      </c>
      <c r="E152" s="264"/>
      <c r="F152" s="266"/>
      <c r="G152" s="265"/>
      <c r="H152" s="26"/>
    </row>
    <row r="153" spans="1:8" ht="25.9" customHeight="1">
      <c r="A153" s="267"/>
      <c r="B153" s="266"/>
      <c r="C153" s="265"/>
      <c r="D153" s="121" t="s">
        <v>513</v>
      </c>
      <c r="E153" s="264"/>
      <c r="F153" s="266"/>
      <c r="G153" s="265"/>
      <c r="H153" s="26"/>
    </row>
    <row r="154" spans="1:8" ht="25.9" customHeight="1">
      <c r="A154" s="267" t="s">
        <v>514</v>
      </c>
      <c r="B154" s="266" t="s">
        <v>515</v>
      </c>
      <c r="C154" s="265" t="s">
        <v>516</v>
      </c>
      <c r="D154" s="116" t="s">
        <v>517</v>
      </c>
      <c r="E154" s="264" t="s">
        <v>341</v>
      </c>
      <c r="F154" s="266" t="s">
        <v>518</v>
      </c>
      <c r="G154" s="265" t="s">
        <v>343</v>
      </c>
      <c r="H154" s="26"/>
    </row>
    <row r="155" spans="1:8" ht="25.9" customHeight="1">
      <c r="A155" s="267"/>
      <c r="B155" s="266"/>
      <c r="C155" s="265"/>
      <c r="D155" s="118" t="s">
        <v>519</v>
      </c>
      <c r="E155" s="264"/>
      <c r="F155" s="266"/>
      <c r="G155" s="265"/>
      <c r="H155" s="26"/>
    </row>
    <row r="156" spans="1:8" ht="25.9" customHeight="1">
      <c r="A156" s="267"/>
      <c r="B156" s="266"/>
      <c r="C156" s="265"/>
      <c r="D156" s="118" t="s">
        <v>520</v>
      </c>
      <c r="E156" s="264"/>
      <c r="F156" s="266"/>
      <c r="G156" s="265"/>
      <c r="H156" s="26"/>
    </row>
    <row r="157" spans="1:8" ht="25.9" customHeight="1">
      <c r="A157" s="267"/>
      <c r="B157" s="266"/>
      <c r="C157" s="265"/>
      <c r="D157" s="121" t="s">
        <v>521</v>
      </c>
      <c r="E157" s="264"/>
      <c r="F157" s="266"/>
      <c r="G157" s="265"/>
      <c r="H157" s="26"/>
    </row>
    <row r="158" spans="1:8" ht="25.9" customHeight="1">
      <c r="A158" s="267" t="s">
        <v>522</v>
      </c>
      <c r="B158" s="114" t="s">
        <v>470</v>
      </c>
      <c r="C158" s="265" t="s">
        <v>523</v>
      </c>
      <c r="D158" s="269" t="s">
        <v>524</v>
      </c>
      <c r="E158" s="264"/>
      <c r="F158" s="270"/>
      <c r="G158" s="265"/>
      <c r="H158" s="26"/>
    </row>
    <row r="159" spans="1:8" ht="39.75" customHeight="1">
      <c r="A159" s="267"/>
      <c r="B159" s="124" t="s">
        <v>525</v>
      </c>
      <c r="C159" s="265"/>
      <c r="D159" s="269"/>
      <c r="E159" s="264"/>
      <c r="F159" s="270"/>
      <c r="G159" s="265"/>
      <c r="H159" s="26"/>
    </row>
    <row r="160" spans="1:8" ht="39.75" customHeight="1">
      <c r="A160" s="122" t="s">
        <v>526</v>
      </c>
      <c r="B160" s="124" t="s">
        <v>527</v>
      </c>
      <c r="C160" s="117" t="s">
        <v>528</v>
      </c>
      <c r="D160" s="121" t="s">
        <v>529</v>
      </c>
      <c r="E160" s="115" t="s">
        <v>341</v>
      </c>
      <c r="F160" s="125" t="s">
        <v>530</v>
      </c>
      <c r="G160" s="117" t="s">
        <v>343</v>
      </c>
      <c r="H160" s="26"/>
    </row>
    <row r="161" spans="1:8" ht="14.45" customHeight="1">
      <c r="A161" s="267" t="s">
        <v>531</v>
      </c>
      <c r="B161" s="271" t="s">
        <v>527</v>
      </c>
      <c r="C161" s="265" t="s">
        <v>532</v>
      </c>
      <c r="D161" s="116" t="s">
        <v>533</v>
      </c>
      <c r="E161" s="264" t="s">
        <v>341</v>
      </c>
      <c r="F161" s="266" t="s">
        <v>534</v>
      </c>
      <c r="G161" s="265" t="s">
        <v>343</v>
      </c>
      <c r="H161" s="26"/>
    </row>
    <row r="162" spans="1:8" ht="14.45" customHeight="1">
      <c r="A162" s="267"/>
      <c r="B162" s="271"/>
      <c r="C162" s="265"/>
      <c r="D162" s="118" t="s">
        <v>535</v>
      </c>
      <c r="E162" s="264"/>
      <c r="F162" s="266"/>
      <c r="G162" s="265"/>
      <c r="H162" s="26"/>
    </row>
    <row r="163" spans="1:8" ht="14.45" customHeight="1">
      <c r="A163" s="267"/>
      <c r="B163" s="271"/>
      <c r="C163" s="265"/>
      <c r="D163" s="118" t="s">
        <v>536</v>
      </c>
      <c r="E163" s="264"/>
      <c r="F163" s="266"/>
      <c r="G163" s="265"/>
      <c r="H163" s="26"/>
    </row>
    <row r="164" spans="1:8" ht="14.45" customHeight="1">
      <c r="A164" s="267"/>
      <c r="B164" s="271"/>
      <c r="C164" s="265"/>
      <c r="D164" s="118" t="s">
        <v>537</v>
      </c>
      <c r="E164" s="264"/>
      <c r="F164" s="266"/>
      <c r="G164" s="265"/>
      <c r="H164" s="26"/>
    </row>
    <row r="165" spans="1:8" ht="29.45" customHeight="1">
      <c r="A165" s="267"/>
      <c r="B165" s="271"/>
      <c r="C165" s="265"/>
      <c r="D165" s="121" t="s">
        <v>538</v>
      </c>
      <c r="E165" s="264"/>
      <c r="F165" s="266"/>
      <c r="G165" s="265"/>
      <c r="H165" s="26"/>
    </row>
    <row r="166" spans="1:8" ht="36.200000000000003" customHeight="1">
      <c r="A166" s="122" t="s">
        <v>539</v>
      </c>
      <c r="B166" s="124" t="s">
        <v>527</v>
      </c>
      <c r="C166" s="117" t="s">
        <v>532</v>
      </c>
      <c r="D166" s="121" t="s">
        <v>540</v>
      </c>
      <c r="E166" s="115"/>
      <c r="F166" s="125"/>
      <c r="G166" s="117"/>
      <c r="H166" s="26"/>
    </row>
    <row r="167" spans="1:8">
      <c r="A167" s="52"/>
      <c r="B167" s="43"/>
      <c r="C167" s="43"/>
      <c r="D167" s="126"/>
      <c r="E167" s="43"/>
      <c r="F167" s="127"/>
      <c r="G167" s="43"/>
      <c r="H167" s="44"/>
    </row>
    <row r="168" spans="1:8">
      <c r="D168" s="110"/>
    </row>
  </sheetData>
  <autoFilter ref="A20:G27" xr:uid="{00000000-0009-0000-0000-000005000000}"/>
  <mergeCells count="192">
    <mergeCell ref="A161:A165"/>
    <mergeCell ref="B161:B165"/>
    <mergeCell ref="C161:C165"/>
    <mergeCell ref="E161:E165"/>
    <mergeCell ref="F161:F165"/>
    <mergeCell ref="G161:G165"/>
    <mergeCell ref="A154:A157"/>
    <mergeCell ref="B154:B157"/>
    <mergeCell ref="C154:C157"/>
    <mergeCell ref="E154:E157"/>
    <mergeCell ref="F154:F157"/>
    <mergeCell ref="G154:G157"/>
    <mergeCell ref="A158:A159"/>
    <mergeCell ref="C158:C159"/>
    <mergeCell ref="D158:D159"/>
    <mergeCell ref="E158:E159"/>
    <mergeCell ref="F158:F159"/>
    <mergeCell ref="G158:G159"/>
    <mergeCell ref="A143:A149"/>
    <mergeCell ref="B143:B149"/>
    <mergeCell ref="C143:C149"/>
    <mergeCell ref="E143:E149"/>
    <mergeCell ref="F143:F149"/>
    <mergeCell ref="G143:G149"/>
    <mergeCell ref="A150:A153"/>
    <mergeCell ref="B150:B153"/>
    <mergeCell ref="C150:C153"/>
    <mergeCell ref="E150:E153"/>
    <mergeCell ref="F150:F153"/>
    <mergeCell ref="G150:G153"/>
    <mergeCell ref="A125:A127"/>
    <mergeCell ref="B125:B127"/>
    <mergeCell ref="C125:C127"/>
    <mergeCell ref="E125:E127"/>
    <mergeCell ref="G125:G127"/>
    <mergeCell ref="A129:G129"/>
    <mergeCell ref="A131:A141"/>
    <mergeCell ref="B131:B137"/>
    <mergeCell ref="C131:C141"/>
    <mergeCell ref="E131:E141"/>
    <mergeCell ref="F131:F137"/>
    <mergeCell ref="G131:G141"/>
    <mergeCell ref="B138:B141"/>
    <mergeCell ref="F138:F141"/>
    <mergeCell ref="A117:A120"/>
    <mergeCell ref="B117:B120"/>
    <mergeCell ref="C117:C120"/>
    <mergeCell ref="E117:E120"/>
    <mergeCell ref="F117:F120"/>
    <mergeCell ref="G117:G120"/>
    <mergeCell ref="A121:A124"/>
    <mergeCell ref="B121:B124"/>
    <mergeCell ref="C121:C124"/>
    <mergeCell ref="E121:E124"/>
    <mergeCell ref="F121:F122"/>
    <mergeCell ref="G121:G124"/>
    <mergeCell ref="F123:F124"/>
    <mergeCell ref="A110:A113"/>
    <mergeCell ref="B110:B113"/>
    <mergeCell ref="C110:C113"/>
    <mergeCell ref="E110:E113"/>
    <mergeCell ref="F110:F113"/>
    <mergeCell ref="G110:G113"/>
    <mergeCell ref="B114:B116"/>
    <mergeCell ref="C114:C116"/>
    <mergeCell ref="E114:E116"/>
    <mergeCell ref="F114:F116"/>
    <mergeCell ref="G114:G116"/>
    <mergeCell ref="A115:A116"/>
    <mergeCell ref="A98:A109"/>
    <mergeCell ref="B98:B99"/>
    <mergeCell ref="C98:C109"/>
    <mergeCell ref="E98:E109"/>
    <mergeCell ref="F98:F99"/>
    <mergeCell ref="G98:G109"/>
    <mergeCell ref="B100:B101"/>
    <mergeCell ref="F100:F103"/>
    <mergeCell ref="B102:B103"/>
    <mergeCell ref="B104:B106"/>
    <mergeCell ref="F104:F109"/>
    <mergeCell ref="B107:B109"/>
    <mergeCell ref="D108:D109"/>
    <mergeCell ref="A87:A88"/>
    <mergeCell ref="B87:B88"/>
    <mergeCell ref="C87:C88"/>
    <mergeCell ref="E87:E88"/>
    <mergeCell ref="F87:F88"/>
    <mergeCell ref="G87:G88"/>
    <mergeCell ref="A90:G90"/>
    <mergeCell ref="A93:A97"/>
    <mergeCell ref="C93:C97"/>
    <mergeCell ref="E93:E97"/>
    <mergeCell ref="G93:G97"/>
    <mergeCell ref="F95:F97"/>
    <mergeCell ref="B96:B97"/>
    <mergeCell ref="D96:D97"/>
    <mergeCell ref="A80:A82"/>
    <mergeCell ref="B80:B82"/>
    <mergeCell ref="C80:C82"/>
    <mergeCell ref="E80:E82"/>
    <mergeCell ref="F80:F82"/>
    <mergeCell ref="G80:G82"/>
    <mergeCell ref="D81:D82"/>
    <mergeCell ref="A84:A86"/>
    <mergeCell ref="B84:B86"/>
    <mergeCell ref="C84:C86"/>
    <mergeCell ref="E84:E86"/>
    <mergeCell ref="F84:F86"/>
    <mergeCell ref="G84:G86"/>
    <mergeCell ref="D85:D86"/>
    <mergeCell ref="A73:A75"/>
    <mergeCell ref="B73:B75"/>
    <mergeCell ref="C73:C75"/>
    <mergeCell ref="E73:E75"/>
    <mergeCell ref="F73:F75"/>
    <mergeCell ref="G73:G75"/>
    <mergeCell ref="D74:D75"/>
    <mergeCell ref="A76:A79"/>
    <mergeCell ref="B76:B79"/>
    <mergeCell ref="C76:C79"/>
    <mergeCell ref="E76:E79"/>
    <mergeCell ref="F76:F79"/>
    <mergeCell ref="G76:G79"/>
    <mergeCell ref="D78:D79"/>
    <mergeCell ref="A63:A67"/>
    <mergeCell ref="B63:B67"/>
    <mergeCell ref="C63:C67"/>
    <mergeCell ref="E63:E67"/>
    <mergeCell ref="F63:F67"/>
    <mergeCell ref="G63:G67"/>
    <mergeCell ref="D66:D67"/>
    <mergeCell ref="A69:A72"/>
    <mergeCell ref="B69:B72"/>
    <mergeCell ref="C69:C72"/>
    <mergeCell ref="E69:E72"/>
    <mergeCell ref="F69:F72"/>
    <mergeCell ref="G69:G72"/>
    <mergeCell ref="D71:D72"/>
    <mergeCell ref="A50:A51"/>
    <mergeCell ref="B50:B51"/>
    <mergeCell ref="C50:C51"/>
    <mergeCell ref="E50:E51"/>
    <mergeCell ref="F50:F51"/>
    <mergeCell ref="G50:G51"/>
    <mergeCell ref="A53:G53"/>
    <mergeCell ref="A56:A62"/>
    <mergeCell ref="B56:B62"/>
    <mergeCell ref="C56:C62"/>
    <mergeCell ref="E56:E62"/>
    <mergeCell ref="F56:F62"/>
    <mergeCell ref="G56:G62"/>
    <mergeCell ref="D61:D62"/>
    <mergeCell ref="A42:A45"/>
    <mergeCell ref="B42:B45"/>
    <mergeCell ref="C42:C45"/>
    <mergeCell ref="E42:E45"/>
    <mergeCell ref="F42:F45"/>
    <mergeCell ref="G42:G45"/>
    <mergeCell ref="D44:D45"/>
    <mergeCell ref="A46:A49"/>
    <mergeCell ref="B46:B49"/>
    <mergeCell ref="C46:C49"/>
    <mergeCell ref="E46:E49"/>
    <mergeCell ref="F46:F49"/>
    <mergeCell ref="G46:G49"/>
    <mergeCell ref="D48:D49"/>
    <mergeCell ref="A29:A33"/>
    <mergeCell ref="B29:B33"/>
    <mergeCell ref="C29:C33"/>
    <mergeCell ref="E29:E33"/>
    <mergeCell ref="F29:F33"/>
    <mergeCell ref="G29:G33"/>
    <mergeCell ref="D32:D33"/>
    <mergeCell ref="A34:A41"/>
    <mergeCell ref="B34:B41"/>
    <mergeCell ref="C34:C41"/>
    <mergeCell ref="E34:E41"/>
    <mergeCell ref="F34:F41"/>
    <mergeCell ref="G34:G41"/>
    <mergeCell ref="D40:D41"/>
    <mergeCell ref="B3:C3"/>
    <mergeCell ref="B4:C4"/>
    <mergeCell ref="B5:C5"/>
    <mergeCell ref="A12:C12"/>
    <mergeCell ref="A18:G18"/>
    <mergeCell ref="A21:A28"/>
    <mergeCell ref="B21:B28"/>
    <mergeCell ref="C21:C28"/>
    <mergeCell ref="E21:E28"/>
    <mergeCell ref="F21:F28"/>
    <mergeCell ref="G21:G28"/>
    <mergeCell ref="D27:D28"/>
  </mergeCells>
  <pageMargins left="0.78749999999999998" right="0.78749999999999998" top="1.05277777777778" bottom="1.05277777777778" header="0.78749999999999998" footer="0.78749999999999998"/>
  <pageSetup paperSize="9" scale="43"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O71"/>
  <sheetViews>
    <sheetView zoomScale="85" zoomScaleNormal="85" workbookViewId="0">
      <selection activeCell="A2" sqref="A2"/>
    </sheetView>
  </sheetViews>
  <sheetFormatPr defaultColWidth="11.5703125" defaultRowHeight="12.75"/>
  <cols>
    <col min="1" max="1" width="30.42578125" style="15" customWidth="1"/>
    <col min="2" max="2" width="57.140625" style="15" customWidth="1"/>
    <col min="3" max="5" width="11.5703125" style="15"/>
    <col min="6" max="6" width="66.140625" style="15" customWidth="1"/>
    <col min="7" max="15" width="11.5703125" style="15"/>
  </cols>
  <sheetData>
    <row r="3" spans="1:8">
      <c r="A3" s="45" t="s">
        <v>20</v>
      </c>
      <c r="B3" s="16" t="str">
        <f>'1 Site Condition Non Technical '!B2</f>
        <v>West Shaws Piggery</v>
      </c>
    </row>
    <row r="4" spans="1:8">
      <c r="A4" s="45" t="s">
        <v>171</v>
      </c>
      <c r="B4" s="16" t="str">
        <f>'1 Site Condition Non Technical '!B4</f>
        <v>EPR/SP3821SZ/A00</v>
      </c>
    </row>
    <row r="5" spans="1:8">
      <c r="A5" s="45" t="s">
        <v>172</v>
      </c>
      <c r="B5" s="16" t="str">
        <f>'1 Site Condition Non Technical '!B6</f>
        <v>New</v>
      </c>
    </row>
    <row r="7" spans="1:8">
      <c r="A7" s="272" t="s">
        <v>541</v>
      </c>
      <c r="B7" s="272"/>
    </row>
    <row r="10" spans="1:8">
      <c r="A10" s="128"/>
      <c r="B10" s="128" t="s">
        <v>542</v>
      </c>
      <c r="C10" s="128" t="s">
        <v>543</v>
      </c>
      <c r="D10" s="128" t="s">
        <v>544</v>
      </c>
      <c r="E10" s="128" t="s">
        <v>545</v>
      </c>
      <c r="F10" s="128" t="s">
        <v>546</v>
      </c>
      <c r="G10" s="128" t="s">
        <v>547</v>
      </c>
      <c r="H10" s="128" t="s">
        <v>548</v>
      </c>
    </row>
    <row r="11" spans="1:8" ht="38.25">
      <c r="A11" s="129" t="s">
        <v>549</v>
      </c>
      <c r="B11" s="130" t="s">
        <v>550</v>
      </c>
      <c r="C11" s="130" t="s">
        <v>551</v>
      </c>
      <c r="D11" s="130" t="s">
        <v>552</v>
      </c>
      <c r="E11" s="130" t="s">
        <v>553</v>
      </c>
      <c r="F11" s="130" t="s">
        <v>554</v>
      </c>
      <c r="G11" s="130" t="s">
        <v>555</v>
      </c>
      <c r="H11" s="130" t="s">
        <v>556</v>
      </c>
    </row>
    <row r="12" spans="1:8" ht="24" customHeight="1">
      <c r="A12" s="273" t="s">
        <v>557</v>
      </c>
      <c r="B12" s="273" t="s">
        <v>558</v>
      </c>
      <c r="C12" s="274">
        <v>3</v>
      </c>
      <c r="D12" s="274">
        <v>3</v>
      </c>
      <c r="E12" s="274">
        <f>C12*D12</f>
        <v>9</v>
      </c>
      <c r="F12" s="132" t="s">
        <v>559</v>
      </c>
      <c r="G12" s="274">
        <v>3</v>
      </c>
      <c r="H12" s="274">
        <v>1</v>
      </c>
    </row>
    <row r="13" spans="1:8">
      <c r="A13" s="273"/>
      <c r="B13" s="273"/>
      <c r="C13" s="274"/>
      <c r="D13" s="274"/>
      <c r="E13" s="274"/>
      <c r="F13" s="133" t="s">
        <v>560</v>
      </c>
      <c r="G13" s="274"/>
      <c r="H13" s="274"/>
    </row>
    <row r="14" spans="1:8">
      <c r="A14" s="273"/>
      <c r="B14" s="273"/>
      <c r="C14" s="274"/>
      <c r="D14" s="274"/>
      <c r="E14" s="274"/>
      <c r="F14" s="133" t="s">
        <v>561</v>
      </c>
      <c r="G14" s="274"/>
      <c r="H14" s="274"/>
    </row>
    <row r="15" spans="1:8">
      <c r="A15" s="273"/>
      <c r="B15" s="273"/>
      <c r="C15" s="274"/>
      <c r="D15" s="274"/>
      <c r="E15" s="274"/>
      <c r="F15" s="133" t="s">
        <v>562</v>
      </c>
      <c r="G15" s="274"/>
      <c r="H15" s="274"/>
    </row>
    <row r="16" spans="1:8" ht="59.45" customHeight="1">
      <c r="A16" s="273"/>
      <c r="B16" s="273"/>
      <c r="C16" s="274"/>
      <c r="D16" s="274"/>
      <c r="E16" s="274"/>
      <c r="F16" s="133" t="s">
        <v>563</v>
      </c>
      <c r="G16" s="274"/>
      <c r="H16" s="274"/>
    </row>
    <row r="17" spans="1:8" ht="30.6" customHeight="1">
      <c r="A17" s="273"/>
      <c r="B17" s="273"/>
      <c r="C17" s="274"/>
      <c r="D17" s="274"/>
      <c r="E17" s="274"/>
      <c r="F17" s="134" t="s">
        <v>564</v>
      </c>
      <c r="G17" s="274"/>
      <c r="H17" s="274"/>
    </row>
    <row r="18" spans="1:8" ht="30.6" customHeight="1">
      <c r="A18" s="273" t="s">
        <v>565</v>
      </c>
      <c r="B18" s="273" t="s">
        <v>566</v>
      </c>
      <c r="C18" s="274">
        <v>3</v>
      </c>
      <c r="D18" s="274">
        <v>3</v>
      </c>
      <c r="E18" s="274">
        <f>C18*D18</f>
        <v>9</v>
      </c>
      <c r="F18" s="135" t="s">
        <v>567</v>
      </c>
      <c r="G18" s="274">
        <v>3</v>
      </c>
      <c r="H18" s="274">
        <v>1</v>
      </c>
    </row>
    <row r="19" spans="1:8" ht="25.7" customHeight="1">
      <c r="A19" s="273"/>
      <c r="B19" s="273"/>
      <c r="C19" s="274"/>
      <c r="D19" s="274"/>
      <c r="E19" s="274"/>
      <c r="F19" s="135" t="s">
        <v>568</v>
      </c>
      <c r="G19" s="274"/>
      <c r="H19" s="274"/>
    </row>
    <row r="20" spans="1:8">
      <c r="A20" s="273"/>
      <c r="B20" s="273"/>
      <c r="C20" s="274"/>
      <c r="D20" s="274"/>
      <c r="E20" s="274"/>
      <c r="F20" s="133" t="s">
        <v>569</v>
      </c>
      <c r="G20" s="274"/>
      <c r="H20" s="274"/>
    </row>
    <row r="21" spans="1:8" ht="40.15" customHeight="1">
      <c r="A21" s="273"/>
      <c r="B21" s="273"/>
      <c r="C21" s="274"/>
      <c r="D21" s="274"/>
      <c r="E21" s="274"/>
      <c r="F21" s="133" t="s">
        <v>570</v>
      </c>
      <c r="G21" s="274"/>
      <c r="H21" s="274"/>
    </row>
    <row r="22" spans="1:8" ht="25.5">
      <c r="A22" s="273"/>
      <c r="B22" s="273"/>
      <c r="C22" s="274"/>
      <c r="D22" s="274"/>
      <c r="E22" s="274"/>
      <c r="F22" s="133" t="s">
        <v>571</v>
      </c>
      <c r="G22" s="274"/>
      <c r="H22" s="274"/>
    </row>
    <row r="23" spans="1:8" ht="25.5">
      <c r="A23" s="273"/>
      <c r="B23" s="273"/>
      <c r="C23" s="274"/>
      <c r="D23" s="274"/>
      <c r="E23" s="274"/>
      <c r="F23" s="134" t="s">
        <v>572</v>
      </c>
      <c r="G23" s="274"/>
      <c r="H23" s="274"/>
    </row>
    <row r="24" spans="1:8" ht="23.25" customHeight="1">
      <c r="A24" s="273" t="s">
        <v>573</v>
      </c>
      <c r="B24" s="275" t="s">
        <v>574</v>
      </c>
      <c r="C24" s="276">
        <v>3</v>
      </c>
      <c r="D24" s="276">
        <v>1</v>
      </c>
      <c r="E24" s="276">
        <f>C24*D24</f>
        <v>3</v>
      </c>
      <c r="F24" s="132" t="s">
        <v>575</v>
      </c>
      <c r="G24" s="276">
        <v>3</v>
      </c>
      <c r="H24" s="276">
        <v>1</v>
      </c>
    </row>
    <row r="25" spans="1:8" ht="24" customHeight="1">
      <c r="A25" s="273"/>
      <c r="B25" s="275"/>
      <c r="C25" s="276"/>
      <c r="D25" s="276"/>
      <c r="E25" s="276"/>
      <c r="F25" s="135" t="s">
        <v>576</v>
      </c>
      <c r="G25" s="276"/>
      <c r="H25" s="276"/>
    </row>
    <row r="26" spans="1:8" ht="29.65" customHeight="1">
      <c r="A26" s="273"/>
      <c r="B26" s="275"/>
      <c r="C26" s="276"/>
      <c r="D26" s="276"/>
      <c r="E26" s="276"/>
      <c r="F26" s="135" t="s">
        <v>577</v>
      </c>
      <c r="G26" s="276"/>
      <c r="H26" s="276"/>
    </row>
    <row r="27" spans="1:8" ht="40.9" customHeight="1">
      <c r="A27" s="273"/>
      <c r="B27" s="133" t="s">
        <v>578</v>
      </c>
      <c r="C27" s="276"/>
      <c r="D27" s="276"/>
      <c r="E27" s="276"/>
      <c r="F27" s="133" t="s">
        <v>579</v>
      </c>
      <c r="G27" s="276"/>
      <c r="H27" s="276"/>
    </row>
    <row r="28" spans="1:8">
      <c r="A28" s="273"/>
      <c r="B28" s="137" t="s">
        <v>580</v>
      </c>
      <c r="C28" s="276"/>
      <c r="D28" s="276"/>
      <c r="E28" s="276"/>
      <c r="F28" s="133" t="s">
        <v>581</v>
      </c>
      <c r="G28" s="276"/>
      <c r="H28" s="276"/>
    </row>
    <row r="29" spans="1:8" ht="25.5">
      <c r="A29" s="273"/>
      <c r="B29" s="137" t="s">
        <v>582</v>
      </c>
      <c r="C29" s="276"/>
      <c r="D29" s="276"/>
      <c r="E29" s="276"/>
      <c r="F29" s="133" t="s">
        <v>583</v>
      </c>
      <c r="G29" s="276"/>
      <c r="H29" s="276"/>
    </row>
    <row r="30" spans="1:8" ht="27.75" customHeight="1">
      <c r="A30" s="273"/>
      <c r="B30" s="137" t="s">
        <v>584</v>
      </c>
      <c r="C30" s="276"/>
      <c r="D30" s="276"/>
      <c r="E30" s="276"/>
      <c r="F30" s="133" t="s">
        <v>585</v>
      </c>
      <c r="G30" s="276"/>
      <c r="H30" s="276"/>
    </row>
    <row r="31" spans="1:8" ht="37.35" customHeight="1">
      <c r="A31" s="273"/>
      <c r="B31" s="138" t="s">
        <v>586</v>
      </c>
      <c r="C31" s="276"/>
      <c r="D31" s="276"/>
      <c r="E31" s="276"/>
      <c r="F31" s="133" t="s">
        <v>587</v>
      </c>
      <c r="G31" s="276"/>
      <c r="H31" s="276"/>
    </row>
    <row r="32" spans="1:8" ht="12.75" customHeight="1">
      <c r="A32" s="273"/>
      <c r="B32" s="138" t="s">
        <v>588</v>
      </c>
      <c r="C32" s="276"/>
      <c r="D32" s="276"/>
      <c r="E32" s="276"/>
      <c r="F32" s="277" t="s">
        <v>589</v>
      </c>
      <c r="G32" s="276"/>
      <c r="H32" s="276"/>
    </row>
    <row r="33" spans="1:8" ht="25.5">
      <c r="A33" s="273"/>
      <c r="B33" s="139" t="s">
        <v>590</v>
      </c>
      <c r="C33" s="276"/>
      <c r="D33" s="276"/>
      <c r="E33" s="276"/>
      <c r="F33" s="277"/>
      <c r="G33" s="276"/>
      <c r="H33" s="276"/>
    </row>
    <row r="34" spans="1:8">
      <c r="A34" s="273"/>
      <c r="B34" s="138" t="s">
        <v>591</v>
      </c>
      <c r="C34" s="276"/>
      <c r="D34" s="276"/>
      <c r="E34" s="276"/>
      <c r="F34" s="277"/>
      <c r="G34" s="276"/>
      <c r="H34" s="276"/>
    </row>
    <row r="35" spans="1:8" ht="16.899999999999999" customHeight="1">
      <c r="A35" s="273"/>
      <c r="B35" s="140" t="s">
        <v>592</v>
      </c>
      <c r="C35" s="276"/>
      <c r="D35" s="276"/>
      <c r="E35" s="276"/>
      <c r="F35" s="277"/>
      <c r="G35" s="276"/>
      <c r="H35" s="276"/>
    </row>
    <row r="36" spans="1:8" ht="12.75" customHeight="1">
      <c r="A36" s="278" t="s">
        <v>593</v>
      </c>
      <c r="B36" s="279" t="s">
        <v>594</v>
      </c>
      <c r="C36" s="276">
        <v>3</v>
      </c>
      <c r="D36" s="276">
        <v>3</v>
      </c>
      <c r="E36" s="276">
        <f>C36*D36</f>
        <v>9</v>
      </c>
      <c r="F36" s="132" t="s">
        <v>595</v>
      </c>
      <c r="G36" s="276">
        <v>3</v>
      </c>
      <c r="H36" s="276">
        <v>1</v>
      </c>
    </row>
    <row r="37" spans="1:8">
      <c r="A37" s="278"/>
      <c r="B37" s="279"/>
      <c r="C37" s="276"/>
      <c r="D37" s="276"/>
      <c r="E37" s="276"/>
      <c r="F37" s="133" t="s">
        <v>596</v>
      </c>
      <c r="G37" s="276"/>
      <c r="H37" s="276"/>
    </row>
    <row r="38" spans="1:8">
      <c r="A38" s="278"/>
      <c r="B38" s="279"/>
      <c r="C38" s="276"/>
      <c r="D38" s="276"/>
      <c r="E38" s="276"/>
      <c r="F38" s="133" t="s">
        <v>597</v>
      </c>
      <c r="G38" s="276"/>
      <c r="H38" s="276"/>
    </row>
    <row r="39" spans="1:8" ht="24" customHeight="1">
      <c r="A39" s="278"/>
      <c r="B39" s="280" t="s">
        <v>598</v>
      </c>
      <c r="C39" s="276"/>
      <c r="D39" s="276"/>
      <c r="E39" s="276"/>
      <c r="F39" s="133" t="s">
        <v>599</v>
      </c>
      <c r="G39" s="276"/>
      <c r="H39" s="276"/>
    </row>
    <row r="40" spans="1:8">
      <c r="A40" s="278"/>
      <c r="B40" s="280"/>
      <c r="C40" s="276"/>
      <c r="D40" s="276"/>
      <c r="E40" s="276"/>
      <c r="F40" s="134" t="s">
        <v>600</v>
      </c>
      <c r="G40" s="276"/>
      <c r="H40" s="276"/>
    </row>
    <row r="41" spans="1:8" ht="38.25">
      <c r="A41" s="141" t="s">
        <v>601</v>
      </c>
      <c r="B41" s="142" t="s">
        <v>602</v>
      </c>
      <c r="C41" s="136">
        <v>2</v>
      </c>
      <c r="D41" s="136">
        <v>2</v>
      </c>
      <c r="E41" s="136">
        <f>C41*D41</f>
        <v>4</v>
      </c>
      <c r="F41" s="141" t="s">
        <v>603</v>
      </c>
      <c r="G41" s="142"/>
      <c r="H41" s="142"/>
    </row>
    <row r="42" spans="1:8" ht="58.35" customHeight="1">
      <c r="A42" s="273" t="s">
        <v>604</v>
      </c>
      <c r="B42" s="273" t="s">
        <v>605</v>
      </c>
      <c r="C42" s="276">
        <v>3</v>
      </c>
      <c r="D42" s="276">
        <v>2</v>
      </c>
      <c r="E42" s="276">
        <f>C42*D42</f>
        <v>6</v>
      </c>
      <c r="F42" s="132" t="s">
        <v>606</v>
      </c>
      <c r="G42" s="276">
        <v>3</v>
      </c>
      <c r="H42" s="276">
        <v>1</v>
      </c>
    </row>
    <row r="43" spans="1:8" ht="25.5">
      <c r="A43" s="273"/>
      <c r="B43" s="273"/>
      <c r="C43" s="276"/>
      <c r="D43" s="276"/>
      <c r="E43" s="276"/>
      <c r="F43" s="133" t="s">
        <v>607</v>
      </c>
      <c r="G43" s="276"/>
      <c r="H43" s="276"/>
    </row>
    <row r="44" spans="1:8" ht="25.5">
      <c r="A44" s="273"/>
      <c r="B44" s="273"/>
      <c r="C44" s="276"/>
      <c r="D44" s="276"/>
      <c r="E44" s="276"/>
      <c r="F44" s="133" t="s">
        <v>608</v>
      </c>
      <c r="G44" s="276"/>
      <c r="H44" s="276"/>
    </row>
    <row r="45" spans="1:8">
      <c r="A45" s="273"/>
      <c r="B45" s="273"/>
      <c r="C45" s="276"/>
      <c r="D45" s="276"/>
      <c r="E45" s="276"/>
      <c r="F45" s="134" t="s">
        <v>609</v>
      </c>
      <c r="G45" s="276"/>
      <c r="H45" s="276"/>
    </row>
    <row r="46" spans="1:8" ht="12.75" customHeight="1">
      <c r="A46" s="273" t="s">
        <v>610</v>
      </c>
      <c r="B46" s="273" t="s">
        <v>611</v>
      </c>
      <c r="C46" s="276">
        <v>3</v>
      </c>
      <c r="D46" s="276">
        <v>2</v>
      </c>
      <c r="E46" s="276">
        <f>C46*D46</f>
        <v>6</v>
      </c>
      <c r="F46" s="132" t="s">
        <v>612</v>
      </c>
      <c r="G46" s="276">
        <v>3</v>
      </c>
      <c r="H46" s="276">
        <v>1</v>
      </c>
    </row>
    <row r="47" spans="1:8">
      <c r="A47" s="273"/>
      <c r="B47" s="273"/>
      <c r="C47" s="276"/>
      <c r="D47" s="276"/>
      <c r="E47" s="276"/>
      <c r="F47" s="133" t="s">
        <v>613</v>
      </c>
      <c r="G47" s="276"/>
      <c r="H47" s="276"/>
    </row>
    <row r="48" spans="1:8">
      <c r="A48" s="273"/>
      <c r="B48" s="273"/>
      <c r="C48" s="276"/>
      <c r="D48" s="276"/>
      <c r="E48" s="276"/>
      <c r="F48" s="133" t="s">
        <v>614</v>
      </c>
      <c r="G48" s="276"/>
      <c r="H48" s="276"/>
    </row>
    <row r="49" spans="1:8">
      <c r="A49" s="273"/>
      <c r="B49" s="273"/>
      <c r="C49" s="276"/>
      <c r="D49" s="276"/>
      <c r="E49" s="276"/>
      <c r="F49" s="134" t="s">
        <v>615</v>
      </c>
      <c r="G49" s="276"/>
      <c r="H49" s="276"/>
    </row>
    <row r="50" spans="1:8" ht="12.75" customHeight="1">
      <c r="A50" s="273" t="s">
        <v>616</v>
      </c>
      <c r="B50" s="273" t="s">
        <v>617</v>
      </c>
      <c r="C50" s="276">
        <v>3</v>
      </c>
      <c r="D50" s="276">
        <v>3</v>
      </c>
      <c r="E50" s="276">
        <f>C50*D50</f>
        <v>9</v>
      </c>
      <c r="F50" s="132" t="s">
        <v>612</v>
      </c>
      <c r="G50" s="276">
        <v>3</v>
      </c>
      <c r="H50" s="276">
        <v>1</v>
      </c>
    </row>
    <row r="51" spans="1:8">
      <c r="A51" s="273"/>
      <c r="B51" s="273"/>
      <c r="C51" s="276"/>
      <c r="D51" s="276"/>
      <c r="E51" s="276"/>
      <c r="F51" s="133" t="s">
        <v>618</v>
      </c>
      <c r="G51" s="276"/>
      <c r="H51" s="276"/>
    </row>
    <row r="52" spans="1:8">
      <c r="A52" s="273"/>
      <c r="B52" s="273"/>
      <c r="C52" s="276"/>
      <c r="D52" s="276"/>
      <c r="E52" s="276"/>
      <c r="F52" s="133" t="s">
        <v>619</v>
      </c>
      <c r="G52" s="276"/>
      <c r="H52" s="276"/>
    </row>
    <row r="53" spans="1:8">
      <c r="A53" s="273"/>
      <c r="B53" s="273"/>
      <c r="C53" s="276"/>
      <c r="D53" s="276"/>
      <c r="E53" s="276"/>
      <c r="F53" s="133" t="s">
        <v>620</v>
      </c>
      <c r="G53" s="276"/>
      <c r="H53" s="276"/>
    </row>
    <row r="54" spans="1:8">
      <c r="A54" s="273"/>
      <c r="B54" s="273"/>
      <c r="C54" s="276"/>
      <c r="D54" s="276"/>
      <c r="E54" s="276"/>
      <c r="F54" s="133" t="s">
        <v>621</v>
      </c>
      <c r="G54" s="276"/>
      <c r="H54" s="276"/>
    </row>
    <row r="55" spans="1:8" ht="25.5">
      <c r="A55" s="273"/>
      <c r="B55" s="273"/>
      <c r="C55" s="276"/>
      <c r="D55" s="276"/>
      <c r="E55" s="276"/>
      <c r="F55" s="134" t="s">
        <v>622</v>
      </c>
      <c r="G55" s="276"/>
      <c r="H55" s="276"/>
    </row>
    <row r="56" spans="1:8" ht="51">
      <c r="A56" s="141" t="s">
        <v>623</v>
      </c>
      <c r="B56" s="141" t="s">
        <v>624</v>
      </c>
      <c r="C56" s="142"/>
      <c r="D56" s="142"/>
      <c r="E56" s="142"/>
      <c r="F56" s="141" t="s">
        <v>625</v>
      </c>
      <c r="G56" s="142"/>
      <c r="H56" s="142"/>
    </row>
    <row r="57" spans="1:8" ht="12.75" customHeight="1">
      <c r="A57" s="273" t="s">
        <v>626</v>
      </c>
      <c r="B57" s="273" t="s">
        <v>627</v>
      </c>
      <c r="C57" s="276">
        <v>3</v>
      </c>
      <c r="D57" s="276">
        <v>3</v>
      </c>
      <c r="E57" s="276">
        <f>C57*D57</f>
        <v>9</v>
      </c>
      <c r="F57" s="132" t="s">
        <v>628</v>
      </c>
      <c r="G57" s="276">
        <v>2</v>
      </c>
      <c r="H57" s="276">
        <v>1</v>
      </c>
    </row>
    <row r="58" spans="1:8">
      <c r="A58" s="273"/>
      <c r="B58" s="273"/>
      <c r="C58" s="276"/>
      <c r="D58" s="276"/>
      <c r="E58" s="276"/>
      <c r="F58" s="133" t="s">
        <v>629</v>
      </c>
      <c r="G58" s="276"/>
      <c r="H58" s="276"/>
    </row>
    <row r="59" spans="1:8">
      <c r="A59" s="273"/>
      <c r="B59" s="273"/>
      <c r="C59" s="276"/>
      <c r="D59" s="276"/>
      <c r="E59" s="276"/>
      <c r="F59" s="133" t="s">
        <v>630</v>
      </c>
      <c r="G59" s="276"/>
      <c r="H59" s="276"/>
    </row>
    <row r="60" spans="1:8">
      <c r="A60" s="273"/>
      <c r="B60" s="273"/>
      <c r="C60" s="276"/>
      <c r="D60" s="276"/>
      <c r="E60" s="276"/>
      <c r="F60" s="133" t="s">
        <v>631</v>
      </c>
      <c r="G60" s="276"/>
      <c r="H60" s="276"/>
    </row>
    <row r="61" spans="1:8">
      <c r="A61" s="273"/>
      <c r="B61" s="273"/>
      <c r="C61" s="276"/>
      <c r="D61" s="276"/>
      <c r="E61" s="276"/>
      <c r="F61" s="134" t="s">
        <v>632</v>
      </c>
      <c r="G61" s="276"/>
      <c r="H61" s="276"/>
    </row>
    <row r="62" spans="1:8" ht="12.75" customHeight="1">
      <c r="A62" s="273" t="s">
        <v>633</v>
      </c>
      <c r="B62" s="143" t="s">
        <v>634</v>
      </c>
      <c r="C62" s="276">
        <v>3</v>
      </c>
      <c r="D62" s="276">
        <v>3</v>
      </c>
      <c r="E62" s="276">
        <f>C62*D62</f>
        <v>9</v>
      </c>
      <c r="F62" s="132" t="s">
        <v>635</v>
      </c>
      <c r="G62" s="276">
        <v>2</v>
      </c>
      <c r="H62" s="276">
        <v>1</v>
      </c>
    </row>
    <row r="63" spans="1:8">
      <c r="A63" s="273"/>
      <c r="B63" s="138" t="s">
        <v>636</v>
      </c>
      <c r="C63" s="276"/>
      <c r="D63" s="276"/>
      <c r="E63" s="276"/>
      <c r="F63" s="133" t="s">
        <v>637</v>
      </c>
      <c r="G63" s="276"/>
      <c r="H63" s="276"/>
    </row>
    <row r="64" spans="1:8">
      <c r="A64" s="273"/>
      <c r="B64" s="138" t="s">
        <v>638</v>
      </c>
      <c r="C64" s="276"/>
      <c r="D64" s="276"/>
      <c r="E64" s="276"/>
      <c r="F64" s="133" t="s">
        <v>639</v>
      </c>
      <c r="G64" s="276"/>
      <c r="H64" s="276"/>
    </row>
    <row r="65" spans="1:8" ht="25.5">
      <c r="A65" s="273"/>
      <c r="B65" s="144"/>
      <c r="C65" s="276"/>
      <c r="D65" s="276"/>
      <c r="E65" s="276"/>
      <c r="F65" s="134" t="s">
        <v>640</v>
      </c>
      <c r="G65" s="276"/>
      <c r="H65" s="276"/>
    </row>
    <row r="66" spans="1:8" ht="38.25">
      <c r="A66" s="145" t="s">
        <v>641</v>
      </c>
      <c r="B66" s="131" t="s">
        <v>642</v>
      </c>
      <c r="C66" s="136">
        <v>2</v>
      </c>
      <c r="D66" s="136">
        <v>3</v>
      </c>
      <c r="E66" s="136">
        <f>C66*D66</f>
        <v>6</v>
      </c>
      <c r="F66" s="141" t="s">
        <v>643</v>
      </c>
      <c r="G66" s="136">
        <v>2</v>
      </c>
      <c r="H66" s="136">
        <v>2</v>
      </c>
    </row>
    <row r="67" spans="1:8" ht="12.75" customHeight="1">
      <c r="A67" s="273" t="s">
        <v>644</v>
      </c>
      <c r="B67" s="281" t="s">
        <v>645</v>
      </c>
      <c r="C67" s="276">
        <v>3</v>
      </c>
      <c r="D67" s="276">
        <v>3</v>
      </c>
      <c r="E67" s="276">
        <f>C67*D67</f>
        <v>9</v>
      </c>
      <c r="F67" s="132" t="s">
        <v>628</v>
      </c>
      <c r="G67" s="276">
        <v>3</v>
      </c>
      <c r="H67" s="276">
        <v>2</v>
      </c>
    </row>
    <row r="68" spans="1:8" ht="38.25">
      <c r="A68" s="273"/>
      <c r="B68" s="281"/>
      <c r="C68" s="276"/>
      <c r="D68" s="276"/>
      <c r="E68" s="276"/>
      <c r="F68" s="133" t="s">
        <v>646</v>
      </c>
      <c r="G68" s="276"/>
      <c r="H68" s="276"/>
    </row>
    <row r="69" spans="1:8" ht="25.35" customHeight="1">
      <c r="A69" s="273"/>
      <c r="B69" s="282" t="s">
        <v>647</v>
      </c>
      <c r="C69" s="276"/>
      <c r="D69" s="276"/>
      <c r="E69" s="276"/>
      <c r="F69" s="133" t="s">
        <v>648</v>
      </c>
      <c r="G69" s="276"/>
      <c r="H69" s="276"/>
    </row>
    <row r="70" spans="1:8" ht="25.5">
      <c r="A70" s="273"/>
      <c r="B70" s="282"/>
      <c r="C70" s="276"/>
      <c r="D70" s="276"/>
      <c r="E70" s="276"/>
      <c r="F70" s="133" t="s">
        <v>649</v>
      </c>
      <c r="G70" s="276"/>
      <c r="H70" s="276"/>
    </row>
    <row r="71" spans="1:8" ht="25.5">
      <c r="A71" s="273"/>
      <c r="B71" s="282"/>
      <c r="C71" s="276"/>
      <c r="D71" s="276"/>
      <c r="E71" s="276"/>
      <c r="F71" s="134" t="s">
        <v>650</v>
      </c>
      <c r="G71" s="276"/>
      <c r="H71" s="276"/>
    </row>
  </sheetData>
  <mergeCells count="73">
    <mergeCell ref="H62:H65"/>
    <mergeCell ref="A67:A71"/>
    <mergeCell ref="B67:B68"/>
    <mergeCell ref="C67:C71"/>
    <mergeCell ref="D67:D71"/>
    <mergeCell ref="E67:E71"/>
    <mergeCell ref="G67:G71"/>
    <mergeCell ref="H67:H71"/>
    <mergeCell ref="B69:B71"/>
    <mergeCell ref="A62:A65"/>
    <mergeCell ref="C62:C65"/>
    <mergeCell ref="D62:D65"/>
    <mergeCell ref="E62:E65"/>
    <mergeCell ref="G62:G65"/>
    <mergeCell ref="G50:G55"/>
    <mergeCell ref="H50:H55"/>
    <mergeCell ref="A57:A61"/>
    <mergeCell ref="B57:B61"/>
    <mergeCell ref="C57:C61"/>
    <mergeCell ref="D57:D61"/>
    <mergeCell ref="E57:E61"/>
    <mergeCell ref="G57:G61"/>
    <mergeCell ref="H57:H61"/>
    <mergeCell ref="A50:A55"/>
    <mergeCell ref="B50:B55"/>
    <mergeCell ref="C50:C55"/>
    <mergeCell ref="D50:D55"/>
    <mergeCell ref="E50:E55"/>
    <mergeCell ref="G42:G45"/>
    <mergeCell ref="H42:H45"/>
    <mergeCell ref="A46:A49"/>
    <mergeCell ref="B46:B49"/>
    <mergeCell ref="C46:C49"/>
    <mergeCell ref="D46:D49"/>
    <mergeCell ref="E46:E49"/>
    <mergeCell ref="G46:G49"/>
    <mergeCell ref="H46:H49"/>
    <mergeCell ref="A42:A45"/>
    <mergeCell ref="B42:B45"/>
    <mergeCell ref="C42:C45"/>
    <mergeCell ref="D42:D45"/>
    <mergeCell ref="E42:E45"/>
    <mergeCell ref="G24:G35"/>
    <mergeCell ref="H24:H35"/>
    <mergeCell ref="F32:F35"/>
    <mergeCell ref="A36:A40"/>
    <mergeCell ref="B36:B38"/>
    <mergeCell ref="C36:C40"/>
    <mergeCell ref="D36:D40"/>
    <mergeCell ref="E36:E40"/>
    <mergeCell ref="G36:G40"/>
    <mergeCell ref="H36:H40"/>
    <mergeCell ref="B39:B40"/>
    <mergeCell ref="A24:A35"/>
    <mergeCell ref="B24:B26"/>
    <mergeCell ref="C24:C35"/>
    <mergeCell ref="D24:D35"/>
    <mergeCell ref="E24:E35"/>
    <mergeCell ref="E12:E17"/>
    <mergeCell ref="G12:G17"/>
    <mergeCell ref="H12:H17"/>
    <mergeCell ref="A18:A23"/>
    <mergeCell ref="B18:B23"/>
    <mergeCell ref="C18:C23"/>
    <mergeCell ref="D18:D23"/>
    <mergeCell ref="E18:E23"/>
    <mergeCell ref="G18:G23"/>
    <mergeCell ref="H18:H23"/>
    <mergeCell ref="A7:B7"/>
    <mergeCell ref="A12:A17"/>
    <mergeCell ref="B12:B17"/>
    <mergeCell ref="C12:C17"/>
    <mergeCell ref="D12:D17"/>
  </mergeCells>
  <pageMargins left="0.78749999999999998" right="0.78749999999999998" top="1.05277777777778" bottom="1.05277777777778" header="0.78749999999999998" footer="0.78749999999999998"/>
  <pageSetup paperSize="9" scale="55" orientation="landscape" horizontalDpi="300" verticalDpi="30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97"/>
  <sheetViews>
    <sheetView topLeftCell="A8" zoomScale="85" zoomScaleNormal="85" workbookViewId="0">
      <selection activeCell="A2" sqref="A2"/>
    </sheetView>
  </sheetViews>
  <sheetFormatPr defaultColWidth="11.5703125" defaultRowHeight="12.75"/>
  <cols>
    <col min="1" max="1" width="34.140625" style="15" customWidth="1"/>
    <col min="2" max="2" width="88.42578125" style="15" customWidth="1"/>
    <col min="3" max="3" width="16" style="15" customWidth="1"/>
    <col min="4" max="16384" width="11.5703125" style="15"/>
  </cols>
  <sheetData>
    <row r="3" spans="1:2">
      <c r="A3" s="45" t="s">
        <v>20</v>
      </c>
      <c r="B3" s="16" t="str">
        <f>'1 Site Condition Non Technical '!B2</f>
        <v>West Shaws Piggery</v>
      </c>
    </row>
    <row r="4" spans="1:2">
      <c r="A4" s="45" t="s">
        <v>171</v>
      </c>
      <c r="B4" s="16" t="str">
        <f>'1 Site Condition Non Technical '!B4</f>
        <v>EPR/SP3821SZ/A00</v>
      </c>
    </row>
    <row r="5" spans="1:2">
      <c r="A5" s="45" t="s">
        <v>172</v>
      </c>
      <c r="B5" s="16" t="str">
        <f>'1 Site Condition Non Technical '!B6</f>
        <v>New</v>
      </c>
    </row>
    <row r="7" spans="1:2" ht="25.5">
      <c r="A7" s="146" t="s">
        <v>651</v>
      </c>
      <c r="B7" s="146" t="s">
        <v>652</v>
      </c>
    </row>
    <row r="8" spans="1:2">
      <c r="A8" s="146" t="s">
        <v>653</v>
      </c>
      <c r="B8" s="146" t="s">
        <v>654</v>
      </c>
    </row>
    <row r="9" spans="1:2">
      <c r="A9" s="146" t="s">
        <v>655</v>
      </c>
      <c r="B9" s="146"/>
    </row>
    <row r="10" spans="1:2" ht="46.9" customHeight="1">
      <c r="A10" s="283" t="s">
        <v>656</v>
      </c>
      <c r="B10" s="147" t="s">
        <v>657</v>
      </c>
    </row>
    <row r="11" spans="1:2" ht="38.25">
      <c r="A11" s="283"/>
      <c r="B11" s="63" t="s">
        <v>658</v>
      </c>
    </row>
    <row r="12" spans="1:2">
      <c r="A12" s="283"/>
      <c r="B12" s="63" t="s">
        <v>659</v>
      </c>
    </row>
    <row r="13" spans="1:2">
      <c r="A13" s="283"/>
      <c r="B13" s="63" t="s">
        <v>660</v>
      </c>
    </row>
    <row r="14" spans="1:2">
      <c r="A14" s="283"/>
      <c r="B14" s="63" t="s">
        <v>661</v>
      </c>
    </row>
    <row r="15" spans="1:2" ht="36.200000000000003" customHeight="1">
      <c r="A15" s="283"/>
      <c r="B15" s="63" t="s">
        <v>662</v>
      </c>
    </row>
    <row r="16" spans="1:2" ht="38.25">
      <c r="A16" s="283"/>
      <c r="B16" s="63" t="s">
        <v>663</v>
      </c>
    </row>
    <row r="17" spans="1:2">
      <c r="A17" s="283"/>
      <c r="B17" s="148" t="s">
        <v>664</v>
      </c>
    </row>
    <row r="18" spans="1:2">
      <c r="A18" s="149" t="s">
        <v>665</v>
      </c>
      <c r="B18" s="150" t="s">
        <v>666</v>
      </c>
    </row>
    <row r="19" spans="1:2" ht="12.75" customHeight="1">
      <c r="A19" s="284" t="s">
        <v>667</v>
      </c>
      <c r="B19" s="151" t="s">
        <v>668</v>
      </c>
    </row>
    <row r="20" spans="1:2">
      <c r="A20" s="284"/>
      <c r="B20" s="51" t="s">
        <v>669</v>
      </c>
    </row>
    <row r="21" spans="1:2">
      <c r="A21" s="284"/>
      <c r="B21" s="148" t="s">
        <v>670</v>
      </c>
    </row>
    <row r="22" spans="1:2" ht="12.75" customHeight="1">
      <c r="A22" s="285" t="s">
        <v>671</v>
      </c>
      <c r="B22" s="152" t="s">
        <v>672</v>
      </c>
    </row>
    <row r="23" spans="1:2" ht="22.7" customHeight="1">
      <c r="A23" s="285"/>
      <c r="B23" s="51" t="s">
        <v>673</v>
      </c>
    </row>
    <row r="24" spans="1:2">
      <c r="A24" s="285"/>
      <c r="B24" s="153" t="s">
        <v>674</v>
      </c>
    </row>
    <row r="25" spans="1:2" ht="53.1" customHeight="1">
      <c r="A25" s="286" t="s">
        <v>675</v>
      </c>
      <c r="B25" s="151" t="s">
        <v>676</v>
      </c>
    </row>
    <row r="26" spans="1:2" ht="30.2" customHeight="1">
      <c r="A26" s="286"/>
      <c r="B26" s="51" t="s">
        <v>677</v>
      </c>
    </row>
    <row r="27" spans="1:2" ht="25.35" customHeight="1">
      <c r="A27" s="286"/>
      <c r="B27" s="51" t="s">
        <v>678</v>
      </c>
    </row>
    <row r="28" spans="1:2" ht="50.65" customHeight="1">
      <c r="A28" s="286"/>
      <c r="B28" s="51" t="s">
        <v>679</v>
      </c>
    </row>
    <row r="29" spans="1:2" ht="34.35" customHeight="1">
      <c r="A29" s="286"/>
      <c r="B29" s="51" t="s">
        <v>680</v>
      </c>
    </row>
    <row r="30" spans="1:2" ht="34.35" customHeight="1">
      <c r="A30" s="286"/>
      <c r="B30" s="51" t="s">
        <v>680</v>
      </c>
    </row>
    <row r="31" spans="1:2" ht="34.35" customHeight="1">
      <c r="A31" s="286"/>
      <c r="B31" s="153" t="s">
        <v>681</v>
      </c>
    </row>
    <row r="32" spans="1:2" ht="34.35" customHeight="1">
      <c r="A32" s="154" t="s">
        <v>682</v>
      </c>
      <c r="B32" s="154" t="s">
        <v>243</v>
      </c>
    </row>
    <row r="33" spans="1:2" ht="26.45" customHeight="1">
      <c r="A33" s="283" t="s">
        <v>683</v>
      </c>
      <c r="B33" s="151" t="s">
        <v>684</v>
      </c>
    </row>
    <row r="34" spans="1:2" ht="34.35" customHeight="1">
      <c r="A34" s="283"/>
      <c r="B34" s="51" t="s">
        <v>685</v>
      </c>
    </row>
    <row r="35" spans="1:2">
      <c r="A35" s="283"/>
      <c r="B35" s="54" t="s">
        <v>686</v>
      </c>
    </row>
    <row r="36" spans="1:2" ht="29.85" customHeight="1">
      <c r="A36" s="283"/>
      <c r="B36" s="54" t="s">
        <v>687</v>
      </c>
    </row>
    <row r="37" spans="1:2" ht="25.5">
      <c r="A37" s="283"/>
      <c r="B37" s="54" t="s">
        <v>688</v>
      </c>
    </row>
    <row r="38" spans="1:2">
      <c r="A38" s="283"/>
      <c r="B38" s="155" t="s">
        <v>689</v>
      </c>
    </row>
    <row r="39" spans="1:2" ht="25.5">
      <c r="A39" s="156" t="s">
        <v>690</v>
      </c>
      <c r="B39" s="156" t="s">
        <v>691</v>
      </c>
    </row>
    <row r="40" spans="1:2" ht="38.25">
      <c r="A40" s="156" t="s">
        <v>692</v>
      </c>
      <c r="B40" s="156" t="s">
        <v>693</v>
      </c>
    </row>
    <row r="41" spans="1:2">
      <c r="A41" s="156" t="s">
        <v>694</v>
      </c>
      <c r="B41" s="156" t="s">
        <v>695</v>
      </c>
    </row>
    <row r="42" spans="1:2" ht="7.7" customHeight="1">
      <c r="A42" s="287" t="s">
        <v>696</v>
      </c>
      <c r="B42" s="157" t="s">
        <v>697</v>
      </c>
    </row>
    <row r="43" spans="1:2" ht="25.35" customHeight="1">
      <c r="A43" s="287"/>
      <c r="B43" s="54" t="s">
        <v>698</v>
      </c>
    </row>
    <row r="44" spans="1:2" ht="27.2" customHeight="1">
      <c r="A44" s="287"/>
      <c r="B44" s="155" t="s">
        <v>699</v>
      </c>
    </row>
    <row r="45" spans="1:2" ht="38.25">
      <c r="A45" s="156" t="s">
        <v>700</v>
      </c>
      <c r="B45" s="156" t="s">
        <v>701</v>
      </c>
    </row>
    <row r="46" spans="1:2">
      <c r="A46" s="158"/>
      <c r="B46" s="158"/>
    </row>
    <row r="48" spans="1:2">
      <c r="A48" s="159" t="s">
        <v>702</v>
      </c>
    </row>
    <row r="49" spans="1:3">
      <c r="A49" s="160" t="s">
        <v>703</v>
      </c>
      <c r="B49" s="160" t="s">
        <v>704</v>
      </c>
      <c r="C49" s="161" t="s">
        <v>705</v>
      </c>
    </row>
    <row r="50" spans="1:3" ht="12.75" customHeight="1">
      <c r="A50" s="288" t="s">
        <v>339</v>
      </c>
      <c r="B50" s="288"/>
      <c r="C50" s="288"/>
    </row>
    <row r="51" spans="1:3" ht="51">
      <c r="A51" s="162" t="s">
        <v>706</v>
      </c>
      <c r="B51" s="163" t="s">
        <v>707</v>
      </c>
      <c r="C51" s="164" t="s">
        <v>708</v>
      </c>
    </row>
    <row r="52" spans="1:3" ht="51">
      <c r="A52" s="162" t="s">
        <v>709</v>
      </c>
      <c r="B52" s="163" t="s">
        <v>710</v>
      </c>
      <c r="C52" s="164" t="s">
        <v>708</v>
      </c>
    </row>
    <row r="53" spans="1:3" ht="25.5">
      <c r="A53" s="163" t="s">
        <v>711</v>
      </c>
      <c r="B53" s="163" t="s">
        <v>712</v>
      </c>
      <c r="C53" s="165" t="s">
        <v>713</v>
      </c>
    </row>
    <row r="54" spans="1:3" ht="12.75" customHeight="1">
      <c r="A54" s="288" t="s">
        <v>509</v>
      </c>
      <c r="B54" s="288"/>
      <c r="C54" s="288"/>
    </row>
    <row r="55" spans="1:3" ht="25.5">
      <c r="A55" s="163" t="s">
        <v>714</v>
      </c>
      <c r="B55" s="163"/>
      <c r="C55" s="166"/>
    </row>
    <row r="56" spans="1:3">
      <c r="A56" s="167"/>
      <c r="B56" s="167"/>
      <c r="C56" s="168"/>
    </row>
    <row r="57" spans="1:3" ht="12.75" customHeight="1">
      <c r="A57" s="288" t="s">
        <v>715</v>
      </c>
      <c r="B57" s="288"/>
      <c r="C57" s="288"/>
    </row>
    <row r="58" spans="1:3" ht="89.25">
      <c r="A58" s="169" t="s">
        <v>716</v>
      </c>
      <c r="B58" s="169" t="s">
        <v>717</v>
      </c>
      <c r="C58" s="170" t="s">
        <v>718</v>
      </c>
    </row>
    <row r="59" spans="1:3">
      <c r="A59" s="27"/>
    </row>
    <row r="60" spans="1:3">
      <c r="A60" s="171"/>
    </row>
    <row r="61" spans="1:3">
      <c r="A61" s="171"/>
    </row>
    <row r="62" spans="1:3" ht="12.75" customHeight="1">
      <c r="A62" s="289" t="s">
        <v>719</v>
      </c>
      <c r="B62" s="289"/>
    </row>
    <row r="63" spans="1:3" ht="48.75" customHeight="1">
      <c r="A63" s="290" t="s">
        <v>720</v>
      </c>
      <c r="B63" s="290"/>
    </row>
    <row r="64" spans="1:3" ht="25.9" customHeight="1">
      <c r="A64" s="290" t="s">
        <v>721</v>
      </c>
      <c r="B64" s="290"/>
    </row>
    <row r="65" spans="1:2" ht="25.9" customHeight="1">
      <c r="A65" s="27"/>
    </row>
    <row r="66" spans="1:2" ht="12.75" customHeight="1">
      <c r="A66" s="289" t="s">
        <v>722</v>
      </c>
      <c r="B66" s="289"/>
    </row>
    <row r="67" spans="1:2" ht="31.35" customHeight="1">
      <c r="A67" s="290" t="s">
        <v>723</v>
      </c>
      <c r="B67" s="290"/>
    </row>
    <row r="68" spans="1:2" ht="24" customHeight="1">
      <c r="A68" s="290" t="s">
        <v>724</v>
      </c>
      <c r="B68" s="290"/>
    </row>
    <row r="69" spans="1:2" ht="12.75" customHeight="1">
      <c r="A69" s="290" t="s">
        <v>725</v>
      </c>
      <c r="B69" s="290"/>
    </row>
    <row r="70" spans="1:2" ht="12.75" customHeight="1">
      <c r="A70" s="290" t="s">
        <v>726</v>
      </c>
      <c r="B70" s="290"/>
    </row>
    <row r="71" spans="1:2">
      <c r="A71" s="27"/>
    </row>
    <row r="72" spans="1:2" ht="12.75" customHeight="1">
      <c r="A72" s="289" t="s">
        <v>727</v>
      </c>
      <c r="B72" s="289"/>
    </row>
    <row r="73" spans="1:2" ht="24" customHeight="1">
      <c r="A73" s="290" t="s">
        <v>728</v>
      </c>
      <c r="B73" s="290"/>
    </row>
    <row r="74" spans="1:2">
      <c r="A74" s="27"/>
    </row>
    <row r="75" spans="1:2" ht="12.75" customHeight="1">
      <c r="A75" s="289" t="s">
        <v>729</v>
      </c>
      <c r="B75" s="289"/>
    </row>
    <row r="76" spans="1:2" ht="12.75" customHeight="1">
      <c r="A76" s="290" t="s">
        <v>730</v>
      </c>
      <c r="B76" s="290"/>
    </row>
    <row r="77" spans="1:2">
      <c r="A77" s="27"/>
    </row>
    <row r="78" spans="1:2" ht="12.75" customHeight="1">
      <c r="A78" s="291" t="s">
        <v>731</v>
      </c>
      <c r="B78" s="291"/>
    </row>
    <row r="79" spans="1:2" ht="12.75" customHeight="1">
      <c r="A79" s="289" t="s">
        <v>732</v>
      </c>
      <c r="B79" s="289"/>
    </row>
    <row r="80" spans="1:2" ht="12.75" customHeight="1">
      <c r="A80" s="290" t="s">
        <v>733</v>
      </c>
      <c r="B80" s="290"/>
    </row>
    <row r="82" spans="1:2" ht="12.75" customHeight="1">
      <c r="A82" s="292" t="s">
        <v>734</v>
      </c>
      <c r="B82" s="292"/>
    </row>
    <row r="83" spans="1:2" ht="47.65" customHeight="1">
      <c r="A83" s="290" t="s">
        <v>735</v>
      </c>
      <c r="B83" s="290"/>
    </row>
    <row r="84" spans="1:2" ht="12.75" customHeight="1">
      <c r="A84" s="290" t="s">
        <v>736</v>
      </c>
      <c r="B84" s="290"/>
    </row>
    <row r="85" spans="1:2" ht="12.75" customHeight="1">
      <c r="A85" s="290" t="s">
        <v>737</v>
      </c>
      <c r="B85" s="290"/>
    </row>
    <row r="86" spans="1:2">
      <c r="A86" s="27"/>
    </row>
    <row r="87" spans="1:2" ht="12.75" customHeight="1">
      <c r="A87" s="292" t="s">
        <v>738</v>
      </c>
      <c r="B87" s="292"/>
    </row>
    <row r="88" spans="1:2" ht="24" customHeight="1">
      <c r="A88" s="293" t="s">
        <v>739</v>
      </c>
      <c r="B88" s="293"/>
    </row>
    <row r="89" spans="1:2" ht="35.450000000000003" customHeight="1">
      <c r="A89" s="293" t="s">
        <v>740</v>
      </c>
      <c r="B89" s="293"/>
    </row>
    <row r="90" spans="1:2" ht="24" customHeight="1">
      <c r="A90" s="293" t="s">
        <v>741</v>
      </c>
      <c r="B90" s="293"/>
    </row>
    <row r="91" spans="1:2" ht="24" customHeight="1">
      <c r="A91" s="293" t="s">
        <v>742</v>
      </c>
      <c r="B91" s="293"/>
    </row>
    <row r="92" spans="1:2">
      <c r="A92" s="110"/>
    </row>
    <row r="93" spans="1:2" ht="12.75" customHeight="1">
      <c r="A93" s="292" t="s">
        <v>743</v>
      </c>
      <c r="B93" s="292"/>
    </row>
    <row r="94" spans="1:2" ht="24" customHeight="1">
      <c r="A94" s="293" t="s">
        <v>744</v>
      </c>
      <c r="B94" s="293"/>
    </row>
    <row r="95" spans="1:2" ht="35.450000000000003" customHeight="1">
      <c r="A95" s="293" t="s">
        <v>745</v>
      </c>
      <c r="B95" s="293"/>
    </row>
    <row r="96" spans="1:2" ht="24" customHeight="1">
      <c r="A96" s="293" t="s">
        <v>741</v>
      </c>
      <c r="B96" s="293"/>
    </row>
    <row r="97" spans="1:2" ht="35.450000000000003" customHeight="1">
      <c r="A97" s="293" t="s">
        <v>746</v>
      </c>
      <c r="B97" s="293"/>
    </row>
  </sheetData>
  <mergeCells count="38">
    <mergeCell ref="A95:B95"/>
    <mergeCell ref="A96:B96"/>
    <mergeCell ref="A97:B97"/>
    <mergeCell ref="A89:B89"/>
    <mergeCell ref="A90:B90"/>
    <mergeCell ref="A91:B91"/>
    <mergeCell ref="A93:B93"/>
    <mergeCell ref="A94:B94"/>
    <mergeCell ref="A83:B83"/>
    <mergeCell ref="A84:B84"/>
    <mergeCell ref="A85:B85"/>
    <mergeCell ref="A87:B87"/>
    <mergeCell ref="A88:B88"/>
    <mergeCell ref="A76:B76"/>
    <mergeCell ref="A78:B78"/>
    <mergeCell ref="A79:B79"/>
    <mergeCell ref="A80:B80"/>
    <mergeCell ref="A82:B82"/>
    <mergeCell ref="A69:B69"/>
    <mergeCell ref="A70:B70"/>
    <mergeCell ref="A72:B72"/>
    <mergeCell ref="A73:B73"/>
    <mergeCell ref="A75:B75"/>
    <mergeCell ref="A63:B63"/>
    <mergeCell ref="A64:B64"/>
    <mergeCell ref="A66:B66"/>
    <mergeCell ref="A67:B67"/>
    <mergeCell ref="A68:B68"/>
    <mergeCell ref="A42:A44"/>
    <mergeCell ref="A50:C50"/>
    <mergeCell ref="A54:C54"/>
    <mergeCell ref="A57:C57"/>
    <mergeCell ref="A62:B62"/>
    <mergeCell ref="A10:A17"/>
    <mergeCell ref="A19:A21"/>
    <mergeCell ref="A22:A24"/>
    <mergeCell ref="A25:A31"/>
    <mergeCell ref="A33:A38"/>
  </mergeCells>
  <pageMargins left="0.78749999999999998" right="0.78749999999999998" top="1.05277777777778" bottom="1.05277777777778" header="0.78749999999999998" footer="0.78749999999999998"/>
  <pageSetup paperSize="9" scale="62"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4"/>
  <sheetViews>
    <sheetView zoomScale="85" zoomScaleNormal="85" workbookViewId="0"/>
  </sheetViews>
  <sheetFormatPr defaultColWidth="11.5703125" defaultRowHeight="12"/>
  <cols>
    <col min="1" max="1" width="30.42578125" style="173" customWidth="1"/>
    <col min="2" max="2" width="57.140625" style="173" customWidth="1"/>
    <col min="3" max="3" width="17.140625" style="173" customWidth="1"/>
    <col min="4" max="4" width="13.28515625" style="173" customWidth="1"/>
    <col min="5" max="5" width="27.28515625" style="173" customWidth="1"/>
    <col min="6" max="16384" width="11.5703125" style="173"/>
  </cols>
  <sheetData>
    <row r="1" spans="1:7">
      <c r="A1" s="174"/>
      <c r="B1" s="175"/>
      <c r="C1" s="175"/>
      <c r="D1" s="175"/>
      <c r="E1" s="175"/>
      <c r="F1" s="175"/>
      <c r="G1" s="176"/>
    </row>
    <row r="2" spans="1:7">
      <c r="A2" s="177"/>
      <c r="G2" s="30"/>
    </row>
    <row r="3" spans="1:7">
      <c r="A3" s="178" t="s">
        <v>20</v>
      </c>
      <c r="B3" s="179" t="str">
        <f>'1 Site Condition Non Technical '!B2</f>
        <v>West Shaws Piggery</v>
      </c>
      <c r="G3" s="30"/>
    </row>
    <row r="4" spans="1:7">
      <c r="A4" s="178" t="s">
        <v>171</v>
      </c>
      <c r="B4" s="179" t="str">
        <f>'1 Site Condition Non Technical '!B4</f>
        <v>EPR/SP3821SZ/A00</v>
      </c>
      <c r="G4" s="30"/>
    </row>
    <row r="5" spans="1:7">
      <c r="A5" s="178" t="s">
        <v>172</v>
      </c>
      <c r="B5" s="179" t="str">
        <f>'1 Site Condition Non Technical '!B6</f>
        <v>New</v>
      </c>
      <c r="G5" s="30"/>
    </row>
    <row r="6" spans="1:7">
      <c r="A6" s="177"/>
      <c r="G6" s="30"/>
    </row>
    <row r="7" spans="1:7">
      <c r="A7" s="180" t="s">
        <v>747</v>
      </c>
      <c r="G7" s="30"/>
    </row>
    <row r="8" spans="1:7" ht="68.099999999999994" customHeight="1">
      <c r="A8" s="294" t="s">
        <v>748</v>
      </c>
      <c r="B8" s="294"/>
      <c r="C8" s="294"/>
      <c r="D8" s="294"/>
      <c r="E8" s="294"/>
      <c r="F8" s="294"/>
      <c r="G8" s="30"/>
    </row>
    <row r="9" spans="1:7" ht="21.95" customHeight="1">
      <c r="A9" s="177"/>
      <c r="G9" s="30"/>
    </row>
    <row r="10" spans="1:7">
      <c r="A10" s="177" t="s">
        <v>749</v>
      </c>
      <c r="G10" s="30"/>
    </row>
    <row r="11" spans="1:7">
      <c r="A11" s="177"/>
      <c r="G11" s="30"/>
    </row>
    <row r="12" spans="1:7">
      <c r="A12" s="180" t="s">
        <v>750</v>
      </c>
      <c r="G12" s="30"/>
    </row>
    <row r="13" spans="1:7" ht="37.5" customHeight="1">
      <c r="A13" s="294" t="s">
        <v>751</v>
      </c>
      <c r="B13" s="294"/>
      <c r="C13" s="294"/>
      <c r="D13" s="294"/>
      <c r="E13" s="294"/>
      <c r="F13" s="294"/>
      <c r="G13" s="30"/>
    </row>
    <row r="14" spans="1:7">
      <c r="A14" s="177"/>
      <c r="G14" s="30"/>
    </row>
    <row r="15" spans="1:7">
      <c r="A15" s="177" t="s">
        <v>752</v>
      </c>
      <c r="G15" s="30"/>
    </row>
    <row r="16" spans="1:7">
      <c r="A16" s="177"/>
      <c r="G16" s="30"/>
    </row>
    <row r="17" spans="1:7">
      <c r="A17" s="177"/>
      <c r="G17" s="30"/>
    </row>
    <row r="18" spans="1:7">
      <c r="A18" s="177"/>
      <c r="G18" s="30"/>
    </row>
    <row r="19" spans="1:7">
      <c r="A19" s="177"/>
      <c r="G19" s="30"/>
    </row>
    <row r="20" spans="1:7">
      <c r="A20" s="177"/>
      <c r="G20" s="30"/>
    </row>
    <row r="21" spans="1:7">
      <c r="A21" s="177"/>
      <c r="G21" s="30"/>
    </row>
    <row r="22" spans="1:7">
      <c r="A22" s="177"/>
      <c r="G22" s="30"/>
    </row>
    <row r="23" spans="1:7">
      <c r="A23" s="177"/>
      <c r="G23" s="30"/>
    </row>
    <row r="24" spans="1:7">
      <c r="A24" s="177"/>
      <c r="G24" s="30"/>
    </row>
    <row r="25" spans="1:7">
      <c r="A25" s="177"/>
      <c r="G25" s="30"/>
    </row>
    <row r="26" spans="1:7">
      <c r="A26" s="177"/>
      <c r="G26" s="30"/>
    </row>
    <row r="27" spans="1:7">
      <c r="A27" s="177"/>
      <c r="G27" s="30"/>
    </row>
    <row r="28" spans="1:7">
      <c r="A28" s="177"/>
      <c r="G28" s="30"/>
    </row>
    <row r="29" spans="1:7">
      <c r="A29" s="177"/>
      <c r="G29" s="30"/>
    </row>
    <row r="30" spans="1:7">
      <c r="A30" s="177"/>
      <c r="G30" s="30"/>
    </row>
    <row r="31" spans="1:7">
      <c r="A31" s="177"/>
      <c r="G31" s="30"/>
    </row>
    <row r="32" spans="1:7">
      <c r="A32" s="177"/>
      <c r="G32" s="30"/>
    </row>
    <row r="33" spans="1:8">
      <c r="A33" s="177"/>
      <c r="G33" s="30"/>
    </row>
    <row r="34" spans="1:8">
      <c r="A34" s="177"/>
      <c r="G34" s="30"/>
    </row>
    <row r="35" spans="1:8">
      <c r="A35" s="177"/>
      <c r="G35" s="30"/>
    </row>
    <row r="36" spans="1:8">
      <c r="A36" s="177"/>
      <c r="G36" s="30"/>
    </row>
    <row r="37" spans="1:8">
      <c r="A37" s="177"/>
      <c r="G37" s="30"/>
    </row>
    <row r="38" spans="1:8">
      <c r="A38" s="177"/>
      <c r="G38" s="30"/>
    </row>
    <row r="39" spans="1:8">
      <c r="A39" s="177"/>
      <c r="G39" s="30"/>
      <c r="H39" s="181"/>
    </row>
    <row r="40" spans="1:8">
      <c r="A40" s="177"/>
      <c r="G40" s="30"/>
    </row>
    <row r="41" spans="1:8">
      <c r="A41" s="177"/>
      <c r="G41" s="30"/>
    </row>
    <row r="42" spans="1:8">
      <c r="A42" s="177"/>
      <c r="G42" s="30"/>
    </row>
    <row r="43" spans="1:8">
      <c r="A43" s="177"/>
      <c r="G43" s="30"/>
    </row>
    <row r="44" spans="1:8">
      <c r="A44" s="177"/>
      <c r="G44" s="30"/>
    </row>
    <row r="45" spans="1:8">
      <c r="A45" s="177"/>
      <c r="G45" s="30"/>
    </row>
    <row r="46" spans="1:8">
      <c r="A46" s="177"/>
      <c r="G46" s="30"/>
    </row>
    <row r="47" spans="1:8">
      <c r="A47" s="177"/>
      <c r="G47" s="30"/>
    </row>
    <row r="48" spans="1:8">
      <c r="A48" s="177"/>
      <c r="G48" s="30"/>
    </row>
    <row r="49" spans="1:7">
      <c r="A49" s="177"/>
      <c r="G49" s="30"/>
    </row>
    <row r="50" spans="1:7">
      <c r="A50" s="177"/>
      <c r="G50" s="30"/>
    </row>
    <row r="51" spans="1:7">
      <c r="A51" s="295" t="s">
        <v>753</v>
      </c>
      <c r="B51" s="295"/>
      <c r="C51" s="295"/>
      <c r="D51" s="295"/>
      <c r="G51" s="30"/>
    </row>
    <row r="52" spans="1:7">
      <c r="A52" s="177"/>
      <c r="G52" s="30"/>
    </row>
    <row r="53" spans="1:7" ht="60">
      <c r="A53" s="182" t="s">
        <v>754</v>
      </c>
      <c r="B53" s="182" t="s">
        <v>755</v>
      </c>
      <c r="C53" s="182" t="s">
        <v>44</v>
      </c>
      <c r="D53" s="182" t="s">
        <v>756</v>
      </c>
      <c r="E53" s="182" t="s">
        <v>757</v>
      </c>
      <c r="F53" s="182" t="s">
        <v>758</v>
      </c>
      <c r="G53" s="30"/>
    </row>
    <row r="54" spans="1:7" ht="48">
      <c r="A54" s="179">
        <v>1</v>
      </c>
      <c r="B54" s="179" t="s">
        <v>759</v>
      </c>
      <c r="C54" s="183" t="s">
        <v>760</v>
      </c>
      <c r="D54" s="179" t="s">
        <v>761</v>
      </c>
      <c r="E54" s="179" t="s">
        <v>762</v>
      </c>
      <c r="F54" s="179">
        <v>95</v>
      </c>
      <c r="G54" s="30"/>
    </row>
    <row r="55" spans="1:7">
      <c r="A55" s="177"/>
      <c r="G55" s="30"/>
    </row>
    <row r="56" spans="1:7">
      <c r="A56" s="177"/>
      <c r="G56" s="30"/>
    </row>
    <row r="57" spans="1:7">
      <c r="A57" s="180" t="s">
        <v>763</v>
      </c>
      <c r="G57" s="30"/>
    </row>
    <row r="58" spans="1:7">
      <c r="A58" s="177" t="s">
        <v>764</v>
      </c>
      <c r="G58" s="30"/>
    </row>
    <row r="59" spans="1:7">
      <c r="A59" s="177" t="s">
        <v>765</v>
      </c>
      <c r="G59" s="30"/>
    </row>
    <row r="60" spans="1:7">
      <c r="A60" s="177" t="s">
        <v>766</v>
      </c>
      <c r="G60" s="30"/>
    </row>
    <row r="61" spans="1:7">
      <c r="A61" s="180"/>
      <c r="G61" s="30"/>
    </row>
    <row r="62" spans="1:7">
      <c r="A62" s="180" t="s">
        <v>767</v>
      </c>
      <c r="G62" s="30"/>
    </row>
    <row r="63" spans="1:7">
      <c r="A63" s="177" t="s">
        <v>768</v>
      </c>
      <c r="G63" s="30"/>
    </row>
    <row r="64" spans="1:7">
      <c r="A64" s="177"/>
      <c r="G64" s="30"/>
    </row>
    <row r="65" spans="1:7">
      <c r="A65" s="180" t="s">
        <v>769</v>
      </c>
      <c r="G65" s="30"/>
    </row>
    <row r="66" spans="1:7">
      <c r="A66" s="177" t="s">
        <v>770</v>
      </c>
      <c r="G66" s="30"/>
    </row>
    <row r="67" spans="1:7">
      <c r="A67" s="177" t="s">
        <v>771</v>
      </c>
      <c r="G67" s="30"/>
    </row>
    <row r="68" spans="1:7">
      <c r="A68" s="177" t="s">
        <v>772</v>
      </c>
      <c r="G68" s="30"/>
    </row>
    <row r="69" spans="1:7">
      <c r="A69" s="177" t="s">
        <v>773</v>
      </c>
      <c r="G69" s="30"/>
    </row>
    <row r="70" spans="1:7">
      <c r="A70" s="177"/>
      <c r="G70" s="30"/>
    </row>
    <row r="71" spans="1:7">
      <c r="A71" s="177"/>
      <c r="G71" s="30"/>
    </row>
    <row r="72" spans="1:7">
      <c r="A72" s="180" t="s">
        <v>774</v>
      </c>
      <c r="G72" s="30"/>
    </row>
    <row r="73" spans="1:7" ht="22.7" customHeight="1">
      <c r="A73" s="294" t="s">
        <v>775</v>
      </c>
      <c r="B73" s="294"/>
      <c r="C73" s="294"/>
      <c r="D73" s="294"/>
      <c r="G73" s="30"/>
    </row>
    <row r="74" spans="1:7">
      <c r="A74" s="177"/>
      <c r="G74" s="30"/>
    </row>
    <row r="75" spans="1:7">
      <c r="A75" s="177" t="s">
        <v>776</v>
      </c>
      <c r="G75" s="30"/>
    </row>
    <row r="76" spans="1:7">
      <c r="A76" s="184" t="s">
        <v>777</v>
      </c>
      <c r="B76" s="185" t="s">
        <v>778</v>
      </c>
      <c r="C76" s="185" t="s">
        <v>779</v>
      </c>
      <c r="G76" s="30"/>
    </row>
    <row r="77" spans="1:7" ht="36">
      <c r="A77" s="186" t="s">
        <v>780</v>
      </c>
      <c r="B77" s="187" t="s">
        <v>781</v>
      </c>
      <c r="C77" s="188"/>
      <c r="G77" s="30"/>
    </row>
    <row r="78" spans="1:7" ht="168">
      <c r="A78" s="189" t="s">
        <v>782</v>
      </c>
      <c r="B78" s="187" t="s">
        <v>783</v>
      </c>
      <c r="C78" s="188"/>
      <c r="G78" s="30"/>
    </row>
    <row r="79" spans="1:7" ht="84">
      <c r="A79" s="189" t="s">
        <v>784</v>
      </c>
      <c r="B79" s="187" t="s">
        <v>785</v>
      </c>
      <c r="C79" s="188"/>
      <c r="G79" s="30"/>
    </row>
    <row r="80" spans="1:7" ht="60">
      <c r="A80" s="189" t="s">
        <v>786</v>
      </c>
      <c r="B80" s="187" t="s">
        <v>787</v>
      </c>
      <c r="C80" s="188"/>
      <c r="G80" s="30"/>
    </row>
    <row r="81" spans="1:7" ht="48">
      <c r="A81" s="189" t="s">
        <v>788</v>
      </c>
      <c r="B81" s="187" t="s">
        <v>789</v>
      </c>
      <c r="C81" s="188"/>
      <c r="G81" s="30"/>
    </row>
    <row r="82" spans="1:7">
      <c r="A82" s="177"/>
      <c r="G82" s="30"/>
    </row>
    <row r="83" spans="1:7">
      <c r="A83" s="180"/>
      <c r="G83" s="30"/>
    </row>
    <row r="84" spans="1:7" ht="15.75">
      <c r="A84" s="190" t="s">
        <v>790</v>
      </c>
      <c r="G84" s="30"/>
    </row>
    <row r="85" spans="1:7">
      <c r="A85" s="180"/>
      <c r="G85" s="30"/>
    </row>
    <row r="86" spans="1:7">
      <c r="A86" s="191" t="s">
        <v>791</v>
      </c>
      <c r="B86" s="192" t="s">
        <v>792</v>
      </c>
      <c r="C86" s="296" t="s">
        <v>793</v>
      </c>
      <c r="D86" s="296"/>
      <c r="E86" s="193" t="s">
        <v>794</v>
      </c>
      <c r="G86" s="30"/>
    </row>
    <row r="87" spans="1:7" ht="73.7" customHeight="1">
      <c r="A87" s="194" t="s">
        <v>795</v>
      </c>
      <c r="B87" s="195" t="s">
        <v>796</v>
      </c>
      <c r="C87" s="297" t="s">
        <v>797</v>
      </c>
      <c r="D87" s="297"/>
      <c r="E87" s="196"/>
      <c r="G87" s="30"/>
    </row>
    <row r="88" spans="1:7" ht="73.7" customHeight="1">
      <c r="A88" s="194" t="s">
        <v>798</v>
      </c>
      <c r="B88" s="195" t="s">
        <v>799</v>
      </c>
      <c r="C88" s="297" t="s">
        <v>800</v>
      </c>
      <c r="D88" s="297"/>
      <c r="E88" s="196"/>
      <c r="G88" s="30"/>
    </row>
    <row r="89" spans="1:7" ht="73.7" customHeight="1">
      <c r="A89" s="194" t="s">
        <v>801</v>
      </c>
      <c r="B89" s="195" t="s">
        <v>802</v>
      </c>
      <c r="C89" s="297" t="s">
        <v>803</v>
      </c>
      <c r="D89" s="297"/>
      <c r="E89" s="196"/>
      <c r="G89" s="30"/>
    </row>
    <row r="90" spans="1:7" ht="29.85" customHeight="1">
      <c r="A90" s="177"/>
      <c r="D90" s="197"/>
      <c r="G90" s="30"/>
    </row>
    <row r="91" spans="1:7">
      <c r="A91" s="180" t="s">
        <v>804</v>
      </c>
      <c r="D91" s="197"/>
      <c r="G91" s="30"/>
    </row>
    <row r="92" spans="1:7">
      <c r="A92" s="177"/>
      <c r="D92" s="197"/>
      <c r="G92" s="30"/>
    </row>
    <row r="93" spans="1:7" ht="22.7" customHeight="1">
      <c r="A93" s="294" t="s">
        <v>805</v>
      </c>
      <c r="B93" s="294"/>
      <c r="C93" s="294"/>
      <c r="D93" s="294"/>
      <c r="E93" s="294"/>
      <c r="F93" s="294"/>
      <c r="G93" s="30"/>
    </row>
    <row r="94" spans="1:7">
      <c r="A94" s="177"/>
      <c r="D94" s="197"/>
      <c r="G94" s="30"/>
    </row>
    <row r="95" spans="1:7" ht="12.75">
      <c r="A95" s="177" t="s">
        <v>806</v>
      </c>
      <c r="D95"/>
      <c r="G95" s="30"/>
    </row>
    <row r="96" spans="1:7" ht="12.75">
      <c r="A96" s="177"/>
      <c r="D96"/>
      <c r="G96" s="30"/>
    </row>
    <row r="97" spans="1:7" ht="22.7" customHeight="1">
      <c r="A97" s="294" t="s">
        <v>807</v>
      </c>
      <c r="B97" s="294"/>
      <c r="C97" s="294"/>
      <c r="D97" s="294"/>
      <c r="E97" s="294"/>
      <c r="F97" s="294"/>
      <c r="G97" s="30"/>
    </row>
    <row r="98" spans="1:7">
      <c r="A98" s="177"/>
      <c r="G98" s="30"/>
    </row>
    <row r="99" spans="1:7">
      <c r="A99" s="177" t="s">
        <v>808</v>
      </c>
      <c r="G99" s="30"/>
    </row>
    <row r="100" spans="1:7">
      <c r="A100" s="177"/>
      <c r="G100" s="30"/>
    </row>
    <row r="101" spans="1:7">
      <c r="A101" s="177"/>
      <c r="G101" s="30"/>
    </row>
    <row r="102" spans="1:7">
      <c r="A102" s="177"/>
      <c r="G102" s="30"/>
    </row>
    <row r="103" spans="1:7" ht="46.7" customHeight="1">
      <c r="A103" s="298" t="s">
        <v>809</v>
      </c>
      <c r="B103" s="298"/>
      <c r="C103" s="298"/>
      <c r="D103" s="298"/>
      <c r="E103" s="298"/>
      <c r="F103" s="298"/>
      <c r="G103" s="30"/>
    </row>
    <row r="104" spans="1:7">
      <c r="A104" s="198"/>
      <c r="B104" s="199"/>
      <c r="C104" s="199"/>
      <c r="D104" s="199"/>
      <c r="E104" s="199"/>
      <c r="F104" s="199"/>
      <c r="G104" s="200"/>
    </row>
  </sheetData>
  <mergeCells count="11">
    <mergeCell ref="A103:F103"/>
    <mergeCell ref="C87:D87"/>
    <mergeCell ref="C88:D88"/>
    <mergeCell ref="C89:D89"/>
    <mergeCell ref="A93:F93"/>
    <mergeCell ref="A97:F97"/>
    <mergeCell ref="A8:F8"/>
    <mergeCell ref="A13:F13"/>
    <mergeCell ref="A51:D51"/>
    <mergeCell ref="A73:D73"/>
    <mergeCell ref="C86:D86"/>
  </mergeCells>
  <pageMargins left="0.78749999999999998" right="0.78749999999999998" top="1.05277777777778" bottom="1.05277777777778" header="0.78749999999999998" footer="0.78749999999999998"/>
  <pageSetup paperSize="9" scale="49" orientation="portrait" horizontalDpi="300" verticalDpi="300"/>
  <headerFooter>
    <oddHeader>&amp;C&amp;"Times New Roman,Regular"&amp;12&amp;A</oddHeader>
    <oddFooter>&amp;C&amp;"Times New Roman,Regular"&amp;12Page &amp;P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ermit File" ma:contentTypeID="0x0101000E9AD557692E154F9D2697C8C6432F76004F39980E6E4466409E7A15C1D514AAA0" ma:contentTypeVersion="43" ma:contentTypeDescription="Create a new document." ma:contentTypeScope="" ma:versionID="65a52fa17513ed0d2a5f92b91e7d4e96">
  <xsd:schema xmlns:xsd="http://www.w3.org/2001/XMLSchema" xmlns:xs="http://www.w3.org/2001/XMLSchema" xmlns:p="http://schemas.microsoft.com/office/2006/metadata/properties" xmlns:ns2="dbe221e7-66db-4bdb-a92c-aa517c005f15" xmlns:ns3="662745e8-e224-48e8-a2e3-254862b8c2f5" xmlns:ns4="eebef177-55b5-4448-a5fb-28ea454417ee" xmlns:ns5="5ffd8e36-f429-4edc-ab50-c5be84842779" xmlns:ns6="b8fba03f-b465-42d4-a04d-5eac66a5065f" targetNamespace="http://schemas.microsoft.com/office/2006/metadata/properties" ma:root="true" ma:fieldsID="5a0f95c4815b7b15bc89e7fa9e151192" ns2:_="" ns3:_="" ns4:_="" ns5:_="" ns6:_="">
    <xsd:import namespace="dbe221e7-66db-4bdb-a92c-aa517c005f15"/>
    <xsd:import namespace="662745e8-e224-48e8-a2e3-254862b8c2f5"/>
    <xsd:import namespace="eebef177-55b5-4448-a5fb-28ea454417ee"/>
    <xsd:import namespace="5ffd8e36-f429-4edc-ab50-c5be84842779"/>
    <xsd:import namespace="b8fba03f-b465-42d4-a04d-5eac66a5065f"/>
    <xsd:element name="properties">
      <xsd:complexType>
        <xsd:sequence>
          <xsd:element name="documentManagement">
            <xsd:complexType>
              <xsd:all>
                <xsd:element ref="ns2:d3564be703db47eda46ec138bc1ba091" minOccurs="0"/>
                <xsd:element ref="ns3:TaxCatchAll" minOccurs="0"/>
                <xsd:element ref="ns3:TaxCatchAllLabel" minOccurs="0"/>
                <xsd:element ref="ns4:DocumentDate"/>
                <xsd:element ref="ns4:EAReceivedDate"/>
                <xsd:element ref="ns4:ExternalAuthor"/>
                <xsd:element ref="ns2:c52c737aaa794145b5e1ab0b33580095" minOccurs="0"/>
                <xsd:element ref="ns2:ncb1594ff73b435992550f571a78c184" minOccurs="0"/>
                <xsd:element ref="ns2:p517ccc45a7e4674ae144f9410147bb3" minOccurs="0"/>
                <xsd:element ref="ns2:f91636ce86a943e5a85e589048b494b2" minOccurs="0"/>
                <xsd:element ref="ns4:PermitNumber"/>
                <xsd:element ref="ns4:OtherReference" minOccurs="0"/>
                <xsd:element ref="ns4:EPRNumber" minOccurs="0"/>
                <xsd:element ref="ns4:Customer_x002f_OperatorName"/>
                <xsd:element ref="ns4:SiteName"/>
                <xsd:element ref="ns4:FacilityAddress"/>
                <xsd:element ref="ns4:FacilityAddressPostcode"/>
                <xsd:element ref="ns2:ga477587807b4e8dbd9d142e03c014fa" minOccurs="0"/>
                <xsd:element ref="ns2:la34db7254a948be973d9738b9f07ba7" minOccurs="0"/>
                <xsd:element ref="ns2:bf174f8632e04660b372cf372c1956fe" minOccurs="0"/>
                <xsd:element ref="ns2:mb0b523b12654e57a98fd73f451222f6" minOccurs="0"/>
                <xsd:element ref="ns4:CessationDate" minOccurs="0"/>
                <xsd:element ref="ns4:NationalSecurity" minOccurs="0"/>
                <xsd:element ref="ns2:ed3cfd1978f244c4af5dc9d642a18018" minOccurs="0"/>
                <xsd:element ref="ns4:CurrentPermit" minOccurs="0"/>
                <xsd:element ref="ns5:EventLink" minOccurs="0"/>
                <xsd:element ref="ns2:m63bd5d2e6554c968a3f4ff9289590fe" minOccurs="0"/>
                <xsd:element ref="ns2:d22401b98bfe4ec6b8dacbec81c66a1e" minOccurs="0"/>
                <xsd:element ref="ns6:MediaServiceMetadata" minOccurs="0"/>
                <xsd:element ref="ns6:MediaServiceFastMetadata" minOccurs="0"/>
                <xsd:element ref="ns6:MediaServiceObjectDetectorVersions" minOccurs="0"/>
                <xsd:element ref="ns6:lcf76f155ced4ddcb4097134ff3c332f"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MediaServiceSearchProperties" minOccurs="0"/>
                <xsd:element ref="ns6:MediaLengthInSeconds" minOccurs="0"/>
                <xsd:element ref="ns6: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e221e7-66db-4bdb-a92c-aa517c005f15" elementFormDefault="qualified">
    <xsd:import namespace="http://schemas.microsoft.com/office/2006/documentManagement/types"/>
    <xsd:import namespace="http://schemas.microsoft.com/office/infopath/2007/PartnerControls"/>
    <xsd:element name="d3564be703db47eda46ec138bc1ba091" ma:index="8" ma:taxonomy="true" ma:internalName="d3564be703db47eda46ec138bc1ba091" ma:taxonomyFieldName="ActivityGrouping" ma:displayName="Activity Grouping" ma:default="1;#Unassigned|cb01650a-31a4-4ad3-af7c-01edd0cc5fa8" ma:fieldId="{d3564be7-03db-47ed-a46e-c138bc1ba091}" ma:sspId="d1117845-93f6-4da3-abaa-fcb4fa669c78" ma:termSetId="c26d6a6f-914d-4d0c-bc0a-7a709b431a10" ma:anchorId="00000000-0000-0000-0000-000000000000" ma:open="false" ma:isKeyword="false">
      <xsd:complexType>
        <xsd:sequence>
          <xsd:element ref="pc:Terms" minOccurs="0" maxOccurs="1"/>
        </xsd:sequence>
      </xsd:complexType>
    </xsd:element>
    <xsd:element name="c52c737aaa794145b5e1ab0b33580095" ma:index="15" ma:taxonomy="true" ma:internalName="c52c737aaa794145b5e1ab0b33580095" ma:taxonomyFieldName="DisclosureStatus" ma:displayName="Disclosure Status" ma:fieldId="{c52c737a-aa79-4145-b5e1-ab0b33580095}" ma:sspId="d1117845-93f6-4da3-abaa-fcb4fa669c78" ma:termSetId="be5a9b7f-442f-4603-a8b8-76f5f1ec70c3" ma:anchorId="00000000-0000-0000-0000-000000000000" ma:open="false" ma:isKeyword="false">
      <xsd:complexType>
        <xsd:sequence>
          <xsd:element ref="pc:Terms" minOccurs="0" maxOccurs="1"/>
        </xsd:sequence>
      </xsd:complexType>
    </xsd:element>
    <xsd:element name="ncb1594ff73b435992550f571a78c184" ma:index="17" ma:taxonomy="true" ma:internalName="ncb1594ff73b435992550f571a78c184" ma:taxonomyFieldName="Regime" ma:displayName="Regime" ma:fieldId="{7cb1594f-f73b-4359-9255-0f571a78c184}" ma:taxonomyMulti="true" ma:sspId="d1117845-93f6-4da3-abaa-fcb4fa669c78" ma:termSetId="79e1bcb8-4c43-4df4-ad15-4ec7b927a847" ma:anchorId="00000000-0000-0000-0000-000000000000" ma:open="false" ma:isKeyword="false">
      <xsd:complexType>
        <xsd:sequence>
          <xsd:element ref="pc:Terms" minOccurs="0" maxOccurs="1"/>
        </xsd:sequence>
      </xsd:complexType>
    </xsd:element>
    <xsd:element name="p517ccc45a7e4674ae144f9410147bb3" ma:index="19" ma:taxonomy="true" ma:internalName="p517ccc45a7e4674ae144f9410147bb3" ma:taxonomyFieldName="RegulatedActivityClass" ma:displayName="Regulated Activity Class" ma:fieldId="{9517ccc4-5a7e-4674-ae14-4f9410147bb3}" ma:taxonomyMulti="true" ma:sspId="d1117845-93f6-4da3-abaa-fcb4fa669c78" ma:termSetId="41ee975a-727d-4c90-bb75-bfa3c8eb72dc" ma:anchorId="00000000-0000-0000-0000-000000000000" ma:open="false" ma:isKeyword="false">
      <xsd:complexType>
        <xsd:sequence>
          <xsd:element ref="pc:Terms" minOccurs="0" maxOccurs="1"/>
        </xsd:sequence>
      </xsd:complexType>
    </xsd:element>
    <xsd:element name="f91636ce86a943e5a85e589048b494b2" ma:index="21" nillable="true" ma:taxonomy="true" ma:internalName="f91636ce86a943e5a85e589048b494b2" ma:taxonomyFieldName="RegulatedActivitySub_x002d_Class" ma:displayName="Regulated Activity Sub-Class" ma:fieldId="{f91636ce-86a9-43e5-a85e-589048b494b2}" ma:taxonomyMulti="true" ma:sspId="d1117845-93f6-4da3-abaa-fcb4fa669c78" ma:termSetId="3c5ee371-f842-4910-b55e-fca1c7c08571" ma:anchorId="00000000-0000-0000-0000-000000000000" ma:open="false" ma:isKeyword="false">
      <xsd:complexType>
        <xsd:sequence>
          <xsd:element ref="pc:Terms" minOccurs="0" maxOccurs="1"/>
        </xsd:sequence>
      </xsd:complexType>
    </xsd:element>
    <xsd:element name="ga477587807b4e8dbd9d142e03c014fa" ma:index="30" nillable="true" ma:taxonomy="true" ma:internalName="ga477587807b4e8dbd9d142e03c014fa" ma:taxonomyFieldName="Catchment" ma:displayName="Catchment" ma:fieldId="{0a477587-807b-4e8d-bd9d-142e03c014fa}" ma:sspId="d1117845-93f6-4da3-abaa-fcb4fa669c78" ma:termSetId="a3d7cc5e-3544-4097-ac09-3626e2dfc582" ma:anchorId="00000000-0000-0000-0000-000000000000" ma:open="false" ma:isKeyword="false">
      <xsd:complexType>
        <xsd:sequence>
          <xsd:element ref="pc:Terms" minOccurs="0" maxOccurs="1"/>
        </xsd:sequence>
      </xsd:complexType>
    </xsd:element>
    <xsd:element name="la34db7254a948be973d9738b9f07ba7" ma:index="32" ma:taxonomy="true" ma:internalName="la34db7254a948be973d9738b9f07ba7" ma:taxonomyFieldName="TypeofPermit" ma:displayName="Type of Permit" ma:default="48;#N/A - Do not select for New Permits|0430e4c2-ee0a-4b2d-9af6-df735aafbcb2" ma:fieldId="{5a34db72-54a9-48be-973d-9738b9f07ba7}" ma:taxonomyMulti="true" ma:sspId="d1117845-93f6-4da3-abaa-fcb4fa669c78" ma:termSetId="7d47b671-38b6-4716-ba29-cfb8e9b10e5f" ma:anchorId="00000000-0000-0000-0000-000000000000" ma:open="false" ma:isKeyword="false">
      <xsd:complexType>
        <xsd:sequence>
          <xsd:element ref="pc:Terms" minOccurs="0" maxOccurs="1"/>
        </xsd:sequence>
      </xsd:complexType>
    </xsd:element>
    <xsd:element name="bf174f8632e04660b372cf372c1956fe" ma:index="34" nillable="true" ma:taxonomy="true" ma:internalName="bf174f8632e04660b372cf372c1956fe" ma:taxonomyFieldName="StandardRulesID" ma:displayName="StandardRulesID" ma:fieldId="{bf174f86-32e0-4660-b372-cf372c1956fe}" ma:taxonomyMulti="true" ma:sspId="d1117845-93f6-4da3-abaa-fcb4fa669c78" ma:termSetId="8e138792-83d5-43de-b6e8-7ca5b827ccd8" ma:anchorId="00000000-0000-0000-0000-000000000000" ma:open="false" ma:isKeyword="false">
      <xsd:complexType>
        <xsd:sequence>
          <xsd:element ref="pc:Terms" minOccurs="0" maxOccurs="1"/>
        </xsd:sequence>
      </xsd:complexType>
    </xsd:element>
    <xsd:element name="mb0b523b12654e57a98fd73f451222f6" ma:index="36" nillable="true" ma:taxonomy="true" ma:internalName="mb0b523b12654e57a98fd73f451222f6" ma:taxonomyFieldName="CessationStatus" ma:displayName="Cessation Status" ma:fieldId="{6b0b523b-1265-4e57-a98f-d73f451222f6}" ma:sspId="d1117845-93f6-4da3-abaa-fcb4fa669c78" ma:termSetId="8efff926-82ca-4afb-81c6-bc22e4acfd61" ma:anchorId="00000000-0000-0000-0000-000000000000" ma:open="false" ma:isKeyword="false">
      <xsd:complexType>
        <xsd:sequence>
          <xsd:element ref="pc:Terms" minOccurs="0" maxOccurs="1"/>
        </xsd:sequence>
      </xsd:complexType>
    </xsd:element>
    <xsd:element name="ed3cfd1978f244c4af5dc9d642a18018" ma:index="40" nillable="true" ma:taxonomy="true" ma:internalName="ed3cfd1978f244c4af5dc9d642a18018" ma:taxonomyFieldName="MajorProjectID" ma:displayName="Major Project ID" ma:fieldId="{ed3cfd19-78f2-44c4-af5d-c9d642a18018}" ma:sspId="d1117845-93f6-4da3-abaa-fcb4fa669c78" ma:termSetId="d4a353e3-1bf8-453f-805b-242d6a6db91b" ma:anchorId="00000000-0000-0000-0000-000000000000" ma:open="false" ma:isKeyword="false">
      <xsd:complexType>
        <xsd:sequence>
          <xsd:element ref="pc:Terms" minOccurs="0" maxOccurs="1"/>
        </xsd:sequence>
      </xsd:complexType>
    </xsd:element>
    <xsd:element name="m63bd5d2e6554c968a3f4ff9289590fe" ma:index="44" nillable="true" ma:taxonomy="true" ma:internalName="m63bd5d2e6554c968a3f4ff9289590fe" ma:taxonomyFieldName="EventType1" ma:displayName="Event Type" ma:readOnly="false" ma:fieldId="{663bd5d2-e655-4c96-8a3f-4ff9289590fe}" ma:sspId="d1117845-93f6-4da3-abaa-fcb4fa669c78" ma:termSetId="6eb2a3b8-caae-450e-a142-afb8c0df3527" ma:anchorId="00000000-0000-0000-0000-000000000000" ma:open="false" ma:isKeyword="false">
      <xsd:complexType>
        <xsd:sequence>
          <xsd:element ref="pc:Terms" minOccurs="0" maxOccurs="1"/>
        </xsd:sequence>
      </xsd:complexType>
    </xsd:element>
    <xsd:element name="d22401b98bfe4ec6b8dacbec81c66a1e" ma:index="46" nillable="true" ma:taxonomy="true" ma:internalName="d22401b98bfe4ec6b8dacbec81c66a1e" ma:taxonomyFieldName="PermitDocumentType" ma:displayName="Permit Document Type" ma:readOnly="false" ma:fieldId="{d22401b9-8bfe-4ec6-b8da-cbec81c66a1e}" ma:sspId="d1117845-93f6-4da3-abaa-fcb4fa669c78" ma:termSetId="1e9654a3-ed8b-47e0-af9b-cd306150e83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43e4e61-1be0-4b06-bd98-8598df83c830}" ma:internalName="TaxCatchAll" ma:showField="CatchAllData" ma:web="dbe221e7-66db-4bdb-a92c-aa517c005f1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43e4e61-1be0-4b06-bd98-8598df83c830}" ma:internalName="TaxCatchAllLabel" ma:readOnly="true" ma:showField="CatchAllDataLabel" ma:web="dbe221e7-66db-4bdb-a92c-aa517c005f1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bef177-55b5-4448-a5fb-28ea454417ee" elementFormDefault="qualified">
    <xsd:import namespace="http://schemas.microsoft.com/office/2006/documentManagement/types"/>
    <xsd:import namespace="http://schemas.microsoft.com/office/infopath/2007/PartnerControls"/>
    <xsd:element name="DocumentDate" ma:index="12" ma:displayName="Document Date" ma:format="DateOnly" ma:indexed="true" ma:internalName="DocumentDate">
      <xsd:simpleType>
        <xsd:restriction base="dms:DateTime"/>
      </xsd:simpleType>
    </xsd:element>
    <xsd:element name="EAReceivedDate" ma:index="13" ma:displayName="Received Date" ma:format="DateOnly" ma:internalName="EAReceivedDate">
      <xsd:simpleType>
        <xsd:restriction base="dms:DateTime"/>
      </xsd:simpleType>
    </xsd:element>
    <xsd:element name="ExternalAuthor" ma:index="14" ma:displayName="Document Author" ma:internalName="ExternalAuthor">
      <xsd:simpleType>
        <xsd:restriction base="dms:Text">
          <xsd:maxLength value="255"/>
        </xsd:restriction>
      </xsd:simpleType>
    </xsd:element>
    <xsd:element name="PermitNumber" ma:index="23" ma:displayName="Permit Number" ma:internalName="PermitNumber">
      <xsd:simpleType>
        <xsd:restriction base="dms:Text">
          <xsd:maxLength value="255"/>
        </xsd:restriction>
      </xsd:simpleType>
    </xsd:element>
    <xsd:element name="OtherReference" ma:index="24" nillable="true" ma:displayName="Other Reference" ma:internalName="OtherReference">
      <xsd:simpleType>
        <xsd:restriction base="dms:Text">
          <xsd:maxLength value="255"/>
        </xsd:restriction>
      </xsd:simpleType>
    </xsd:element>
    <xsd:element name="EPRNumber" ma:index="25" nillable="true" ma:displayName="EPR Number" ma:internalName="EPRNumber">
      <xsd:simpleType>
        <xsd:restriction base="dms:Text">
          <xsd:maxLength value="255"/>
        </xsd:restriction>
      </xsd:simpleType>
    </xsd:element>
    <xsd:element name="Customer_x002f_OperatorName" ma:index="26" ma:displayName="Customer / Operator Name" ma:internalName="Customer_x002F_OperatorName">
      <xsd:simpleType>
        <xsd:restriction base="dms:Text">
          <xsd:maxLength value="255"/>
        </xsd:restriction>
      </xsd:simpleType>
    </xsd:element>
    <xsd:element name="SiteName" ma:index="27" ma:displayName="Facility Name" ma:internalName="SiteName">
      <xsd:simpleType>
        <xsd:restriction base="dms:Text">
          <xsd:maxLength value="255"/>
        </xsd:restriction>
      </xsd:simpleType>
    </xsd:element>
    <xsd:element name="FacilityAddress" ma:index="28" ma:displayName="Facility Address" ma:internalName="FacilityAddress">
      <xsd:simpleType>
        <xsd:restriction base="dms:Note">
          <xsd:maxLength value="255"/>
        </xsd:restriction>
      </xsd:simpleType>
    </xsd:element>
    <xsd:element name="FacilityAddressPostcode" ma:index="29" ma:displayName="Facility Address Postcode" ma:internalName="FacilityAddressPostcode">
      <xsd:simpleType>
        <xsd:restriction base="dms:Text">
          <xsd:maxLength value="255"/>
        </xsd:restriction>
      </xsd:simpleType>
    </xsd:element>
    <xsd:element name="CessationDate" ma:index="38" nillable="true" ma:displayName="Cessation Date" ma:format="DateOnly" ma:internalName="CessationDate">
      <xsd:simpleType>
        <xsd:restriction base="dms:DateTime"/>
      </xsd:simpleType>
    </xsd:element>
    <xsd:element name="NationalSecurity" ma:index="39" nillable="true" ma:displayName="National Security" ma:default="No" ma:format="Dropdown" ma:internalName="NationalSecurity">
      <xsd:simpleType>
        <xsd:restriction base="dms:Choice">
          <xsd:enumeration value="Yes"/>
          <xsd:enumeration value="No"/>
        </xsd:restriction>
      </xsd:simpleType>
    </xsd:element>
    <xsd:element name="CurrentPermit" ma:index="42" nillable="true" ma:displayName="Current Permit" ma:default="N/A - Do not select for New Permits" ma:format="Dropdown" ma:internalName="CurrentPermit">
      <xsd:simpleType>
        <xsd:restriction base="dms:Choice">
          <xsd:enumeration value="Yes"/>
          <xsd:enumeration value="No"/>
          <xsd:enumeration value="N/A - Do not select for New Permits"/>
        </xsd:restriction>
      </xsd:simpleType>
    </xsd:element>
  </xsd:schema>
  <xsd:schema xmlns:xsd="http://www.w3.org/2001/XMLSchema" xmlns:xs="http://www.w3.org/2001/XMLSchema" xmlns:dms="http://schemas.microsoft.com/office/2006/documentManagement/types" xmlns:pc="http://schemas.microsoft.com/office/infopath/2007/PartnerControls" targetNamespace="5ffd8e36-f429-4edc-ab50-c5be84842779" elementFormDefault="qualified">
    <xsd:import namespace="http://schemas.microsoft.com/office/2006/documentManagement/types"/>
    <xsd:import namespace="http://schemas.microsoft.com/office/infopath/2007/PartnerControls"/>
    <xsd:element name="EventLink" ma:index="43" nillable="true" ma:displayName="Event Link" ma:internalName="Event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fba03f-b465-42d4-a04d-5eac66a5065f" elementFormDefault="qualified">
    <xsd:import namespace="http://schemas.microsoft.com/office/2006/documentManagement/types"/>
    <xsd:import namespace="http://schemas.microsoft.com/office/infopath/2007/PartnerControls"/>
    <xsd:element name="MediaServiceMetadata" ma:index="48" nillable="true" ma:displayName="MediaServiceMetadata" ma:hidden="true" ma:internalName="MediaServiceMetadata" ma:readOnly="true">
      <xsd:simpleType>
        <xsd:restriction base="dms:Note"/>
      </xsd:simpleType>
    </xsd:element>
    <xsd:element name="MediaServiceFastMetadata" ma:index="49" nillable="true" ma:displayName="MediaServiceFastMetadata" ma:hidden="true" ma:internalName="MediaServiceFastMetadata" ma:readOnly="true">
      <xsd:simpleType>
        <xsd:restriction base="dms:Note"/>
      </xsd:simple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element name="lcf76f155ced4ddcb4097134ff3c332f" ma:index="5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53" nillable="true" ma:displayName="Extracted Text" ma:internalName="MediaServiceOCR" ma:readOnly="true">
      <xsd:simpleType>
        <xsd:restriction base="dms:Note">
          <xsd:maxLength value="255"/>
        </xsd:restriction>
      </xsd:simpleType>
    </xsd:element>
    <xsd:element name="MediaServiceGenerationTime" ma:index="54" nillable="true" ma:displayName="MediaServiceGenerationTime" ma:hidden="true" ma:internalName="MediaServiceGenerationTime" ma:readOnly="true">
      <xsd:simpleType>
        <xsd:restriction base="dms:Text"/>
      </xsd:simpleType>
    </xsd:element>
    <xsd:element name="MediaServiceEventHashCode" ma:index="55" nillable="true" ma:displayName="MediaServiceEventHashCode" ma:hidden="true" ma:internalName="MediaServiceEventHashCode" ma:readOnly="true">
      <xsd:simpleType>
        <xsd:restriction base="dms:Text"/>
      </xsd:simpleType>
    </xsd:element>
    <xsd:element name="MediaServiceDateTaken" ma:index="56" nillable="true" ma:displayName="MediaServiceDateTaken" ma:hidden="true" ma:indexed="true" ma:internalName="MediaServiceDateTaken" ma:readOnly="true">
      <xsd:simpleType>
        <xsd:restriction base="dms:Text"/>
      </xsd:simpleType>
    </xsd:element>
    <xsd:element name="MediaServiceLocation" ma:index="57" nillable="true" ma:displayName="Location" ma:indexed="true" ma:internalName="MediaServiceLocation" ma:readOnly="true">
      <xsd:simpleType>
        <xsd:restriction base="dms:Text"/>
      </xsd:simpleType>
    </xsd:element>
    <xsd:element name="MediaServiceSearchProperties" ma:index="58" nillable="true" ma:displayName="MediaServiceSearchProperties" ma:hidden="true" ma:internalName="MediaServiceSearchProperties" ma:readOnly="true">
      <xsd:simpleType>
        <xsd:restriction base="dms:Note"/>
      </xsd:simpleType>
    </xsd:element>
    <xsd:element name="MediaLengthInSeconds" ma:index="59" nillable="true" ma:displayName="MediaLengthInSeconds" ma:hidden="true" ma:internalName="MediaLengthInSeconds" ma:readOnly="true">
      <xsd:simpleType>
        <xsd:restriction base="dms:Unknown"/>
      </xsd:simpleType>
    </xsd:element>
    <xsd:element name="_Flow_SignoffStatus" ma:index="60"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AReceivedDate xmlns="eebef177-55b5-4448-a5fb-28ea454417ee">2025-06-03T23:00:00+00:00</EAReceivedDate>
    <ga477587807b4e8dbd9d142e03c014fa xmlns="dbe221e7-66db-4bdb-a92c-aa517c005f15">
      <Terms xmlns="http://schemas.microsoft.com/office/infopath/2007/PartnerControls"/>
    </ga477587807b4e8dbd9d142e03c014fa>
    <PermitNumber xmlns="eebef177-55b5-4448-a5fb-28ea454417ee">EPR-SP3821SZ</PermitNumber>
    <bf174f8632e04660b372cf372c1956fe xmlns="dbe221e7-66db-4bdb-a92c-aa517c005f15">
      <Terms xmlns="http://schemas.microsoft.com/office/infopath/2007/PartnerControls"/>
    </bf174f8632e04660b372cf372c1956fe>
    <CessationDate xmlns="eebef177-55b5-4448-a5fb-28ea454417ee" xsi:nil="true"/>
    <NationalSecurity xmlns="eebef177-55b5-4448-a5fb-28ea454417ee">No</NationalSecurity>
    <OtherReference xmlns="eebef177-55b5-4448-a5fb-28ea454417ee" xsi:nil="true"/>
    <EventLink xmlns="5ffd8e36-f429-4edc-ab50-c5be84842779" xsi:nil="true"/>
    <Customer_x002f_OperatorName xmlns="eebef177-55b5-4448-a5fb-28ea454417ee">G R Herbert and Sons</Customer_x002f_OperatorName>
    <m63bd5d2e6554c968a3f4ff9289590fe xmlns="dbe221e7-66db-4bdb-a92c-aa517c005f15">
      <Terms xmlns="http://schemas.microsoft.com/office/infopath/2007/PartnerControls"/>
    </m63bd5d2e6554c968a3f4ff9289590fe>
    <ncb1594ff73b435992550f571a78c184 xmlns="dbe221e7-66db-4bdb-a92c-aa517c005f15">
      <Terms xmlns="http://schemas.microsoft.com/office/infopath/2007/PartnerControls">
        <TermInfo xmlns="http://schemas.microsoft.com/office/infopath/2007/PartnerControls">
          <TermName xmlns="http://schemas.microsoft.com/office/infopath/2007/PartnerControls">EPR</TermName>
          <TermId xmlns="http://schemas.microsoft.com/office/infopath/2007/PartnerControls">0e5af97d-1a8c-4d8f-a20b-528a11cab1f6</TermId>
        </TermInfo>
      </Terms>
    </ncb1594ff73b435992550f571a78c184>
    <d22401b98bfe4ec6b8dacbec81c66a1e xmlns="dbe221e7-66db-4bdb-a92c-aa517c005f15">
      <Terms xmlns="http://schemas.microsoft.com/office/infopath/2007/PartnerControls"/>
    </d22401b98bfe4ec6b8dacbec81c66a1e>
    <DocumentDate xmlns="eebef177-55b5-4448-a5fb-28ea454417ee">2025-06-03T23:00:00+00:00</DocumentDate>
    <CurrentPermit xmlns="eebef177-55b5-4448-a5fb-28ea454417ee">N/A - Do not select for New Permits</CurrentPermit>
    <c52c737aaa794145b5e1ab0b33580095 xmlns="dbe221e7-66db-4bdb-a92c-aa517c005f15">
      <Terms xmlns="http://schemas.microsoft.com/office/infopath/2007/PartnerControls">
        <TermInfo xmlns="http://schemas.microsoft.com/office/infopath/2007/PartnerControls">
          <TermName xmlns="http://schemas.microsoft.com/office/infopath/2007/PartnerControls">Internal Only</TermName>
          <TermId xmlns="http://schemas.microsoft.com/office/infopath/2007/PartnerControls">8ea715af-5874-4d14-8309-f46c5fa3b3b6</TermId>
        </TermInfo>
      </Terms>
    </c52c737aaa794145b5e1ab0b33580095>
    <f91636ce86a943e5a85e589048b494b2 xmlns="dbe221e7-66db-4bdb-a92c-aa517c005f15">
      <Terms xmlns="http://schemas.microsoft.com/office/infopath/2007/PartnerControls"/>
    </f91636ce86a943e5a85e589048b494b2>
    <mb0b523b12654e57a98fd73f451222f6 xmlns="dbe221e7-66db-4bdb-a92c-aa517c005f15">
      <Terms xmlns="http://schemas.microsoft.com/office/infopath/2007/PartnerControls"/>
    </mb0b523b12654e57a98fd73f451222f6>
    <lcf76f155ced4ddcb4097134ff3c332f xmlns="b8fba03f-b465-42d4-a04d-5eac66a5065f">
      <Terms xmlns="http://schemas.microsoft.com/office/infopath/2007/PartnerControls"/>
    </lcf76f155ced4ddcb4097134ff3c332f>
    <d3564be703db47eda46ec138bc1ba091 xmlns="dbe221e7-66db-4bdb-a92c-aa517c005f15">
      <Terms xmlns="http://schemas.microsoft.com/office/infopath/2007/PartnerControls">
        <TermInfo xmlns="http://schemas.microsoft.com/office/infopath/2007/PartnerControls">
          <TermName xmlns="http://schemas.microsoft.com/office/infopath/2007/PartnerControls">Application ＆ Associated Docs</TermName>
          <TermId xmlns="http://schemas.microsoft.com/office/infopath/2007/PartnerControls">5eadfd3c-6deb-44e1-b7e1-16accd427bec</TermId>
        </TermInfo>
      </Terms>
    </d3564be703db47eda46ec138bc1ba091>
    <EPRNumber xmlns="eebef177-55b5-4448-a5fb-28ea454417ee">SP3821SZ</EPRNumber>
    <FacilityAddressPostcode xmlns="eebef177-55b5-4448-a5fb-28ea454417ee">DL12 8UT</FacilityAddressPostcode>
    <ed3cfd1978f244c4af5dc9d642a18018 xmlns="dbe221e7-66db-4bdb-a92c-aa517c005f15">
      <Terms xmlns="http://schemas.microsoft.com/office/infopath/2007/PartnerControls"/>
    </ed3cfd1978f244c4af5dc9d642a18018>
    <TaxCatchAll xmlns="662745e8-e224-48e8-a2e3-254862b8c2f5">
      <Value>49</Value>
      <Value>14</Value>
      <Value>11</Value>
      <Value>556</Value>
      <Value>42</Value>
    </TaxCatchAll>
    <ExternalAuthor xmlns="eebef177-55b5-4448-a5fb-28ea454417ee">G R Herbert and Sons</ExternalAuthor>
    <SiteName xmlns="eebef177-55b5-4448-a5fb-28ea454417ee">West Shaws</SiteName>
    <_Flow_SignoffStatus xmlns="b8fba03f-b465-42d4-a04d-5eac66a5065f" xsi:nil="true"/>
    <p517ccc45a7e4674ae144f9410147bb3 xmlns="dbe221e7-66db-4bdb-a92c-aa517c005f15">
      <Terms xmlns="http://schemas.microsoft.com/office/infopath/2007/PartnerControls">
        <TermInfo xmlns="http://schemas.microsoft.com/office/infopath/2007/PartnerControls">
          <TermName xmlns="http://schemas.microsoft.com/office/infopath/2007/PartnerControls">Installations</TermName>
          <TermId xmlns="http://schemas.microsoft.com/office/infopath/2007/PartnerControls">645f1c9c-65df-490a-9ce3-4a2aa7c5ff7f</TermId>
        </TermInfo>
      </Terms>
    </p517ccc45a7e4674ae144f9410147bb3>
    <FacilityAddress xmlns="eebef177-55b5-4448-a5fb-28ea454417ee">West Shaws, Barnard Castle, Durham DL12 8UT</FacilityAddress>
    <la34db7254a948be973d9738b9f07ba7 xmlns="dbe221e7-66db-4bdb-a92c-aa517c005f15">
      <Terms xmlns="http://schemas.microsoft.com/office/infopath/2007/PartnerControls">
        <TermInfo xmlns="http://schemas.microsoft.com/office/infopath/2007/PartnerControls">
          <TermName xmlns="http://schemas.microsoft.com/office/infopath/2007/PartnerControls">To be confirmed</TermName>
          <TermId xmlns="http://schemas.microsoft.com/office/infopath/2007/PartnerControls">848d856d-b418-408d-977a-0b756acaad6b</TermId>
        </TermInfo>
      </Terms>
    </la34db7254a948be973d9738b9f07ba7>
  </documentManagement>
</p:properties>
</file>

<file path=customXml/itemProps1.xml><?xml version="1.0" encoding="utf-8"?>
<ds:datastoreItem xmlns:ds="http://schemas.openxmlformats.org/officeDocument/2006/customXml" ds:itemID="{ACD0E948-FFB4-4524-B739-0FAD2F88DC90}">
  <ds:schemaRefs>
    <ds:schemaRef ds:uri="http://schemas.microsoft.com/sharepoint/v3/contenttype/forms"/>
  </ds:schemaRefs>
</ds:datastoreItem>
</file>

<file path=customXml/itemProps2.xml><?xml version="1.0" encoding="utf-8"?>
<ds:datastoreItem xmlns:ds="http://schemas.openxmlformats.org/officeDocument/2006/customXml" ds:itemID="{651D5695-2069-43EF-9CFB-AB56E6CF2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e221e7-66db-4bdb-a92c-aa517c005f15"/>
    <ds:schemaRef ds:uri="662745e8-e224-48e8-a2e3-254862b8c2f5"/>
    <ds:schemaRef ds:uri="eebef177-55b5-4448-a5fb-28ea454417ee"/>
    <ds:schemaRef ds:uri="5ffd8e36-f429-4edc-ab50-c5be84842779"/>
    <ds:schemaRef ds:uri="b8fba03f-b465-42d4-a04d-5eac66a50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39CD0D-D6A6-47DA-8C79-C7B50BAF561D}">
  <ds:schemaRefs>
    <ds:schemaRef ds:uri="http://schemas.microsoft.com/office/2006/metadata/properties"/>
    <ds:schemaRef ds:uri="http://schemas.microsoft.com/office/infopath/2007/PartnerControls"/>
    <ds:schemaRef ds:uri="eebef177-55b5-4448-a5fb-28ea454417ee"/>
    <ds:schemaRef ds:uri="dbe221e7-66db-4bdb-a92c-aa517c005f15"/>
    <ds:schemaRef ds:uri="5ffd8e36-f429-4edc-ab50-c5be84842779"/>
    <ds:schemaRef ds:uri="b8fba03f-b465-42d4-a04d-5eac66a5065f"/>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Template/>
  <TotalTime>832</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1 Site Condition Non Technical </vt:lpstr>
      <vt:lpstr>2 Building Register</vt:lpstr>
      <vt:lpstr>3 BAT Conclusions</vt:lpstr>
      <vt:lpstr>4 EMS</vt:lpstr>
      <vt:lpstr>5 ERA</vt:lpstr>
      <vt:lpstr>6 CCRA</vt:lpstr>
      <vt:lpstr>7 Technical Standards</vt:lpstr>
      <vt:lpstr>8 Dust Bioaerosols Management</vt:lpstr>
      <vt:lpstr>9 Waste Minimisation</vt:lpstr>
      <vt:lpstr>10 Annual Inspection and Mainte</vt:lpstr>
      <vt:lpstr>11 Pollution Incident Record</vt:lpstr>
      <vt:lpstr>12 Complaints form</vt:lpstr>
      <vt:lpstr>Plans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Joel Robson</cp:lastModifiedBy>
  <cp:revision>69</cp:revision>
  <dcterms:created xsi:type="dcterms:W3CDTF">2025-03-19T09:12:31Z</dcterms:created>
  <dcterms:modified xsi:type="dcterms:W3CDTF">2025-07-10T14:06:43Z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0x0101000E9AD557692E154F9D2697C8C6432F76004F39980E6E4466409E7A15C1D514AAA0</vt:lpwstr>
  </property>
  <property fmtid="{D5CDD505-2E9C-101B-9397-08002B2CF9AE}" pid="3" name="PermitDocumentType">
    <vt:lpwstr/>
  </property>
  <property fmtid="{D5CDD505-2E9C-101B-9397-08002B2CF9AE}" pid="4" name="MediaServiceImageTags">
    <vt:lpwstr/>
  </property>
  <property fmtid="{D5CDD505-2E9C-101B-9397-08002B2CF9AE}" pid="5" name="TypeofPermit">
    <vt:lpwstr>556;#To be confirmed|848d856d-b418-408d-977a-0b756acaad6b</vt:lpwstr>
  </property>
  <property fmtid="{D5CDD505-2E9C-101B-9397-08002B2CF9AE}" pid="6" name="DisclosureStatus">
    <vt:lpwstr>42;#Internal Only|8ea715af-5874-4d14-8309-f46c5fa3b3b6</vt:lpwstr>
  </property>
  <property fmtid="{D5CDD505-2E9C-101B-9397-08002B2CF9AE}" pid="7" name="EventType1">
    <vt:lpwstr/>
  </property>
  <property fmtid="{D5CDD505-2E9C-101B-9397-08002B2CF9AE}" pid="8" name="ActivityGrouping">
    <vt:lpwstr>14;#Application ＆ Associated Docs|5eadfd3c-6deb-44e1-b7e1-16accd427bec</vt:lpwstr>
  </property>
  <property fmtid="{D5CDD505-2E9C-101B-9397-08002B2CF9AE}" pid="9" name="RegulatedActivityClass">
    <vt:lpwstr>49;#Installations|645f1c9c-65df-490a-9ce3-4a2aa7c5ff7f</vt:lpwstr>
  </property>
  <property fmtid="{D5CDD505-2E9C-101B-9397-08002B2CF9AE}" pid="10" name="Catchment">
    <vt:lpwstr/>
  </property>
  <property fmtid="{D5CDD505-2E9C-101B-9397-08002B2CF9AE}" pid="11" name="MajorProjectID">
    <vt:lpwstr/>
  </property>
  <property fmtid="{D5CDD505-2E9C-101B-9397-08002B2CF9AE}" pid="12" name="StandardRulesID">
    <vt:lpwstr/>
  </property>
  <property fmtid="{D5CDD505-2E9C-101B-9397-08002B2CF9AE}" pid="13" name="CessationStatus">
    <vt:lpwstr/>
  </property>
  <property fmtid="{D5CDD505-2E9C-101B-9397-08002B2CF9AE}" pid="14" name="Regime">
    <vt:lpwstr>11;#EPR|0e5af97d-1a8c-4d8f-a20b-528a11cab1f6</vt:lpwstr>
  </property>
  <property fmtid="{D5CDD505-2E9C-101B-9397-08002B2CF9AE}" pid="15" name="RegulatedActivitySub_x002d_Class">
    <vt:lpwstr/>
  </property>
  <property fmtid="{D5CDD505-2E9C-101B-9397-08002B2CF9AE}" pid="16" name="RegulatedActivitySub-Class">
    <vt:lpwstr/>
  </property>
</Properties>
</file>