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defra-my.sharepoint.com/personal/wayne_clark_environment-agency_gov_uk/Documents/Documents/1. INSTALLATION DMAC - Hayley Jenkins-Jones/consult files/"/>
    </mc:Choice>
  </mc:AlternateContent>
  <xr:revisionPtr revIDLastSave="0" documentId="8_{40329F7B-95EB-4D88-A132-40FFF4325B0D}" xr6:coauthVersionLast="47" xr6:coauthVersionMax="47" xr10:uidLastSave="{00000000-0000-0000-0000-000000000000}"/>
  <bookViews>
    <workbookView xWindow="-120" yWindow="-120" windowWidth="20730" windowHeight="11040" xr2:uid="{A7FAF71C-F1FF-4C95-B51D-D831100417E7}"/>
  </bookViews>
  <sheets>
    <sheet name="MCP_or_generator_list" sheetId="1" r:id="rId1"/>
    <sheet name="Resp_1" sheetId="2" state="hidden" r:id="rId2"/>
  </sheets>
  <externalReferences>
    <externalReference r:id="rId3"/>
  </externalReferences>
  <definedNames>
    <definedName name="CCNS">[1]Application!$I$184</definedName>
    <definedName name="existingPermitRef">[1]Application!$K$4</definedName>
    <definedName name="isSG">[1]Application!$L$91</definedName>
    <definedName name="LocalAuth">[1]Application!$D$105</definedName>
    <definedName name="MobilePlant">[1]Application!$E$102</definedName>
    <definedName name="NaceCode">[1]Application!$K$98</definedName>
    <definedName name="NatSecure">[1]Application!$I$186</definedName>
    <definedName name="PlantLoc_Easting">[1]Plant_Details!$F$4</definedName>
    <definedName name="PlantLoc_Lat">[1]Plant_Details!$H$4</definedName>
    <definedName name="PlantLoc_Long">[1]Plant_Details!$I$4</definedName>
    <definedName name="PlantLoc_Northing">[1]Plant_Details!$G$4</definedName>
    <definedName name="Ruleset">[1]Application!$D$89</definedName>
    <definedName name="SiteAddr_Locality">[1]Application!$D$101</definedName>
    <definedName name="SiteAddr_Postcode">[1]Application!$D$103</definedName>
    <definedName name="SiteAddr_Premise">[1]Application!$D$99</definedName>
    <definedName name="SiteAddr_Street">[1]Application!$D$100</definedName>
    <definedName name="SiteAddr_Town">[1]Application!$D$102</definedName>
    <definedName name="SiteName">[1]Application!$D$98</definedName>
  </definedName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2" l="1"/>
  <c r="B20" i="2"/>
  <c r="AH16" i="2"/>
  <c r="AG16" i="2"/>
  <c r="AF16" i="2"/>
  <c r="AE16" i="2"/>
  <c r="AD16" i="2"/>
  <c r="AC16" i="2"/>
  <c r="AB16" i="2"/>
  <c r="AA16" i="2"/>
  <c r="Z16" i="2"/>
  <c r="Y16" i="2"/>
  <c r="X16" i="2"/>
  <c r="W16" i="2"/>
  <c r="V16" i="2"/>
  <c r="U16" i="2"/>
  <c r="T16" i="2"/>
  <c r="S16" i="2"/>
  <c r="R16" i="2"/>
  <c r="Q16" i="2"/>
  <c r="P16" i="2"/>
  <c r="O16" i="2"/>
  <c r="N16" i="2"/>
  <c r="M16" i="2"/>
  <c r="L16" i="2"/>
  <c r="K16" i="2"/>
  <c r="J16" i="2"/>
  <c r="I16" i="2"/>
  <c r="H16" i="2"/>
  <c r="G16" i="2"/>
  <c r="F16" i="2"/>
  <c r="E16" i="2"/>
  <c r="D16" i="2"/>
  <c r="C16" i="2"/>
  <c r="B16" i="2"/>
  <c r="A16" i="2"/>
  <c r="AH15" i="2"/>
  <c r="AG15" i="2"/>
  <c r="AF15" i="2"/>
  <c r="AE15" i="2"/>
  <c r="AD15" i="2"/>
  <c r="AC15" i="2"/>
  <c r="AB15" i="2"/>
  <c r="AA15" i="2"/>
  <c r="Z15" i="2"/>
  <c r="Y15" i="2"/>
  <c r="X15" i="2"/>
  <c r="W15" i="2"/>
  <c r="V15" i="2"/>
  <c r="U15" i="2"/>
  <c r="T15" i="2"/>
  <c r="S15" i="2"/>
  <c r="R15" i="2"/>
  <c r="Q15" i="2"/>
  <c r="P15" i="2"/>
  <c r="O15" i="2"/>
  <c r="N15" i="2"/>
  <c r="M15" i="2"/>
  <c r="L15" i="2"/>
  <c r="K15" i="2"/>
  <c r="J15" i="2"/>
  <c r="I15" i="2"/>
  <c r="H15" i="2"/>
  <c r="G15" i="2"/>
  <c r="F15" i="2"/>
  <c r="E15" i="2"/>
  <c r="D15" i="2"/>
  <c r="C15" i="2"/>
  <c r="B15" i="2"/>
  <c r="A15" i="2"/>
  <c r="AH14" i="2"/>
  <c r="AG14" i="2"/>
  <c r="AF14" i="2"/>
  <c r="AE14" i="2"/>
  <c r="AD14" i="2"/>
  <c r="AC14" i="2"/>
  <c r="AB14" i="2"/>
  <c r="AA14" i="2"/>
  <c r="Z14" i="2"/>
  <c r="Y14" i="2"/>
  <c r="X14" i="2"/>
  <c r="W14" i="2"/>
  <c r="V14" i="2"/>
  <c r="U14" i="2"/>
  <c r="T14" i="2"/>
  <c r="S14" i="2"/>
  <c r="R14" i="2"/>
  <c r="Q14" i="2"/>
  <c r="P14" i="2"/>
  <c r="O14" i="2"/>
  <c r="N14" i="2"/>
  <c r="M14" i="2"/>
  <c r="L14" i="2"/>
  <c r="K14" i="2"/>
  <c r="J14" i="2"/>
  <c r="I14" i="2"/>
  <c r="H14" i="2"/>
  <c r="G14" i="2"/>
  <c r="F14" i="2"/>
  <c r="E14" i="2"/>
  <c r="D14" i="2"/>
  <c r="C14" i="2"/>
  <c r="B14" i="2"/>
  <c r="A14" i="2"/>
  <c r="AH13" i="2"/>
  <c r="AG13" i="2"/>
  <c r="AF13" i="2"/>
  <c r="AE13" i="2"/>
  <c r="AD13" i="2"/>
  <c r="AC13" i="2"/>
  <c r="AB13" i="2"/>
  <c r="AA13" i="2"/>
  <c r="Z13" i="2"/>
  <c r="Y13" i="2"/>
  <c r="X13" i="2"/>
  <c r="W13" i="2"/>
  <c r="V13" i="2"/>
  <c r="U13" i="2"/>
  <c r="T13" i="2"/>
  <c r="S13" i="2"/>
  <c r="R13" i="2"/>
  <c r="Q13" i="2"/>
  <c r="P13" i="2"/>
  <c r="O13" i="2"/>
  <c r="N13" i="2"/>
  <c r="M13" i="2"/>
  <c r="L13" i="2"/>
  <c r="K13" i="2"/>
  <c r="J13" i="2"/>
  <c r="I13" i="2"/>
  <c r="H13" i="2"/>
  <c r="G13" i="2"/>
  <c r="F13" i="2"/>
  <c r="E13" i="2"/>
  <c r="D13" i="2"/>
  <c r="C13" i="2"/>
  <c r="B13" i="2"/>
  <c r="A13" i="2"/>
  <c r="AH12" i="2"/>
  <c r="AG12" i="2"/>
  <c r="AF12" i="2"/>
  <c r="AE12" i="2"/>
  <c r="AD12" i="2"/>
  <c r="AC12" i="2"/>
  <c r="AB12" i="2"/>
  <c r="AA12" i="2"/>
  <c r="Z12" i="2"/>
  <c r="Y12" i="2"/>
  <c r="X12" i="2"/>
  <c r="W12" i="2"/>
  <c r="V12" i="2"/>
  <c r="U12" i="2"/>
  <c r="T12" i="2"/>
  <c r="S12" i="2"/>
  <c r="R12" i="2"/>
  <c r="Q12" i="2"/>
  <c r="P12" i="2"/>
  <c r="O12" i="2"/>
  <c r="N12" i="2"/>
  <c r="M12" i="2"/>
  <c r="L12" i="2"/>
  <c r="K12" i="2"/>
  <c r="J12" i="2"/>
  <c r="I12" i="2"/>
  <c r="H12" i="2"/>
  <c r="G12" i="2"/>
  <c r="F12" i="2"/>
  <c r="E12" i="2"/>
  <c r="D12" i="2"/>
  <c r="C12" i="2"/>
  <c r="B12" i="2"/>
  <c r="A12" i="2"/>
  <c r="AH11" i="2"/>
  <c r="AG11" i="2"/>
  <c r="AF11" i="2"/>
  <c r="AE11" i="2"/>
  <c r="AD11" i="2"/>
  <c r="AC11" i="2"/>
  <c r="AB11" i="2"/>
  <c r="AA11" i="2"/>
  <c r="Z11" i="2"/>
  <c r="Y11" i="2"/>
  <c r="X11" i="2"/>
  <c r="W11" i="2"/>
  <c r="V11" i="2"/>
  <c r="U11" i="2"/>
  <c r="T11" i="2"/>
  <c r="S11" i="2"/>
  <c r="R11" i="2"/>
  <c r="Q11" i="2"/>
  <c r="P11" i="2"/>
  <c r="O11" i="2"/>
  <c r="N11" i="2"/>
  <c r="M11" i="2"/>
  <c r="L11" i="2"/>
  <c r="K11" i="2"/>
  <c r="J11" i="2"/>
  <c r="I11" i="2"/>
  <c r="H11" i="2"/>
  <c r="G11" i="2"/>
  <c r="F11" i="2"/>
  <c r="E11" i="2"/>
  <c r="D11" i="2"/>
  <c r="C11" i="2"/>
  <c r="B11" i="2"/>
  <c r="A11" i="2"/>
  <c r="AH10"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E10" i="2"/>
  <c r="D10" i="2"/>
  <c r="C10" i="2"/>
  <c r="B10" i="2"/>
  <c r="A10" i="2"/>
  <c r="AH9" i="2"/>
  <c r="AG9" i="2"/>
  <c r="AF9" i="2"/>
  <c r="AE9" i="2"/>
  <c r="AD9" i="2"/>
  <c r="AC9" i="2"/>
  <c r="AB9" i="2"/>
  <c r="AA9" i="2"/>
  <c r="Z9" i="2"/>
  <c r="Y9" i="2"/>
  <c r="X9" i="2"/>
  <c r="W9" i="2"/>
  <c r="V9" i="2"/>
  <c r="U9" i="2"/>
  <c r="T9" i="2"/>
  <c r="S9" i="2"/>
  <c r="R9" i="2"/>
  <c r="Q9" i="2"/>
  <c r="P9" i="2"/>
  <c r="O9" i="2"/>
  <c r="N9" i="2"/>
  <c r="M9" i="2"/>
  <c r="L9" i="2"/>
  <c r="K9" i="2"/>
  <c r="J9" i="2"/>
  <c r="I9" i="2"/>
  <c r="H9" i="2"/>
  <c r="G9" i="2"/>
  <c r="F9" i="2"/>
  <c r="E9" i="2"/>
  <c r="D9" i="2"/>
  <c r="C9" i="2"/>
  <c r="B9" i="2"/>
  <c r="A9" i="2"/>
  <c r="AH8" i="2"/>
  <c r="AG8" i="2"/>
  <c r="AF8" i="2"/>
  <c r="AE8" i="2"/>
  <c r="AD8" i="2"/>
  <c r="AC8" i="2"/>
  <c r="AB8" i="2"/>
  <c r="AA8" i="2"/>
  <c r="Z8" i="2"/>
  <c r="Y8" i="2"/>
  <c r="X8" i="2"/>
  <c r="W8" i="2"/>
  <c r="V8" i="2"/>
  <c r="U8" i="2"/>
  <c r="T8" i="2"/>
  <c r="S8" i="2"/>
  <c r="R8" i="2"/>
  <c r="Q8" i="2"/>
  <c r="P8" i="2"/>
  <c r="O8" i="2"/>
  <c r="N8" i="2"/>
  <c r="M8" i="2"/>
  <c r="L8" i="2"/>
  <c r="K8" i="2"/>
  <c r="J8" i="2"/>
  <c r="I8" i="2"/>
  <c r="H8" i="2"/>
  <c r="G8" i="2"/>
  <c r="F8" i="2"/>
  <c r="E8" i="2"/>
  <c r="D8" i="2"/>
  <c r="C8" i="2"/>
  <c r="B8" i="2"/>
  <c r="A8" i="2"/>
  <c r="AH7" i="2"/>
  <c r="AG7" i="2"/>
  <c r="AF7" i="2"/>
  <c r="AE7" i="2"/>
  <c r="AD7" i="2"/>
  <c r="AC7" i="2"/>
  <c r="AB7" i="2"/>
  <c r="AA7" i="2"/>
  <c r="Z7" i="2"/>
  <c r="Y7" i="2"/>
  <c r="X7" i="2"/>
  <c r="W7" i="2"/>
  <c r="V7" i="2"/>
  <c r="U7" i="2"/>
  <c r="T7" i="2"/>
  <c r="S7" i="2"/>
  <c r="R7" i="2"/>
  <c r="Q7" i="2"/>
  <c r="P7" i="2"/>
  <c r="O7" i="2"/>
  <c r="N7" i="2"/>
  <c r="M7" i="2"/>
  <c r="L7" i="2"/>
  <c r="K7" i="2"/>
  <c r="J7" i="2"/>
  <c r="I7" i="2"/>
  <c r="H7" i="2"/>
  <c r="G7" i="2"/>
  <c r="F7" i="2"/>
  <c r="E7" i="2"/>
  <c r="D7" i="2"/>
  <c r="C7" i="2"/>
  <c r="B7" i="2"/>
  <c r="A7" i="2"/>
  <c r="AH6" i="2"/>
  <c r="AG6" i="2"/>
  <c r="AF6" i="2"/>
  <c r="AE6" i="2"/>
  <c r="AD6" i="2"/>
  <c r="AC6" i="2"/>
  <c r="AB6" i="2"/>
  <c r="AA6" i="2"/>
  <c r="Z6" i="2"/>
  <c r="Y6" i="2"/>
  <c r="X6" i="2"/>
  <c r="W6" i="2"/>
  <c r="V6" i="2"/>
  <c r="U6" i="2"/>
  <c r="T6" i="2"/>
  <c r="S6" i="2"/>
  <c r="R6" i="2"/>
  <c r="Q6" i="2"/>
  <c r="P6" i="2"/>
  <c r="O6" i="2"/>
  <c r="N6" i="2"/>
  <c r="M6" i="2"/>
  <c r="L6" i="2"/>
  <c r="K6" i="2"/>
  <c r="J6" i="2"/>
  <c r="I6" i="2"/>
  <c r="H6" i="2"/>
  <c r="G6" i="2"/>
  <c r="F6" i="2"/>
  <c r="E6" i="2"/>
  <c r="D6" i="2"/>
  <c r="C6" i="2"/>
  <c r="B6" i="2"/>
  <c r="A6" i="2"/>
  <c r="AH5" i="2"/>
  <c r="AG5" i="2"/>
  <c r="AF5" i="2"/>
  <c r="AE5" i="2"/>
  <c r="AD5" i="2"/>
  <c r="AC5" i="2"/>
  <c r="AB5" i="2"/>
  <c r="AA5" i="2"/>
  <c r="Z5" i="2"/>
  <c r="Y5" i="2"/>
  <c r="X5" i="2"/>
  <c r="W5" i="2"/>
  <c r="V5" i="2"/>
  <c r="U5" i="2"/>
  <c r="T5" i="2"/>
  <c r="S5" i="2"/>
  <c r="R5" i="2"/>
  <c r="Q5" i="2"/>
  <c r="P5" i="2"/>
  <c r="O5" i="2"/>
  <c r="N5" i="2"/>
  <c r="M5" i="2"/>
  <c r="L5" i="2"/>
  <c r="K5" i="2"/>
  <c r="J5" i="2"/>
  <c r="I5" i="2"/>
  <c r="H5" i="2"/>
  <c r="G5" i="2"/>
  <c r="F5" i="2"/>
  <c r="E5" i="2"/>
  <c r="D5" i="2"/>
  <c r="C5" i="2"/>
  <c r="B5" i="2"/>
  <c r="A5" i="2"/>
  <c r="AH4" i="2"/>
  <c r="AG4" i="2"/>
  <c r="AF4" i="2"/>
  <c r="AE4" i="2"/>
  <c r="AD4" i="2"/>
  <c r="AC4" i="2"/>
  <c r="AB4" i="2"/>
  <c r="AA4" i="2"/>
  <c r="Z4" i="2"/>
  <c r="Y4" i="2"/>
  <c r="X4" i="2"/>
  <c r="W4" i="2"/>
  <c r="V4" i="2"/>
  <c r="U4" i="2"/>
  <c r="T4" i="2"/>
  <c r="S4" i="2"/>
  <c r="R4" i="2"/>
  <c r="Q4" i="2"/>
  <c r="P4" i="2"/>
  <c r="O4" i="2"/>
  <c r="N4" i="2"/>
  <c r="M4" i="2"/>
  <c r="L4" i="2"/>
  <c r="K4" i="2"/>
  <c r="J4" i="2"/>
  <c r="I4" i="2"/>
  <c r="H4" i="2"/>
  <c r="G4" i="2"/>
  <c r="F4" i="2"/>
  <c r="E4" i="2"/>
  <c r="D4" i="2"/>
  <c r="C4" i="2"/>
  <c r="B4" i="2"/>
  <c r="A4" i="2"/>
  <c r="AH3" i="2"/>
  <c r="AG3" i="2"/>
  <c r="AF3" i="2"/>
  <c r="AE3" i="2"/>
  <c r="AD3" i="2"/>
  <c r="AC3" i="2"/>
  <c r="AB3" i="2"/>
  <c r="AA3" i="2"/>
  <c r="Z3" i="2"/>
  <c r="Y3" i="2"/>
  <c r="X3" i="2"/>
  <c r="W3" i="2"/>
  <c r="V3" i="2"/>
  <c r="U3" i="2"/>
  <c r="T3" i="2"/>
  <c r="S3" i="2"/>
  <c r="R3" i="2"/>
  <c r="Q3" i="2"/>
  <c r="P3" i="2"/>
  <c r="O3" i="2"/>
  <c r="N3" i="2"/>
  <c r="M3" i="2"/>
  <c r="L3" i="2"/>
  <c r="K3" i="2"/>
  <c r="J3" i="2"/>
  <c r="I3" i="2"/>
  <c r="H3" i="2"/>
  <c r="G3" i="2"/>
  <c r="F3" i="2"/>
  <c r="E3" i="2"/>
  <c r="D3" i="2"/>
  <c r="C3" i="2"/>
  <c r="B3" i="2"/>
  <c r="A3"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 r="C2" i="2"/>
  <c r="B2" i="2"/>
  <c r="A2" i="2"/>
</calcChain>
</file>

<file path=xl/sharedStrings.xml><?xml version="1.0" encoding="utf-8"?>
<sst xmlns="http://schemas.openxmlformats.org/spreadsheetml/2006/main" count="225" uniqueCount="172">
  <si>
    <t>Plant Name</t>
  </si>
  <si>
    <t>NACE Code  (required information)</t>
  </si>
  <si>
    <t>Traceable identifier for the individual medium combustion plant (MCP) or generator (required information)</t>
  </si>
  <si>
    <t>Plant Manufacturer</t>
  </si>
  <si>
    <t>Model Name</t>
  </si>
  <si>
    <t>Is the plant stationary or mobile?</t>
  </si>
  <si>
    <t>Stack or emission point national grid reference  (required information)</t>
  </si>
  <si>
    <t>Easting</t>
  </si>
  <si>
    <t>Northing</t>
  </si>
  <si>
    <t xml:space="preserve">Latitude </t>
  </si>
  <si>
    <t>Longitude</t>
  </si>
  <si>
    <t>Date operation started (required information)</t>
  </si>
  <si>
    <t xml:space="preserve">Rated thermal input of the individual MCP or generator in MW thermal (required information)
</t>
  </si>
  <si>
    <t>Total rated thermal input of all plant or generators on site in MWth</t>
  </si>
  <si>
    <t>Technology or type (required information)</t>
  </si>
  <si>
    <t>Main fuel type used (required information)</t>
  </si>
  <si>
    <t>Secondary fuel type used (required information if plant is dual fired or uses a secondary fuel as a back up)</t>
  </si>
  <si>
    <t>Is the secondary fuel used as a back up? and/or does the plant co fire using the secondary fuel?</t>
  </si>
  <si>
    <t>Percentage of secondary fuel type used</t>
  </si>
  <si>
    <t>Will the medium combustion plant be operated as a limited operting hours plant? (required information)</t>
  </si>
  <si>
    <t xml:space="preserve">Annual operating hours. Please enter the hours the plant is intended to run. </t>
  </si>
  <si>
    <t xml:space="preserve">Do you want to declare that your existing MCP will meet new MCP emission limit values (ELVs) from the medium combustion plant directive? </t>
  </si>
  <si>
    <t>Annual load factor as a percentage</t>
  </si>
  <si>
    <t>Background nitrogen dioxide (NO2) in ug/m3</t>
  </si>
  <si>
    <t>Stack height (meters)</t>
  </si>
  <si>
    <t>What is the  emission rate for the pollutants (Nm3/s )</t>
  </si>
  <si>
    <t xml:space="preserve">Is the plant in an Air Quality Management Area (AQMA) for a declared pollutant? </t>
  </si>
  <si>
    <t xml:space="preserve">What is the name of the local authority who has declared th AQMA? </t>
  </si>
  <si>
    <t>Closest human receptor (meters)</t>
  </si>
  <si>
    <t>Human receptor details</t>
  </si>
  <si>
    <t>Closest Ecological receptor (meters)</t>
  </si>
  <si>
    <t>Ecological receptor details</t>
  </si>
  <si>
    <t>Will secondary abatement be fitted to the plant</t>
  </si>
  <si>
    <t xml:space="preserve">What type of secondary abatement will be fitted? </t>
  </si>
  <si>
    <t>date of capacity market of balancing service agreement or FiT accreditation (DD/MM/YYYY)</t>
  </si>
  <si>
    <t>Guidance</t>
  </si>
  <si>
    <t>NACE code means Nomenclature of Economic Activities and is the European statistical classification of economic activities</t>
  </si>
  <si>
    <t>Serial number or other unique identifier, name plate, manufacturer and or model</t>
  </si>
  <si>
    <t xml:space="preserve">Enter the coordinates of the emission point of the plant (not the site). You should enter this as a National Grid Reference or as a Latitude and Longitude pair. You should enter the values using the same coordinate system that you collected the raw data in. </t>
  </si>
  <si>
    <t>When the plant or generator was first put into operation or the commissioning date, leave blank if new and not yet operating</t>
  </si>
  <si>
    <t xml:space="preserve">This is for each individual unit. You should calculate this using one of the methods given in this guidance on calculating capacity:
</t>
  </si>
  <si>
    <t>This should be the total of all the individual units of any size</t>
  </si>
  <si>
    <t xml:space="preserve"> Boiler, Engine, Back up generator, turbine, boiler CHP, Engine CHP</t>
  </si>
  <si>
    <t>Gas oil, Gas oil substitute, Hydrogen, Liquid fuels other than gas oil, Natural gas, Biogas, Other gaseous fuels, Solid biomass, Waste biomass, Woody solid biomass, Straw, Other solid fuels</t>
  </si>
  <si>
    <t>Back up, co firing, both</t>
  </si>
  <si>
    <t>Only required where co firing</t>
  </si>
  <si>
    <t xml:space="preserve">Where the option of exemption under Article 6 (8) of the medium combustion plant directive is used the operator (as identified in Part A of the application form) can declare by indicating here that the MCP will not be operated more than the number of hours referred to in this paragraph. </t>
  </si>
  <si>
    <t>This should be the total for the year and be to the nearest whole number</t>
  </si>
  <si>
    <t>Applicable for existing MCP plant only.  You may want to claim this to demonstrate low risk impacts to habitats as part of an air emissions risk assessment. If you do make this voluntary declaration we will include new MCP ELVs from the medium combustion plant directive in your permit.</t>
  </si>
  <si>
    <t xml:space="preserve">Go to the Defra UK Air website and select the most recent background map data. Set the local authority to that of your site location and the pollutant to NO2   </t>
  </si>
  <si>
    <t>AQMAs interactive map</t>
  </si>
  <si>
    <t>applicable to SG applications only</t>
  </si>
  <si>
    <t>Full Classification</t>
  </si>
  <si>
    <t>Capacity Guidance</t>
  </si>
  <si>
    <t>Background Mapping data for local authorities - Defra, UK</t>
  </si>
  <si>
    <t>Simple List</t>
  </si>
  <si>
    <t>Click Here to see MCP New Fuels Direction 2024</t>
  </si>
  <si>
    <t>For Example: Plant 1</t>
  </si>
  <si>
    <t>C.11.05</t>
  </si>
  <si>
    <t>GEN1234DE0001</t>
  </si>
  <si>
    <t>Cummins</t>
  </si>
  <si>
    <t>C12 D6T</t>
  </si>
  <si>
    <t>stationary</t>
  </si>
  <si>
    <t xml:space="preserve">ST 58132 72695 </t>
  </si>
  <si>
    <t>Engine</t>
  </si>
  <si>
    <t xml:space="preserve">Gas oil
</t>
  </si>
  <si>
    <t>natural gas</t>
  </si>
  <si>
    <t>co firing</t>
  </si>
  <si>
    <t>yes</t>
  </si>
  <si>
    <t>Cheshire West and Chester</t>
  </si>
  <si>
    <t>school</t>
  </si>
  <si>
    <t>SSSI, SAC</t>
  </si>
  <si>
    <t>Yes</t>
  </si>
  <si>
    <t>SCR</t>
  </si>
  <si>
    <t>Add more rows as you need them</t>
  </si>
  <si>
    <t>_1136</t>
  </si>
  <si>
    <t>_1333</t>
  </si>
  <si>
    <t>_1234</t>
  </si>
  <si>
    <t>Lat</t>
  </si>
  <si>
    <t>Long</t>
  </si>
  <si>
    <t>_1224</t>
  </si>
  <si>
    <t>_1137</t>
  </si>
  <si>
    <t>_1118</t>
  </si>
  <si>
    <t>_1125</t>
  </si>
  <si>
    <t>_1152</t>
  </si>
  <si>
    <t>_1230</t>
  </si>
  <si>
    <t>_1138</t>
  </si>
  <si>
    <t>_1328</t>
  </si>
  <si>
    <t>_1062</t>
  </si>
  <si>
    <t>_1326</t>
  </si>
  <si>
    <t>_1021</t>
  </si>
  <si>
    <t>_1015</t>
  </si>
  <si>
    <t>_1140</t>
  </si>
  <si>
    <t>_1121</t>
  </si>
  <si>
    <t>_1117</t>
  </si>
  <si>
    <t>_1124</t>
  </si>
  <si>
    <t>_2005</t>
  </si>
  <si>
    <t>_1016</t>
  </si>
  <si>
    <t>_2006</t>
  </si>
  <si>
    <t>_1150</t>
  </si>
  <si>
    <t>_1040</t>
  </si>
  <si>
    <t>_1225</t>
  </si>
  <si>
    <t>_2017</t>
  </si>
  <si>
    <t>Release Point NGR</t>
  </si>
  <si>
    <t>Mobile Plant</t>
  </si>
  <si>
    <t>NACE Code</t>
  </si>
  <si>
    <t>No</t>
  </si>
  <si>
    <t>Named Range</t>
  </si>
  <si>
    <t>Value</t>
  </si>
  <si>
    <t>MCP-DateCommissioned</t>
  </si>
  <si>
    <t>ThermalInput</t>
  </si>
  <si>
    <t>MCP-CombustionTechnology</t>
  </si>
  <si>
    <t>MCP-FuelMain</t>
  </si>
  <si>
    <t>MCP-FuelSec</t>
  </si>
  <si>
    <t>MCP-FuelSecWhen</t>
  </si>
  <si>
    <t>MCP-FuelUsageSec</t>
  </si>
  <si>
    <t>MCP-Limitedhrs</t>
  </si>
  <si>
    <t>MeetnewELV</t>
  </si>
  <si>
    <t>MCP-Loadas%</t>
  </si>
  <si>
    <t>MCP-BackgroundNO2</t>
  </si>
  <si>
    <t>MCP-StackHeight</t>
  </si>
  <si>
    <t>AQMA</t>
  </si>
  <si>
    <t>AQMA LA</t>
  </si>
  <si>
    <t>HumanReceptor</t>
  </si>
  <si>
    <t>MCP_HumanReceptorDetails</t>
  </si>
  <si>
    <t>EcoReceptor</t>
  </si>
  <si>
    <t>MCP_EcoReceptorDetails</t>
  </si>
  <si>
    <t>MCP-Abated</t>
  </si>
  <si>
    <t>MCP-AbateType</t>
  </si>
  <si>
    <t>MCP-CapBalAgree</t>
  </si>
  <si>
    <t>MobilePlant</t>
  </si>
  <si>
    <t>NaceCode</t>
  </si>
  <si>
    <t>Serial No. of Plant
(If already purchased)</t>
  </si>
  <si>
    <t>Commissioning Date</t>
  </si>
  <si>
    <t>Size (MWth)</t>
  </si>
  <si>
    <t>Technology</t>
  </si>
  <si>
    <t>Fuel/Main Fuel</t>
  </si>
  <si>
    <t>IF an individual plant uses more than one fuel, give the proportions</t>
  </si>
  <si>
    <t>0</t>
  </si>
  <si>
    <t>02</t>
  </si>
  <si>
    <t>03</t>
  </si>
  <si>
    <t>04</t>
  </si>
  <si>
    <t>Stack Height (metres)</t>
  </si>
  <si>
    <t>_1027</t>
  </si>
  <si>
    <t>If new plant does the flue share a common windshield?</t>
  </si>
  <si>
    <t>Annual Hours</t>
  </si>
  <si>
    <t>Limited Operating Hours</t>
  </si>
  <si>
    <t>Annual Load (%)</t>
  </si>
  <si>
    <t>In AQMA</t>
  </si>
  <si>
    <t>AQMA Local Authority</t>
  </si>
  <si>
    <t>Closest Human Receptor (metres)</t>
  </si>
  <si>
    <t>Human Receptor Details</t>
  </si>
  <si>
    <t>Closest Ecological Receptor (metres)</t>
  </si>
  <si>
    <t>Ecological Receptor Details</t>
  </si>
  <si>
    <t>Background NO2 (μg/m3)</t>
  </si>
  <si>
    <t>Will secondary abatement be fitted to the plant?</t>
  </si>
  <si>
    <t>Abatement Type</t>
  </si>
  <si>
    <t>Will Meet New ELVs</t>
  </si>
  <si>
    <t>Gas Engine A5</t>
  </si>
  <si>
    <t>To be confirmed</t>
  </si>
  <si>
    <t>Stationary</t>
  </si>
  <si>
    <t>Point A5 on plan</t>
  </si>
  <si>
    <t>approximately 4MWth, to be finalised on selection of generator</t>
  </si>
  <si>
    <t>Natural gas</t>
  </si>
  <si>
    <t>Emergency Generator A7</t>
  </si>
  <si>
    <t>Point A7 on plan</t>
  </si>
  <si>
    <t>Approximately 1.2MWth to be finalised on selection of generator and back up power requirements</t>
  </si>
  <si>
    <t>Engine CHP</t>
  </si>
  <si>
    <t>Gas oil</t>
  </si>
  <si>
    <t>Back up generator</t>
  </si>
  <si>
    <t>Premier Inn</t>
  </si>
  <si>
    <t>LNR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</si>
</sst>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color rgb="FF000000"/>
      <name val="Arial"/>
      <family val="2"/>
    </font>
    <font>
      <u/>
      <sz val="10"/>
      <color rgb="FF0563C1"/>
      <name val="Arial"/>
      <family val="2"/>
    </font>
    <font>
      <b/>
      <sz val="12"/>
      <color rgb="FF000000"/>
      <name val="Arial"/>
      <family val="2"/>
    </font>
    <font>
      <sz val="12"/>
      <color rgb="FF000000"/>
      <name val="Arial"/>
      <family val="2"/>
    </font>
  </fonts>
  <fills count="8">
    <fill>
      <patternFill patternType="none"/>
    </fill>
    <fill>
      <patternFill patternType="gray125"/>
    </fill>
    <fill>
      <patternFill patternType="solid">
        <fgColor rgb="FFCFE2F3"/>
        <bgColor rgb="FFCFE2F3"/>
      </patternFill>
    </fill>
    <fill>
      <patternFill patternType="solid">
        <fgColor rgb="FFFFFFFF"/>
        <bgColor rgb="FFFFFFFF"/>
      </patternFill>
    </fill>
    <fill>
      <patternFill patternType="solid">
        <fgColor rgb="FFF2F2F2"/>
        <bgColor rgb="FFF2F2F2"/>
      </patternFill>
    </fill>
    <fill>
      <patternFill patternType="solid">
        <fgColor rgb="FFF3F3F3"/>
        <bgColor rgb="FFF3F3F3"/>
      </patternFill>
    </fill>
    <fill>
      <patternFill patternType="solid">
        <fgColor rgb="FFFFE699"/>
        <bgColor rgb="FFFFE699"/>
      </patternFill>
    </fill>
    <fill>
      <patternFill patternType="solid">
        <fgColor rgb="FFD9D9D9"/>
        <bgColor rgb="FFD9D9D9"/>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right style="thin">
        <color rgb="FF000000"/>
      </right>
      <top style="thin">
        <color rgb="FF000000"/>
      </top>
      <bottom style="thick">
        <color rgb="FF000000"/>
      </bottom>
      <diagonal/>
    </border>
    <border>
      <left style="thin">
        <color rgb="FF000000"/>
      </left>
      <right/>
      <top/>
      <bottom style="thin">
        <color rgb="FF000000"/>
      </bottom>
      <diagonal/>
    </border>
    <border>
      <left/>
      <right/>
      <top/>
      <bottom style="thin">
        <color rgb="FF000000"/>
      </bottom>
      <diagonal/>
    </border>
  </borders>
  <cellStyleXfs count="2">
    <xf numFmtId="0" fontId="0" fillId="0" borderId="0"/>
    <xf numFmtId="0" fontId="1" fillId="0" borderId="0" applyNumberFormat="0" applyFill="0" applyBorder="0" applyAlignment="0" applyProtection="0"/>
  </cellStyleXfs>
  <cellXfs count="38">
    <xf numFmtId="0" fontId="0" fillId="0" borderId="0" xfId="0"/>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3" borderId="0" xfId="0" applyFont="1" applyFill="1" applyAlignment="1">
      <alignment horizontal="left" vertical="top" wrapText="1"/>
    </xf>
    <xf numFmtId="0" fontId="0" fillId="0" borderId="0" xfId="0" applyAlignment="1">
      <alignment wrapText="1"/>
    </xf>
    <xf numFmtId="0" fontId="3" fillId="4" borderId="2" xfId="0" applyFont="1" applyFill="1" applyBorder="1" applyAlignment="1">
      <alignment horizontal="left" vertical="top" wrapText="1"/>
    </xf>
    <xf numFmtId="0" fontId="1" fillId="4" borderId="4" xfId="1" applyFill="1" applyBorder="1" applyAlignment="1">
      <alignment horizontal="left" vertical="top" wrapText="1"/>
    </xf>
    <xf numFmtId="0" fontId="1" fillId="4" borderId="5" xfId="1" applyFill="1" applyBorder="1" applyAlignment="1">
      <alignment horizontal="left" vertical="top" wrapText="1"/>
    </xf>
    <xf numFmtId="0" fontId="3" fillId="5" borderId="6" xfId="0" applyFont="1" applyFill="1" applyBorder="1" applyAlignment="1">
      <alignment horizontal="left" vertical="top" wrapText="1"/>
    </xf>
    <xf numFmtId="0" fontId="3" fillId="5" borderId="7" xfId="0" applyFont="1" applyFill="1" applyBorder="1" applyAlignment="1">
      <alignment horizontal="left" vertical="top" wrapText="1"/>
    </xf>
    <xf numFmtId="0" fontId="3" fillId="5" borderId="8" xfId="0" applyFont="1" applyFill="1" applyBorder="1" applyAlignment="1">
      <alignment horizontal="left" vertical="top" wrapText="1"/>
    </xf>
    <xf numFmtId="14" fontId="3" fillId="5" borderId="7" xfId="0" applyNumberFormat="1" applyFont="1" applyFill="1" applyBorder="1" applyAlignment="1">
      <alignment horizontal="left" vertical="top" wrapText="1"/>
    </xf>
    <xf numFmtId="9" fontId="3" fillId="5" borderId="7" xfId="0" applyNumberFormat="1" applyFont="1" applyFill="1" applyBorder="1" applyAlignment="1">
      <alignment horizontal="left" vertical="top" wrapText="1"/>
    </xf>
    <xf numFmtId="0" fontId="3" fillId="5" borderId="2" xfId="0" applyFont="1" applyFill="1" applyBorder="1" applyAlignment="1">
      <alignment horizontal="left" vertical="top" wrapText="1"/>
    </xf>
    <xf numFmtId="14" fontId="3" fillId="5" borderId="2" xfId="0" applyNumberFormat="1" applyFont="1" applyFill="1" applyBorder="1" applyAlignment="1">
      <alignment horizontal="left" vertical="top" wrapText="1"/>
    </xf>
    <xf numFmtId="0" fontId="3" fillId="3" borderId="0" xfId="0" applyFont="1" applyFill="1" applyAlignment="1">
      <alignment horizontal="left" vertical="top" wrapText="1"/>
    </xf>
    <xf numFmtId="0" fontId="3" fillId="0" borderId="5" xfId="0" applyFont="1" applyBorder="1" applyAlignment="1">
      <alignment horizontal="left" vertical="top" wrapText="1"/>
    </xf>
    <xf numFmtId="14" fontId="3" fillId="0" borderId="5" xfId="0" applyNumberFormat="1" applyFont="1" applyBorder="1" applyAlignment="1">
      <alignment horizontal="left" vertical="top" wrapText="1"/>
    </xf>
    <xf numFmtId="0" fontId="3" fillId="0" borderId="1" xfId="0" applyFont="1" applyBorder="1" applyAlignment="1">
      <alignment horizontal="left" vertical="top" wrapText="1"/>
    </xf>
    <xf numFmtId="0" fontId="3" fillId="0" borderId="9" xfId="0" applyFont="1" applyBorder="1" applyAlignment="1">
      <alignment horizontal="left" vertical="top" wrapText="1"/>
    </xf>
    <xf numFmtId="0" fontId="3" fillId="0" borderId="3" xfId="0" applyFont="1" applyBorder="1" applyAlignment="1">
      <alignment horizontal="left" vertical="top" wrapText="1"/>
    </xf>
    <xf numFmtId="14" fontId="3" fillId="0" borderId="1" xfId="0" applyNumberFormat="1" applyFont="1" applyBorder="1" applyAlignment="1">
      <alignment horizontal="left" vertical="top" wrapText="1"/>
    </xf>
    <xf numFmtId="0" fontId="3" fillId="3" borderId="10" xfId="0" applyFont="1" applyFill="1" applyBorder="1" applyAlignment="1">
      <alignment horizontal="left" vertical="top" wrapText="1"/>
    </xf>
    <xf numFmtId="0" fontId="0" fillId="0" borderId="10" xfId="0" applyBorder="1" applyAlignment="1">
      <alignment wrapText="1"/>
    </xf>
    <xf numFmtId="0" fontId="3" fillId="0" borderId="0" xfId="0" applyFont="1" applyAlignment="1">
      <alignment horizontal="left" vertical="top" wrapText="1"/>
    </xf>
    <xf numFmtId="0" fontId="3" fillId="0" borderId="0" xfId="0" applyFont="1"/>
    <xf numFmtId="0" fontId="3" fillId="6" borderId="0" xfId="0" applyFont="1" applyFill="1"/>
    <xf numFmtId="14" fontId="3" fillId="0" borderId="0" xfId="0" applyNumberFormat="1" applyFont="1"/>
    <xf numFmtId="0" fontId="3" fillId="7" borderId="0" xfId="0" applyFont="1" applyFill="1"/>
    <xf numFmtId="0" fontId="0" fillId="4" borderId="1" xfId="0" applyFill="1" applyBorder="1"/>
    <xf numFmtId="0" fontId="3" fillId="4" borderId="1" xfId="0" applyFont="1" applyFill="1" applyBorder="1" applyAlignment="1">
      <alignment vertical="top" wrapText="1"/>
    </xf>
    <xf numFmtId="0" fontId="1" fillId="0" borderId="0" xfId="1"/>
    <xf numFmtId="0" fontId="1" fillId="4" borderId="5" xfId="1" applyFill="1" applyBorder="1" applyAlignment="1">
      <alignment horizontal="left" vertical="top" wrapText="1"/>
    </xf>
    <xf numFmtId="0" fontId="1" fillId="4" borderId="1" xfId="1" applyFill="1" applyBorder="1" applyAlignment="1">
      <alignment horizontal="center" vertical="top" wrapText="1"/>
    </xf>
    <xf numFmtId="0" fontId="1" fillId="4" borderId="1" xfId="1" applyFill="1" applyBorder="1" applyAlignment="1">
      <alignment vertical="top"/>
    </xf>
    <xf numFmtId="0" fontId="3" fillId="4" borderId="1" xfId="0" applyFont="1" applyFill="1" applyBorder="1" applyAlignment="1">
      <alignment horizontal="left" vertical="top" wrapText="1"/>
    </xf>
    <xf numFmtId="0" fontId="3" fillId="4" borderId="1" xfId="0" applyFont="1" applyFill="1" applyBorder="1" applyAlignment="1">
      <alignment vertical="top"/>
    </xf>
  </cellXfs>
  <cellStyles count="2">
    <cellStyle name="Hyperlink" xfId="1" xr:uid="{90EF1EC0-5E0B-45FA-8435-55E85CC5F36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efra.sharepoint.com/Users/ng000002/OneDrive%20-%20Defra/Documents/Documents/RespStatu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Plant_Details"/>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A23DDE-421D-4DC9-878C-D4C2C593D43E}" name="Table9" displayName="Table9" ref="A1:AH16" totalsRowShown="0">
  <autoFilter ref="A1:AH16" xr:uid="{BDBAD02B-BA21-46D1-A5E5-8423F93FA498}"/>
  <tableColumns count="34">
    <tableColumn id="1" xr3:uid="{E85AB15B-B970-4A33-96BD-FB6E6254D724}" name="Plant Name"/>
    <tableColumn id="2" xr3:uid="{BC7A03BD-AC2A-4A5C-9528-3BB97E8B5072}" name="_1136"/>
    <tableColumn id="3" xr3:uid="{40BE964E-2829-4ADF-8482-E16AAFDC8475}" name="_1333"/>
    <tableColumn id="4" xr3:uid="{C2CD8C8B-C70C-4331-85B9-D8E6B6C7B932}" name="_1234"/>
    <tableColumn id="5" xr3:uid="{296DE51C-219E-4264-8062-9034657E4F4D}" name="Easting"/>
    <tableColumn id="6" xr3:uid="{07EC1A23-B8C3-45DD-A507-271E7092E667}" name="Northing"/>
    <tableColumn id="7" xr3:uid="{53C847F3-A627-48C5-B3F6-ACF082E0BB62}" name="Lat"/>
    <tableColumn id="8" xr3:uid="{ED0B9350-4457-435B-91EA-5CB70525276D}" name="Long"/>
    <tableColumn id="9" xr3:uid="{54F48E71-394B-4443-8346-192AEEFA2BA7}" name="_1224"/>
    <tableColumn id="10" xr3:uid="{7DEC7936-D567-4C1E-ADAF-45DDA3837602}" name="_1137"/>
    <tableColumn id="11" xr3:uid="{88576D19-AD49-4827-AAD9-6F0C8F8111B8}" name="_1118"/>
    <tableColumn id="12" xr3:uid="{CB5715D3-BB43-4490-BCCF-F1B61363D7A1}" name="_1125"/>
    <tableColumn id="13" xr3:uid="{BA844817-5815-4F5B-B3F0-F69B824E2870}" name="_1152"/>
    <tableColumn id="14" xr3:uid="{C34FDBCB-D6D3-4C2E-A433-14E08FE2BB5B}" name="_1230"/>
    <tableColumn id="15" xr3:uid="{027D305C-E1ED-49F6-95E5-55E9F85CCADE}" name="_1138"/>
    <tableColumn id="16" xr3:uid="{E1C9CD99-B735-4B31-92DC-2F1EB8F3A029}" name="_1328"/>
    <tableColumn id="17" xr3:uid="{A04EB81E-97CB-45BE-AEE5-3E4EDF19AAD4}" name="_1062"/>
    <tableColumn id="18" xr3:uid="{7325213E-0DDF-43FD-8342-F369D65D9997}" name="_1326"/>
    <tableColumn id="19" xr3:uid="{1991F114-08C6-4BFC-AB62-9D0D35365044}" name="_1021"/>
    <tableColumn id="20" xr3:uid="{F00C35EE-3C73-4FF7-B279-F4FDA63307BC}" name="_1015"/>
    <tableColumn id="21" xr3:uid="{7B7CEC3D-1634-48B6-9EC2-651BA7827282}" name="_1140"/>
    <tableColumn id="22" xr3:uid="{EA040986-7C21-4948-832E-C9737FCA4363}" name="_1121"/>
    <tableColumn id="23" xr3:uid="{332541E8-F99F-4A90-A313-DA5232FA06CB}" name="_1117"/>
    <tableColumn id="24" xr3:uid="{66E1E256-E1F1-4608-BDF7-87DBF1602890}" name="_1124"/>
    <tableColumn id="25" xr3:uid="{BA0D4488-1A01-4DB9-BA2A-386BA3295169}" name="_2005"/>
    <tableColumn id="26" xr3:uid="{E1A71A3F-F19C-4E17-A271-082C30BE8C2E}" name="_1016"/>
    <tableColumn id="27" xr3:uid="{82365D84-075A-4373-BD9B-D05D5C577911}" name="_2006"/>
    <tableColumn id="28" xr3:uid="{8BB35946-9373-4FAA-BCB2-79F4F7A2DA8C}" name="_1150"/>
    <tableColumn id="29" xr3:uid="{F12B682F-076E-4D38-9BC3-08B77D004008}" name="_1040"/>
    <tableColumn id="30" xr3:uid="{AFA15AAE-19B7-4D29-AEF7-E930428FAD1A}" name="_1225"/>
    <tableColumn id="31" xr3:uid="{5CFCFE58-85E9-45E5-9EA4-C45299A35C95}" name="_2017"/>
    <tableColumn id="32" xr3:uid="{6FE53F04-9216-41CC-A31F-1C11FB4261E7}" name="Release Point NGR"/>
    <tableColumn id="33" xr3:uid="{F392C813-604B-476B-8365-1B5FF11D9276}" name="Mobile Plant"/>
    <tableColumn id="34" xr3:uid="{34B7D346-3276-47A8-A6EE-F03653540965}" name="NACE Code"/>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79D4AAB-A177-4CDD-9C59-A710CA13A076}" name="tblAppDetails" displayName="tblAppDetails" ref="A19:B21" totalsRowShown="0">
  <tableColumns count="2">
    <tableColumn id="1" xr3:uid="{D7A2FD9F-B576-4D8B-A5B6-FFACBD0129FC}" name="Named Range"/>
    <tableColumn id="2" xr3:uid="{09A72842-AB23-4007-8554-56234F3189CF}" name="Value"/>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uidance/medium-combustion-plant-when-you-need-a-permit" TargetMode="External"/><Relationship Id="rId2" Type="http://schemas.openxmlformats.org/officeDocument/2006/relationships/hyperlink" Target="https://assets.publishing.service.gov.uk/government/uploads/system/uploads/attachment_data/file/873765/NACE_code_Revision_2.pdf" TargetMode="External"/><Relationship Id="rId1" Type="http://schemas.openxmlformats.org/officeDocument/2006/relationships/hyperlink" Target="https://uk-air.defra.gov.uk/aqma/maps/" TargetMode="External"/><Relationship Id="rId6" Type="http://schemas.openxmlformats.org/officeDocument/2006/relationships/hyperlink" Target="https://www.gov.uk/government/publications/the-environmental-protection-england-medium-combustion-plant-new-fuel-direction-2024/the-environmental-protection-england-medium-combustion-plant-new-fuel-direction-2024-accessible-version" TargetMode="External"/><Relationship Id="rId5" Type="http://schemas.openxmlformats.org/officeDocument/2006/relationships/hyperlink" Target="https://nacev2.com/en" TargetMode="External"/><Relationship Id="rId4" Type="http://schemas.openxmlformats.org/officeDocument/2006/relationships/hyperlink" Target="https://uk-air.defra.gov.uk/data/laqm-background-hom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F0CDD-F5F8-43BC-86D9-7CD5663245EF}">
  <dimension ref="A1:AL979"/>
  <sheetViews>
    <sheetView tabSelected="1" topLeftCell="F1" zoomScale="80" zoomScaleNormal="80" workbookViewId="0">
      <selection activeCell="K8" sqref="K8"/>
    </sheetView>
  </sheetViews>
  <sheetFormatPr defaultColWidth="14.7109375" defaultRowHeight="12.75" x14ac:dyDescent="0.2"/>
  <cols>
    <col min="1" max="1" width="23.85546875" style="5" customWidth="1"/>
    <col min="2" max="2" width="35.7109375" style="5" customWidth="1"/>
    <col min="3" max="3" width="34.28515625" style="5" customWidth="1"/>
    <col min="4" max="4" width="22.5703125" style="5" customWidth="1"/>
    <col min="5" max="6" width="17.85546875" style="5" customWidth="1"/>
    <col min="7" max="7" width="32.7109375" style="5" customWidth="1"/>
    <col min="8" max="8" width="14.7109375" style="5" customWidth="1"/>
    <col min="9" max="11" width="14" style="5" customWidth="1"/>
    <col min="12" max="12" width="23.85546875" style="5" customWidth="1"/>
    <col min="13" max="13" width="54" style="5" customWidth="1"/>
    <col min="14" max="14" width="20.140625" style="5" customWidth="1"/>
    <col min="15" max="15" width="22.5703125" style="5" customWidth="1"/>
    <col min="16" max="16" width="41.85546875" style="5" customWidth="1"/>
    <col min="17" max="17" width="39.140625" style="5" customWidth="1"/>
    <col min="18" max="18" width="30.28515625" style="5" customWidth="1"/>
    <col min="19" max="19" width="27.28515625" style="5" customWidth="1"/>
    <col min="20" max="22" width="44" style="5" customWidth="1"/>
    <col min="23" max="23" width="31.7109375" style="5" customWidth="1"/>
    <col min="24" max="24" width="58.85546875" style="5" customWidth="1"/>
    <col min="25" max="25" width="23.7109375" style="5" customWidth="1"/>
    <col min="26" max="26" width="20.140625" style="5" customWidth="1"/>
    <col min="27" max="27" width="23.28515625" style="5" customWidth="1"/>
    <col min="28" max="28" width="21.28515625" style="5" customWidth="1"/>
    <col min="29" max="34" width="14.7109375" style="5" customWidth="1"/>
    <col min="35" max="35" width="25.28515625" style="5" customWidth="1"/>
    <col min="36" max="36" width="14.7109375" style="5" customWidth="1"/>
    <col min="37" max="16384" width="14.7109375" style="5"/>
  </cols>
  <sheetData>
    <row r="1" spans="1:38" ht="94.5" x14ac:dyDescent="0.2">
      <c r="A1" s="1" t="s">
        <v>0</v>
      </c>
      <c r="B1" s="2"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3" t="s">
        <v>23</v>
      </c>
      <c r="Y1" s="1" t="s">
        <v>24</v>
      </c>
      <c r="Z1" s="1" t="s">
        <v>25</v>
      </c>
      <c r="AA1" s="1" t="s">
        <v>26</v>
      </c>
      <c r="AB1" s="1" t="s">
        <v>27</v>
      </c>
      <c r="AC1" s="1" t="s">
        <v>28</v>
      </c>
      <c r="AD1" s="1" t="s">
        <v>29</v>
      </c>
      <c r="AE1" s="1" t="s">
        <v>30</v>
      </c>
      <c r="AF1" s="1" t="s">
        <v>31</v>
      </c>
      <c r="AG1" s="1" t="s">
        <v>32</v>
      </c>
      <c r="AH1" s="1" t="s">
        <v>33</v>
      </c>
      <c r="AI1" s="1" t="s">
        <v>34</v>
      </c>
      <c r="AJ1" s="4"/>
      <c r="AK1" s="4"/>
      <c r="AL1" s="4"/>
    </row>
    <row r="2" spans="1:38" customFormat="1" ht="60" customHeight="1" x14ac:dyDescent="0.2">
      <c r="A2" s="36" t="s">
        <v>35</v>
      </c>
      <c r="B2" s="6" t="s">
        <v>36</v>
      </c>
      <c r="C2" s="36" t="s">
        <v>37</v>
      </c>
      <c r="D2" s="30"/>
      <c r="E2" s="30"/>
      <c r="F2" s="30"/>
      <c r="G2" s="36" t="s">
        <v>38</v>
      </c>
      <c r="H2" s="36"/>
      <c r="I2" s="36"/>
      <c r="J2" s="36"/>
      <c r="K2" s="36"/>
      <c r="L2" s="36" t="s">
        <v>39</v>
      </c>
      <c r="M2" s="6" t="s">
        <v>40</v>
      </c>
      <c r="N2" s="36" t="s">
        <v>41</v>
      </c>
      <c r="O2" s="36" t="s">
        <v>42</v>
      </c>
      <c r="P2" s="36" t="s">
        <v>43</v>
      </c>
      <c r="Q2" s="36" t="s">
        <v>43</v>
      </c>
      <c r="R2" s="37" t="s">
        <v>44</v>
      </c>
      <c r="S2" s="36" t="s">
        <v>45</v>
      </c>
      <c r="T2" s="36" t="s">
        <v>46</v>
      </c>
      <c r="U2" s="36" t="s">
        <v>47</v>
      </c>
      <c r="V2" s="36" t="s">
        <v>48</v>
      </c>
      <c r="W2" s="30"/>
      <c r="X2" s="6" t="s">
        <v>49</v>
      </c>
      <c r="Y2" s="30"/>
      <c r="Z2" s="30"/>
      <c r="AA2" s="35" t="s">
        <v>50</v>
      </c>
      <c r="AB2" s="30"/>
      <c r="AC2" s="30"/>
      <c r="AD2" s="30"/>
      <c r="AE2" s="30"/>
      <c r="AF2" s="30"/>
      <c r="AG2" s="30"/>
      <c r="AH2" s="30"/>
      <c r="AI2" s="31" t="s">
        <v>51</v>
      </c>
      <c r="AJ2" s="4"/>
      <c r="AK2" s="4"/>
      <c r="AL2" s="4"/>
    </row>
    <row r="3" spans="1:38" customFormat="1" ht="22.5" customHeight="1" x14ac:dyDescent="0.2">
      <c r="A3" s="36"/>
      <c r="B3" s="7" t="s">
        <v>52</v>
      </c>
      <c r="C3" s="36"/>
      <c r="D3" s="30"/>
      <c r="E3" s="30"/>
      <c r="F3" s="30"/>
      <c r="G3" s="36"/>
      <c r="H3" s="36"/>
      <c r="I3" s="36"/>
      <c r="J3" s="36"/>
      <c r="K3" s="36"/>
      <c r="L3" s="36"/>
      <c r="M3" s="32" t="s">
        <v>53</v>
      </c>
      <c r="N3" s="36"/>
      <c r="O3" s="36"/>
      <c r="P3" s="36"/>
      <c r="Q3" s="36"/>
      <c r="R3" s="37"/>
      <c r="S3" s="36"/>
      <c r="T3" s="36"/>
      <c r="U3" s="36"/>
      <c r="V3" s="36"/>
      <c r="W3" s="30"/>
      <c r="X3" s="33" t="s">
        <v>54</v>
      </c>
      <c r="Y3" s="30"/>
      <c r="Z3" s="30"/>
      <c r="AA3" s="35"/>
      <c r="AB3" s="30"/>
      <c r="AC3" s="30"/>
      <c r="AD3" s="30"/>
      <c r="AE3" s="30"/>
      <c r="AF3" s="30"/>
      <c r="AG3" s="30"/>
      <c r="AH3" s="30"/>
      <c r="AI3" s="31"/>
      <c r="AJ3" s="4"/>
      <c r="AK3" s="4"/>
      <c r="AL3" s="4"/>
    </row>
    <row r="4" spans="1:38" customFormat="1" ht="15.75" x14ac:dyDescent="0.2">
      <c r="A4" s="36"/>
      <c r="B4" s="8" t="s">
        <v>55</v>
      </c>
      <c r="C4" s="36"/>
      <c r="D4" s="30"/>
      <c r="E4" s="30"/>
      <c r="F4" s="30"/>
      <c r="G4" s="36"/>
      <c r="H4" s="36"/>
      <c r="I4" s="36"/>
      <c r="J4" s="36"/>
      <c r="K4" s="36"/>
      <c r="L4" s="36"/>
      <c r="M4" s="32"/>
      <c r="N4" s="36"/>
      <c r="O4" s="36"/>
      <c r="P4" s="34" t="s">
        <v>56</v>
      </c>
      <c r="Q4" s="34"/>
      <c r="R4" s="37"/>
      <c r="S4" s="36"/>
      <c r="T4" s="36"/>
      <c r="U4" s="36"/>
      <c r="V4" s="36"/>
      <c r="W4" s="30"/>
      <c r="X4" s="33"/>
      <c r="Y4" s="30"/>
      <c r="Z4" s="30"/>
      <c r="AA4" s="35"/>
      <c r="AB4" s="30"/>
      <c r="AC4" s="30"/>
      <c r="AD4" s="30"/>
      <c r="AE4" s="30"/>
      <c r="AF4" s="30"/>
      <c r="AG4" s="30"/>
      <c r="AH4" s="30"/>
      <c r="AI4" s="31"/>
      <c r="AJ4" s="4"/>
      <c r="AK4" s="4"/>
      <c r="AL4" s="4"/>
    </row>
    <row r="5" spans="1:38" customFormat="1" ht="22.5" customHeight="1" thickBot="1" x14ac:dyDescent="0.25">
      <c r="A5" s="9" t="s">
        <v>57</v>
      </c>
      <c r="B5" s="10" t="s">
        <v>58</v>
      </c>
      <c r="C5" s="11" t="s">
        <v>59</v>
      </c>
      <c r="D5" s="10" t="s">
        <v>60</v>
      </c>
      <c r="E5" s="10" t="s">
        <v>61</v>
      </c>
      <c r="F5" s="10" t="s">
        <v>62</v>
      </c>
      <c r="G5" s="10" t="s">
        <v>63</v>
      </c>
      <c r="H5" s="10"/>
      <c r="I5" s="10"/>
      <c r="J5" s="10">
        <v>51.451680000000003</v>
      </c>
      <c r="K5" s="10">
        <v>-2.6039127</v>
      </c>
      <c r="L5" s="12">
        <v>42513</v>
      </c>
      <c r="M5" s="10">
        <v>2.1</v>
      </c>
      <c r="N5" s="10">
        <v>12.4</v>
      </c>
      <c r="O5" s="10" t="s">
        <v>64</v>
      </c>
      <c r="P5" s="10" t="s">
        <v>65</v>
      </c>
      <c r="Q5" s="10" t="s">
        <v>66</v>
      </c>
      <c r="R5" s="10" t="s">
        <v>67</v>
      </c>
      <c r="S5" s="10">
        <v>20</v>
      </c>
      <c r="T5" s="10" t="s">
        <v>68</v>
      </c>
      <c r="U5" s="10">
        <v>7000</v>
      </c>
      <c r="V5" s="10" t="s">
        <v>68</v>
      </c>
      <c r="W5" s="13">
        <v>0.9</v>
      </c>
      <c r="X5" s="9">
        <v>12</v>
      </c>
      <c r="Y5" s="14">
        <v>3</v>
      </c>
      <c r="Z5" s="14"/>
      <c r="AA5" s="14" t="s">
        <v>68</v>
      </c>
      <c r="AB5" s="14" t="s">
        <v>69</v>
      </c>
      <c r="AC5" s="14">
        <v>100</v>
      </c>
      <c r="AD5" s="14" t="s">
        <v>70</v>
      </c>
      <c r="AE5" s="14">
        <v>500</v>
      </c>
      <c r="AF5" s="14" t="s">
        <v>71</v>
      </c>
      <c r="AG5" s="14" t="s">
        <v>72</v>
      </c>
      <c r="AH5" s="14" t="s">
        <v>73</v>
      </c>
      <c r="AI5" s="15">
        <v>43435</v>
      </c>
      <c r="AJ5" s="16"/>
      <c r="AK5" s="16"/>
      <c r="AL5" s="16"/>
    </row>
    <row r="6" spans="1:38" customFormat="1" ht="30.75" thickTop="1" x14ac:dyDescent="0.2">
      <c r="A6" s="17" t="s">
        <v>158</v>
      </c>
      <c r="B6" s="17">
        <v>35.11</v>
      </c>
      <c r="C6" s="17" t="s">
        <v>159</v>
      </c>
      <c r="D6" s="17" t="s">
        <v>159</v>
      </c>
      <c r="E6" s="17" t="s">
        <v>159</v>
      </c>
      <c r="F6" s="17" t="s">
        <v>160</v>
      </c>
      <c r="G6" s="17" t="s">
        <v>161</v>
      </c>
      <c r="H6" s="17">
        <v>431944.30800000002</v>
      </c>
      <c r="I6" s="17">
        <v>513447.23</v>
      </c>
      <c r="J6" s="17">
        <v>54.515323000000002</v>
      </c>
      <c r="K6" s="17">
        <v>-1.508084</v>
      </c>
      <c r="L6" s="18"/>
      <c r="M6" s="17" t="s">
        <v>162</v>
      </c>
      <c r="N6" s="17">
        <v>5.2</v>
      </c>
      <c r="O6" s="17" t="s">
        <v>167</v>
      </c>
      <c r="P6" s="19" t="s">
        <v>163</v>
      </c>
      <c r="Q6" s="17"/>
      <c r="R6" s="17"/>
      <c r="S6" s="19"/>
      <c r="T6" s="17" t="s">
        <v>106</v>
      </c>
      <c r="U6" s="17">
        <v>8000</v>
      </c>
      <c r="V6" s="17"/>
      <c r="W6" s="17"/>
      <c r="X6" s="20">
        <v>9.4</v>
      </c>
      <c r="Y6" s="19">
        <v>15</v>
      </c>
      <c r="Z6" s="19">
        <v>3.43</v>
      </c>
      <c r="AA6" s="19" t="s">
        <v>106</v>
      </c>
      <c r="AB6" s="19"/>
      <c r="AC6" s="19">
        <v>150</v>
      </c>
      <c r="AD6" s="19" t="s">
        <v>170</v>
      </c>
      <c r="AE6" s="19">
        <v>623</v>
      </c>
      <c r="AF6" s="19" t="s">
        <v>171</v>
      </c>
      <c r="AG6" s="19" t="s">
        <v>106</v>
      </c>
      <c r="AH6" s="21"/>
      <c r="AI6" s="22"/>
      <c r="AJ6" s="16"/>
      <c r="AK6" s="16"/>
      <c r="AL6" s="16"/>
    </row>
    <row r="7" spans="1:38" customFormat="1" ht="30" x14ac:dyDescent="0.2">
      <c r="A7" s="17" t="s">
        <v>164</v>
      </c>
      <c r="B7" s="17">
        <v>35.11</v>
      </c>
      <c r="C7" s="19" t="s">
        <v>159</v>
      </c>
      <c r="D7" s="19" t="s">
        <v>159</v>
      </c>
      <c r="E7" s="19" t="s">
        <v>159</v>
      </c>
      <c r="F7" s="19" t="s">
        <v>160</v>
      </c>
      <c r="G7" s="19" t="s">
        <v>165</v>
      </c>
      <c r="H7" s="19">
        <v>432012.88400000002</v>
      </c>
      <c r="I7" s="19">
        <v>513530.64600000001</v>
      </c>
      <c r="J7" s="19">
        <v>54.516064999999998</v>
      </c>
      <c r="K7" s="19">
        <v>-1.5070250000000001</v>
      </c>
      <c r="L7" s="22"/>
      <c r="M7" s="19" t="s">
        <v>166</v>
      </c>
      <c r="N7" s="19">
        <v>5.2</v>
      </c>
      <c r="O7" s="19" t="s">
        <v>169</v>
      </c>
      <c r="P7" s="19" t="s">
        <v>168</v>
      </c>
      <c r="Q7" s="19"/>
      <c r="R7" s="19"/>
      <c r="S7" s="5"/>
      <c r="T7" s="19" t="s">
        <v>72</v>
      </c>
      <c r="U7" s="19">
        <v>50</v>
      </c>
      <c r="V7" s="19"/>
      <c r="W7" s="19"/>
      <c r="X7" s="21">
        <v>9.4</v>
      </c>
      <c r="Y7" s="19">
        <v>13</v>
      </c>
      <c r="Z7" s="19">
        <v>0.4</v>
      </c>
      <c r="AA7" s="19" t="s">
        <v>106</v>
      </c>
      <c r="AB7" s="19"/>
      <c r="AC7" s="19">
        <v>150</v>
      </c>
      <c r="AD7" s="19" t="s">
        <v>170</v>
      </c>
      <c r="AE7" s="19">
        <v>623</v>
      </c>
      <c r="AF7" s="19" t="s">
        <v>171</v>
      </c>
      <c r="AG7" s="19" t="s">
        <v>106</v>
      </c>
      <c r="AH7" s="19"/>
      <c r="AI7" s="17"/>
      <c r="AJ7" s="16"/>
      <c r="AK7" s="16"/>
      <c r="AL7" s="16"/>
    </row>
    <row r="8" spans="1:38" customFormat="1" ht="15" x14ac:dyDescent="0.2">
      <c r="A8" s="17"/>
      <c r="B8" s="17"/>
      <c r="C8" s="19"/>
      <c r="D8" s="19"/>
      <c r="E8" s="19"/>
      <c r="F8" s="19"/>
      <c r="G8" s="19"/>
      <c r="H8" s="19"/>
      <c r="I8" s="19"/>
      <c r="J8" s="19"/>
      <c r="K8" s="19"/>
      <c r="L8" s="22"/>
      <c r="M8" s="19"/>
      <c r="N8" s="19"/>
      <c r="O8" s="19"/>
      <c r="P8" s="19"/>
      <c r="Q8" s="19"/>
      <c r="R8" s="19"/>
      <c r="S8" s="19"/>
      <c r="T8" s="19"/>
      <c r="U8" s="19"/>
      <c r="V8" s="19"/>
      <c r="W8" s="19"/>
      <c r="X8" s="21"/>
      <c r="Y8" s="19"/>
      <c r="Z8" s="19"/>
      <c r="AA8" s="19"/>
      <c r="AB8" s="19"/>
      <c r="AC8" s="19"/>
      <c r="AD8" s="19"/>
      <c r="AE8" s="19"/>
      <c r="AF8" s="19"/>
      <c r="AG8" s="19"/>
      <c r="AH8" s="19"/>
      <c r="AI8" s="19"/>
      <c r="AJ8" s="16"/>
      <c r="AK8" s="16"/>
      <c r="AL8" s="16"/>
    </row>
    <row r="9" spans="1:38" customFormat="1" ht="15" x14ac:dyDescent="0.2">
      <c r="A9" s="17"/>
      <c r="B9" s="17"/>
      <c r="C9" s="19"/>
      <c r="D9" s="19"/>
      <c r="E9" s="19"/>
      <c r="F9" s="19"/>
      <c r="G9" s="19"/>
      <c r="H9" s="19"/>
      <c r="I9" s="19"/>
      <c r="J9" s="19"/>
      <c r="K9" s="19"/>
      <c r="L9" s="22"/>
      <c r="M9" s="19"/>
      <c r="N9" s="19"/>
      <c r="O9" s="19"/>
      <c r="P9" s="19"/>
      <c r="Q9" s="19"/>
      <c r="R9" s="19"/>
      <c r="S9" s="19"/>
      <c r="T9" s="19"/>
      <c r="U9" s="19"/>
      <c r="V9" s="19"/>
      <c r="W9" s="19"/>
      <c r="X9" s="21"/>
      <c r="Y9" s="19"/>
      <c r="Z9" s="19"/>
      <c r="AA9" s="19"/>
      <c r="AB9" s="19"/>
      <c r="AC9" s="19"/>
      <c r="AD9" s="19"/>
      <c r="AE9" s="19"/>
      <c r="AF9" s="19"/>
      <c r="AG9" s="19"/>
      <c r="AH9" s="19"/>
      <c r="AI9" s="19"/>
      <c r="AJ9" s="16"/>
      <c r="AK9" s="16"/>
      <c r="AL9" s="16"/>
    </row>
    <row r="10" spans="1:38" customFormat="1" ht="15" x14ac:dyDescent="0.2">
      <c r="A10" s="17"/>
      <c r="B10" s="17"/>
      <c r="C10" s="19"/>
      <c r="D10" s="19"/>
      <c r="E10" s="19"/>
      <c r="F10" s="19"/>
      <c r="G10" s="19"/>
      <c r="H10" s="19"/>
      <c r="I10" s="19"/>
      <c r="J10" s="19"/>
      <c r="K10" s="19"/>
      <c r="L10" s="22"/>
      <c r="M10" s="19"/>
      <c r="N10" s="19"/>
      <c r="O10" s="19"/>
      <c r="P10" s="19"/>
      <c r="Q10" s="19"/>
      <c r="R10" s="19"/>
      <c r="S10" s="19"/>
      <c r="T10" s="19"/>
      <c r="U10" s="19"/>
      <c r="V10" s="19"/>
      <c r="W10" s="19"/>
      <c r="X10" s="21"/>
      <c r="Y10" s="19"/>
      <c r="Z10" s="19"/>
      <c r="AA10" s="19"/>
      <c r="AB10" s="19"/>
      <c r="AC10" s="19"/>
      <c r="AD10" s="19"/>
      <c r="AE10" s="19"/>
      <c r="AF10" s="19"/>
      <c r="AG10" s="19"/>
      <c r="AH10" s="19"/>
      <c r="AI10" s="19"/>
      <c r="AJ10" s="16"/>
      <c r="AK10" s="16"/>
      <c r="AL10" s="16"/>
    </row>
    <row r="11" spans="1:38" customFormat="1" ht="15" x14ac:dyDescent="0.2">
      <c r="A11" s="17"/>
      <c r="B11" s="17"/>
      <c r="C11" s="19"/>
      <c r="D11" s="19"/>
      <c r="E11" s="19"/>
      <c r="F11" s="19"/>
      <c r="G11" s="19"/>
      <c r="H11" s="19"/>
      <c r="I11" s="19"/>
      <c r="J11" s="19"/>
      <c r="K11" s="19"/>
      <c r="L11" s="22"/>
      <c r="M11" s="19"/>
      <c r="N11" s="19"/>
      <c r="O11" s="19"/>
      <c r="P11" s="19"/>
      <c r="Q11" s="19"/>
      <c r="R11" s="19"/>
      <c r="S11" s="19"/>
      <c r="T11" s="19"/>
      <c r="U11" s="19"/>
      <c r="V11" s="19"/>
      <c r="W11" s="19"/>
      <c r="X11" s="21"/>
      <c r="Y11" s="19"/>
      <c r="Z11" s="19"/>
      <c r="AA11" s="19"/>
      <c r="AB11" s="19"/>
      <c r="AC11" s="19"/>
      <c r="AD11" s="19"/>
      <c r="AE11" s="19"/>
      <c r="AF11" s="19"/>
      <c r="AG11" s="19"/>
      <c r="AH11" s="19"/>
      <c r="AI11" s="19"/>
      <c r="AJ11" s="16"/>
      <c r="AK11" s="16"/>
      <c r="AL11" s="16"/>
    </row>
    <row r="12" spans="1:38" customFormat="1" ht="15" x14ac:dyDescent="0.2">
      <c r="A12" s="17"/>
      <c r="B12" s="17"/>
      <c r="C12" s="19"/>
      <c r="D12" s="19"/>
      <c r="E12" s="19"/>
      <c r="F12" s="19"/>
      <c r="G12" s="19"/>
      <c r="H12" s="19"/>
      <c r="I12" s="19"/>
      <c r="J12" s="19"/>
      <c r="K12" s="19"/>
      <c r="L12" s="22"/>
      <c r="M12" s="19"/>
      <c r="N12" s="19"/>
      <c r="O12" s="19"/>
      <c r="P12" s="19"/>
      <c r="Q12" s="19"/>
      <c r="R12" s="19"/>
      <c r="S12" s="19"/>
      <c r="T12" s="19"/>
      <c r="U12" s="19"/>
      <c r="V12" s="19"/>
      <c r="W12" s="19"/>
      <c r="X12" s="21"/>
      <c r="Y12" s="19"/>
      <c r="Z12" s="19"/>
      <c r="AA12" s="19"/>
      <c r="AB12" s="19"/>
      <c r="AC12" s="19"/>
      <c r="AD12" s="19"/>
      <c r="AE12" s="19"/>
      <c r="AF12" s="19"/>
      <c r="AG12" s="19"/>
      <c r="AH12" s="19"/>
      <c r="AI12" s="19"/>
      <c r="AJ12" s="16"/>
      <c r="AK12" s="16"/>
      <c r="AL12" s="16"/>
    </row>
    <row r="13" spans="1:38" customFormat="1" ht="15" x14ac:dyDescent="0.2">
      <c r="A13" s="17"/>
      <c r="B13" s="17"/>
      <c r="C13" s="19"/>
      <c r="D13" s="19"/>
      <c r="E13" s="19"/>
      <c r="F13" s="19"/>
      <c r="G13" s="19"/>
      <c r="H13" s="19"/>
      <c r="I13" s="19"/>
      <c r="J13" s="19"/>
      <c r="K13" s="19"/>
      <c r="L13" s="22"/>
      <c r="M13" s="19"/>
      <c r="N13" s="19"/>
      <c r="O13" s="19"/>
      <c r="P13" s="19"/>
      <c r="Q13" s="19"/>
      <c r="R13" s="19"/>
      <c r="S13" s="19"/>
      <c r="T13" s="19"/>
      <c r="U13" s="19"/>
      <c r="V13" s="19"/>
      <c r="W13" s="19"/>
      <c r="X13" s="21"/>
      <c r="Y13" s="19"/>
      <c r="Z13" s="19"/>
      <c r="AA13" s="19"/>
      <c r="AB13" s="19"/>
      <c r="AC13" s="19"/>
      <c r="AD13" s="19"/>
      <c r="AE13" s="19"/>
      <c r="AF13" s="19"/>
      <c r="AG13" s="19"/>
      <c r="AH13" s="19"/>
      <c r="AI13" s="19"/>
      <c r="AJ13" s="16"/>
      <c r="AK13" s="16"/>
      <c r="AL13" s="16"/>
    </row>
    <row r="14" spans="1:38" customFormat="1" ht="15" x14ac:dyDescent="0.2">
      <c r="A14" s="17"/>
      <c r="B14" s="17"/>
      <c r="C14" s="19"/>
      <c r="D14" s="19"/>
      <c r="E14" s="19"/>
      <c r="F14" s="19"/>
      <c r="G14" s="19"/>
      <c r="H14" s="19"/>
      <c r="I14" s="19"/>
      <c r="J14" s="19"/>
      <c r="K14" s="19"/>
      <c r="L14" s="22"/>
      <c r="M14" s="19"/>
      <c r="N14" s="19"/>
      <c r="O14" s="19"/>
      <c r="P14" s="19"/>
      <c r="Q14" s="19"/>
      <c r="R14" s="19"/>
      <c r="S14" s="19"/>
      <c r="T14" s="19"/>
      <c r="U14" s="19"/>
      <c r="V14" s="19"/>
      <c r="W14" s="19"/>
      <c r="X14" s="21"/>
      <c r="Y14" s="19"/>
      <c r="Z14" s="19"/>
      <c r="AA14" s="19"/>
      <c r="AB14" s="19"/>
      <c r="AC14" s="19"/>
      <c r="AD14" s="19"/>
      <c r="AE14" s="19"/>
      <c r="AF14" s="19"/>
      <c r="AG14" s="19"/>
      <c r="AH14" s="19"/>
      <c r="AI14" s="19"/>
      <c r="AJ14" s="16"/>
      <c r="AK14" s="16"/>
      <c r="AL14" s="16"/>
    </row>
    <row r="15" spans="1:38" customFormat="1" ht="15" x14ac:dyDescent="0.2">
      <c r="A15" s="17"/>
      <c r="B15" s="17"/>
      <c r="C15" s="19"/>
      <c r="D15" s="19"/>
      <c r="E15" s="19"/>
      <c r="F15" s="19"/>
      <c r="G15" s="19"/>
      <c r="H15" s="19"/>
      <c r="I15" s="19"/>
      <c r="J15" s="19"/>
      <c r="K15" s="19"/>
      <c r="L15" s="22"/>
      <c r="M15" s="19"/>
      <c r="N15" s="19"/>
      <c r="O15" s="19"/>
      <c r="P15" s="19"/>
      <c r="Q15" s="19"/>
      <c r="R15" s="19"/>
      <c r="S15" s="19"/>
      <c r="T15" s="19"/>
      <c r="U15" s="19"/>
      <c r="V15" s="19"/>
      <c r="W15" s="19"/>
      <c r="X15" s="21"/>
      <c r="Y15" s="19"/>
      <c r="Z15" s="19"/>
      <c r="AA15" s="19"/>
      <c r="AB15" s="19"/>
      <c r="AC15" s="19"/>
      <c r="AD15" s="19"/>
      <c r="AE15" s="19"/>
      <c r="AF15" s="19"/>
      <c r="AG15" s="19"/>
      <c r="AH15" s="19"/>
      <c r="AI15" s="19"/>
      <c r="AJ15" s="16"/>
      <c r="AK15" s="16"/>
      <c r="AL15" s="16"/>
    </row>
    <row r="16" spans="1:38" s="24" customFormat="1" ht="15" x14ac:dyDescent="0.2">
      <c r="A16" s="19"/>
      <c r="B16" s="19"/>
      <c r="C16" s="19"/>
      <c r="D16" s="19"/>
      <c r="E16" s="19"/>
      <c r="F16" s="19"/>
      <c r="G16" s="19"/>
      <c r="H16" s="19"/>
      <c r="I16" s="19"/>
      <c r="J16" s="19"/>
      <c r="K16" s="19"/>
      <c r="L16" s="22"/>
      <c r="M16" s="19"/>
      <c r="N16" s="19"/>
      <c r="O16" s="19"/>
      <c r="P16" s="19"/>
      <c r="Q16" s="19"/>
      <c r="R16" s="19"/>
      <c r="S16" s="19"/>
      <c r="T16" s="19"/>
      <c r="U16" s="19"/>
      <c r="V16" s="19"/>
      <c r="W16" s="19"/>
      <c r="X16" s="21"/>
      <c r="Y16" s="19"/>
      <c r="Z16" s="19"/>
      <c r="AA16" s="19"/>
      <c r="AB16" s="19"/>
      <c r="AC16" s="19"/>
      <c r="AD16" s="19"/>
      <c r="AE16" s="19"/>
      <c r="AF16" s="19"/>
      <c r="AG16" s="19"/>
      <c r="AH16" s="19"/>
      <c r="AI16" s="19"/>
      <c r="AJ16" s="23"/>
      <c r="AK16" s="23"/>
      <c r="AL16" s="23"/>
    </row>
    <row r="17" spans="1:38" customFormat="1" ht="15" x14ac:dyDescent="0.2">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16"/>
      <c r="AK17" s="16"/>
      <c r="AL17" s="16"/>
    </row>
    <row r="18" spans="1:38" customFormat="1" ht="15" x14ac:dyDescent="0.2">
      <c r="A18" s="25"/>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16"/>
      <c r="AK18" s="16"/>
      <c r="AL18" s="16"/>
    </row>
    <row r="19" spans="1:38" customFormat="1" ht="15" x14ac:dyDescent="0.2">
      <c r="A19" s="25"/>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row>
    <row r="20" spans="1:38" customFormat="1" ht="15" x14ac:dyDescent="0.2">
      <c r="A20" s="25"/>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row>
    <row r="21" spans="1:38" customFormat="1" ht="30" x14ac:dyDescent="0.2">
      <c r="A21" s="19" t="s">
        <v>74</v>
      </c>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row>
    <row r="22" spans="1:38" customFormat="1" ht="15" x14ac:dyDescent="0.2">
      <c r="A22" s="5"/>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row>
    <row r="23" spans="1:38" customFormat="1" ht="15" x14ac:dyDescent="0.2">
      <c r="A23" s="25"/>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row>
    <row r="24" spans="1:38" customFormat="1" ht="15" x14ac:dyDescent="0.2">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row>
    <row r="25" spans="1:38" customFormat="1" ht="15" x14ac:dyDescent="0.2">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row>
    <row r="26" spans="1:38" customFormat="1" ht="15" x14ac:dyDescent="0.2">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row>
    <row r="27" spans="1:38" customFormat="1" ht="15" x14ac:dyDescent="0.2">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row>
    <row r="28" spans="1:38" customFormat="1" ht="15" x14ac:dyDescent="0.2">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row>
    <row r="29" spans="1:38" customFormat="1" ht="15" x14ac:dyDescent="0.2">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row>
    <row r="30" spans="1:38" customFormat="1" ht="15" x14ac:dyDescent="0.2">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row>
    <row r="31" spans="1:38" customFormat="1" ht="15"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row>
    <row r="32" spans="1:38" customFormat="1" ht="15" x14ac:dyDescent="0.2">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row>
    <row r="33" spans="1:38" customFormat="1" ht="15" x14ac:dyDescent="0.2">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row>
    <row r="34" spans="1:38" customFormat="1" ht="15" x14ac:dyDescent="0.2">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row>
    <row r="35" spans="1:38" customFormat="1" ht="15" x14ac:dyDescent="0.2">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row>
    <row r="36" spans="1:38" customFormat="1" ht="15" x14ac:dyDescent="0.2">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row>
    <row r="37" spans="1:38" customFormat="1" ht="15" x14ac:dyDescent="0.2">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row>
    <row r="38" spans="1:38" customFormat="1" ht="15" x14ac:dyDescent="0.2">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row>
    <row r="39" spans="1:38" customFormat="1" ht="15" x14ac:dyDescent="0.2">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row>
    <row r="40" spans="1:38" customFormat="1" ht="15" x14ac:dyDescent="0.2">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row>
    <row r="41" spans="1:38" customFormat="1" ht="15" x14ac:dyDescent="0.2">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row>
    <row r="42" spans="1:38" customFormat="1" ht="15" x14ac:dyDescent="0.2">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row>
    <row r="43" spans="1:38" customFormat="1" ht="15" x14ac:dyDescent="0.2">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row>
    <row r="44" spans="1:38" customFormat="1" ht="15" x14ac:dyDescent="0.2">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row>
    <row r="45" spans="1:38" customFormat="1" ht="15" x14ac:dyDescent="0.2">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row>
    <row r="46" spans="1:38" customFormat="1" ht="15" x14ac:dyDescent="0.2">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row>
    <row r="47" spans="1:38" customFormat="1" ht="15" x14ac:dyDescent="0.2">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row>
    <row r="48" spans="1:38" customFormat="1" ht="15" x14ac:dyDescent="0.2">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row>
    <row r="49" spans="1:38" customFormat="1" ht="15" x14ac:dyDescent="0.2">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row>
    <row r="50" spans="1:38" customFormat="1" ht="15" x14ac:dyDescent="0.2">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row>
    <row r="51" spans="1:38" customFormat="1" ht="15" x14ac:dyDescent="0.2">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row>
    <row r="52" spans="1:38" customFormat="1" ht="15" x14ac:dyDescent="0.2">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row>
    <row r="53" spans="1:38" customFormat="1" ht="15" x14ac:dyDescent="0.2">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row>
    <row r="54" spans="1:38" customFormat="1" ht="15" x14ac:dyDescent="0.2">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row>
    <row r="55" spans="1:38" customFormat="1" ht="15" x14ac:dyDescent="0.2">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row>
    <row r="56" spans="1:38" customFormat="1" ht="15" x14ac:dyDescent="0.2">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row>
    <row r="57" spans="1:38" customFormat="1" ht="15" x14ac:dyDescent="0.2">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row>
    <row r="58" spans="1:38" customFormat="1" ht="15" x14ac:dyDescent="0.2">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row>
    <row r="59" spans="1:38" customFormat="1" ht="15" x14ac:dyDescent="0.2">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row>
    <row r="60" spans="1:38" customFormat="1" ht="15" x14ac:dyDescent="0.2">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row>
    <row r="61" spans="1:38" customFormat="1" ht="15"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row>
    <row r="62" spans="1:38" customFormat="1" ht="15"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row>
    <row r="63" spans="1:38" customFormat="1" ht="15" x14ac:dyDescent="0.2">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row>
    <row r="64" spans="1:38" customFormat="1" ht="15" x14ac:dyDescent="0.2">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row>
    <row r="65" spans="1:38" customFormat="1" ht="15" x14ac:dyDescent="0.2">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row>
    <row r="66" spans="1:38" customFormat="1" ht="15" x14ac:dyDescent="0.2">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row>
    <row r="67" spans="1:38" customFormat="1" ht="15" x14ac:dyDescent="0.2">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row>
    <row r="68" spans="1:38" customFormat="1" ht="15" x14ac:dyDescent="0.2">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row>
    <row r="69" spans="1:38" customFormat="1" ht="15" x14ac:dyDescent="0.2">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row>
    <row r="70" spans="1:38" customFormat="1" ht="15" x14ac:dyDescent="0.2">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row>
    <row r="71" spans="1:38" customFormat="1" ht="15" x14ac:dyDescent="0.2">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row>
    <row r="72" spans="1:38" customFormat="1" ht="15" x14ac:dyDescent="0.2">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row>
    <row r="73" spans="1:38" customFormat="1" ht="15" x14ac:dyDescent="0.2">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row>
    <row r="74" spans="1:38" customFormat="1" ht="15" x14ac:dyDescent="0.2">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row>
    <row r="75" spans="1:38" customFormat="1" ht="15" x14ac:dyDescent="0.2">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row>
    <row r="76" spans="1:38" customFormat="1" ht="15" x14ac:dyDescent="0.2">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row>
    <row r="77" spans="1:38" customFormat="1" ht="15" x14ac:dyDescent="0.2">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row>
    <row r="78" spans="1:38" customFormat="1" ht="15" x14ac:dyDescent="0.2">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row>
    <row r="79" spans="1:38" customFormat="1" ht="15" x14ac:dyDescent="0.2">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row>
    <row r="80" spans="1:38" customFormat="1" ht="15" x14ac:dyDescent="0.2">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row>
    <row r="81" spans="1:38" customFormat="1" ht="15" x14ac:dyDescent="0.2">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row>
    <row r="82" spans="1:38" customFormat="1" ht="15" x14ac:dyDescent="0.2">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row>
    <row r="83" spans="1:38" customFormat="1" ht="15" x14ac:dyDescent="0.2">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row>
    <row r="84" spans="1:38" customFormat="1" ht="15" x14ac:dyDescent="0.2">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row>
    <row r="85" spans="1:38" customFormat="1" ht="15" x14ac:dyDescent="0.2">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row>
    <row r="86" spans="1:38" customFormat="1" ht="15" x14ac:dyDescent="0.2">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row>
    <row r="87" spans="1:38" customFormat="1" ht="15" x14ac:dyDescent="0.2">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row>
    <row r="88" spans="1:38" customFormat="1" ht="15" x14ac:dyDescent="0.2">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row>
    <row r="89" spans="1:38" customFormat="1" ht="15" x14ac:dyDescent="0.2">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row>
    <row r="90" spans="1:38" customFormat="1" ht="15" x14ac:dyDescent="0.2">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row>
    <row r="91" spans="1:38" customFormat="1" ht="15" x14ac:dyDescent="0.2">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row>
    <row r="92" spans="1:38" customFormat="1" ht="15" x14ac:dyDescent="0.2">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row>
    <row r="93" spans="1:38" customFormat="1" ht="15" x14ac:dyDescent="0.2">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row>
    <row r="94" spans="1:38" customFormat="1" ht="15" x14ac:dyDescent="0.2">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row>
    <row r="95" spans="1:38" customFormat="1" ht="15" x14ac:dyDescent="0.2">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row>
    <row r="96" spans="1:38" customFormat="1" ht="15" x14ac:dyDescent="0.2">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row>
    <row r="97" spans="1:38" customFormat="1" ht="15" x14ac:dyDescent="0.2">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row>
    <row r="98" spans="1:38" customFormat="1" ht="15" x14ac:dyDescent="0.2">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row>
    <row r="99" spans="1:38" customFormat="1" ht="15" x14ac:dyDescent="0.2">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row>
    <row r="100" spans="1:38" customFormat="1" ht="15" x14ac:dyDescent="0.2">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row>
    <row r="101" spans="1:38" customFormat="1" ht="15" x14ac:dyDescent="0.2">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row>
    <row r="102" spans="1:38" customFormat="1" ht="15" x14ac:dyDescent="0.2">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row>
    <row r="103" spans="1:38" customFormat="1" ht="15" x14ac:dyDescent="0.2">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row>
    <row r="104" spans="1:38" customFormat="1" ht="15" x14ac:dyDescent="0.2">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row>
    <row r="105" spans="1:38" customFormat="1" ht="15" x14ac:dyDescent="0.2">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row>
    <row r="106" spans="1:38" customFormat="1" ht="15" x14ac:dyDescent="0.2">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row>
    <row r="107" spans="1:38" customFormat="1" ht="15" x14ac:dyDescent="0.2">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row>
    <row r="108" spans="1:38" customFormat="1" ht="15" x14ac:dyDescent="0.2">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row>
    <row r="109" spans="1:38" customFormat="1" ht="15" x14ac:dyDescent="0.2">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row>
    <row r="110" spans="1:38" customFormat="1" ht="15" x14ac:dyDescent="0.2">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row>
    <row r="111" spans="1:38" customFormat="1" ht="15" x14ac:dyDescent="0.2">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row>
    <row r="112" spans="1:38" customFormat="1" ht="15" x14ac:dyDescent="0.2">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row>
    <row r="113" spans="1:38" customFormat="1" ht="15" x14ac:dyDescent="0.2">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row>
    <row r="114" spans="1:38" customFormat="1" ht="15" x14ac:dyDescent="0.2">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row>
    <row r="115" spans="1:38" customFormat="1" ht="15" x14ac:dyDescent="0.2">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row>
    <row r="116" spans="1:38" customFormat="1" ht="15" x14ac:dyDescent="0.2">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row>
    <row r="117" spans="1:38" customFormat="1" ht="15" x14ac:dyDescent="0.2">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row>
    <row r="118" spans="1:38" customFormat="1" ht="15" x14ac:dyDescent="0.2">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row>
    <row r="119" spans="1:38" customFormat="1" ht="15" x14ac:dyDescent="0.2">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row>
    <row r="120" spans="1:38" customFormat="1" ht="15" x14ac:dyDescent="0.2">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row>
    <row r="121" spans="1:38" customFormat="1" ht="15" x14ac:dyDescent="0.2">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row>
    <row r="122" spans="1:38" customFormat="1" ht="15" x14ac:dyDescent="0.2">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row>
    <row r="123" spans="1:38" customFormat="1" ht="15" x14ac:dyDescent="0.2">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row>
    <row r="124" spans="1:38" customFormat="1" ht="15" x14ac:dyDescent="0.2">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row>
    <row r="125" spans="1:38" customFormat="1" ht="15" x14ac:dyDescent="0.2">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row>
    <row r="126" spans="1:38" customFormat="1" ht="15" x14ac:dyDescent="0.2">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row>
    <row r="127" spans="1:38" customFormat="1" ht="15" x14ac:dyDescent="0.2">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row>
    <row r="128" spans="1:38" customFormat="1" ht="15" x14ac:dyDescent="0.2">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row>
    <row r="129" spans="1:38" customFormat="1" ht="15" x14ac:dyDescent="0.2">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row>
    <row r="130" spans="1:38" customFormat="1" ht="15" x14ac:dyDescent="0.2">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row>
    <row r="131" spans="1:38" customFormat="1" ht="15" x14ac:dyDescent="0.2">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row>
    <row r="132" spans="1:38" customFormat="1" ht="15" x14ac:dyDescent="0.2">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row>
    <row r="133" spans="1:38" customFormat="1" ht="15" x14ac:dyDescent="0.2">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row>
    <row r="134" spans="1:38" customFormat="1" ht="15" x14ac:dyDescent="0.2">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row>
    <row r="135" spans="1:38" customFormat="1" ht="15" x14ac:dyDescent="0.2">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row>
    <row r="136" spans="1:38" customFormat="1" ht="15" x14ac:dyDescent="0.2">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row>
    <row r="137" spans="1:38" customFormat="1" ht="15" x14ac:dyDescent="0.2">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row>
    <row r="138" spans="1:38" customFormat="1" ht="15" x14ac:dyDescent="0.2">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row>
    <row r="139" spans="1:38" customFormat="1" ht="15" x14ac:dyDescent="0.2">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row>
    <row r="140" spans="1:38" customFormat="1" ht="15" x14ac:dyDescent="0.2">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row>
    <row r="141" spans="1:38" customFormat="1" ht="15" x14ac:dyDescent="0.2">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row>
    <row r="142" spans="1:38" customFormat="1" ht="15" x14ac:dyDescent="0.2">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row>
    <row r="143" spans="1:38" customFormat="1" ht="15" x14ac:dyDescent="0.2">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row>
    <row r="144" spans="1:38" customFormat="1" ht="15" x14ac:dyDescent="0.2">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row>
    <row r="145" spans="1:38" customFormat="1" ht="15" x14ac:dyDescent="0.2">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row>
    <row r="146" spans="1:38" customFormat="1" ht="15" x14ac:dyDescent="0.2">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row>
    <row r="147" spans="1:38" customFormat="1" ht="15" x14ac:dyDescent="0.2">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row>
    <row r="148" spans="1:38" customFormat="1" ht="15" x14ac:dyDescent="0.2">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row>
    <row r="149" spans="1:38" customFormat="1" ht="15" x14ac:dyDescent="0.2">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row>
    <row r="150" spans="1:38" customFormat="1" ht="15" x14ac:dyDescent="0.2">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row>
    <row r="151" spans="1:38" customFormat="1" ht="15" x14ac:dyDescent="0.2">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row>
    <row r="152" spans="1:38" customFormat="1" ht="15" x14ac:dyDescent="0.2">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row>
    <row r="153" spans="1:38" customFormat="1" ht="15" x14ac:dyDescent="0.2">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row>
    <row r="154" spans="1:38" customFormat="1" ht="15" x14ac:dyDescent="0.2">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row>
    <row r="155" spans="1:38" customFormat="1" ht="15" x14ac:dyDescent="0.2">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row>
    <row r="156" spans="1:38" customFormat="1" ht="15" x14ac:dyDescent="0.2">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row>
    <row r="157" spans="1:38" customFormat="1" ht="15" x14ac:dyDescent="0.2">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row>
    <row r="158" spans="1:38" customFormat="1" ht="15" x14ac:dyDescent="0.2">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row>
    <row r="159" spans="1:38" customFormat="1" ht="15" x14ac:dyDescent="0.2">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row>
    <row r="160" spans="1:38" customFormat="1" ht="15" x14ac:dyDescent="0.2">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row>
    <row r="161" spans="1:38" customFormat="1" ht="15" x14ac:dyDescent="0.2">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row>
    <row r="162" spans="1:38" customFormat="1" ht="15" x14ac:dyDescent="0.2">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row>
    <row r="163" spans="1:38" customFormat="1" ht="15" x14ac:dyDescent="0.2">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row>
    <row r="164" spans="1:38" customFormat="1" ht="15" x14ac:dyDescent="0.2">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row>
    <row r="165" spans="1:38" customFormat="1" ht="15" x14ac:dyDescent="0.2">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row>
    <row r="166" spans="1:38" customFormat="1" ht="15" x14ac:dyDescent="0.2">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row>
    <row r="167" spans="1:38" customFormat="1" ht="15" x14ac:dyDescent="0.2">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row>
    <row r="168" spans="1:38" customFormat="1" ht="15" x14ac:dyDescent="0.2">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row>
    <row r="169" spans="1:38" customFormat="1" ht="15" x14ac:dyDescent="0.2">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row>
    <row r="170" spans="1:38" customFormat="1" ht="15" x14ac:dyDescent="0.2">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row>
    <row r="171" spans="1:38" customFormat="1" ht="15" x14ac:dyDescent="0.2">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row>
    <row r="172" spans="1:38" customFormat="1" ht="15" x14ac:dyDescent="0.2">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row>
    <row r="173" spans="1:38" customFormat="1" ht="15" x14ac:dyDescent="0.2">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row>
    <row r="174" spans="1:38" customFormat="1" ht="15" x14ac:dyDescent="0.2">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row>
    <row r="175" spans="1:38" customFormat="1" ht="15" x14ac:dyDescent="0.2">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row>
    <row r="176" spans="1:38" customFormat="1" ht="15" x14ac:dyDescent="0.2">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row>
    <row r="177" spans="1:38" customFormat="1" ht="15" x14ac:dyDescent="0.2">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row>
    <row r="178" spans="1:38" customFormat="1" ht="15" x14ac:dyDescent="0.2">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row>
    <row r="179" spans="1:38" customFormat="1" ht="15" x14ac:dyDescent="0.2">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row>
    <row r="180" spans="1:38" customFormat="1" ht="15" x14ac:dyDescent="0.2">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row>
    <row r="181" spans="1:38" customFormat="1" ht="15" x14ac:dyDescent="0.2">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row>
    <row r="182" spans="1:38" customFormat="1" ht="15" x14ac:dyDescent="0.2">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row>
    <row r="183" spans="1:38" customFormat="1" ht="15" x14ac:dyDescent="0.2">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row>
    <row r="184" spans="1:38" customFormat="1" ht="15" x14ac:dyDescent="0.2">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row>
    <row r="185" spans="1:38" customFormat="1" ht="15" x14ac:dyDescent="0.2">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row>
    <row r="186" spans="1:38" customFormat="1" ht="15" x14ac:dyDescent="0.2">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row>
    <row r="187" spans="1:38" customFormat="1" ht="15" x14ac:dyDescent="0.2">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row>
    <row r="188" spans="1:38" customFormat="1" ht="15" x14ac:dyDescent="0.2">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row>
    <row r="189" spans="1:38" customFormat="1" ht="15" x14ac:dyDescent="0.2">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row>
    <row r="190" spans="1:38" customFormat="1" ht="15" x14ac:dyDescent="0.2">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row>
    <row r="191" spans="1:38" customFormat="1" ht="15" x14ac:dyDescent="0.2">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row>
    <row r="192" spans="1:38" customFormat="1" ht="15" x14ac:dyDescent="0.2">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row>
    <row r="193" spans="1:38" customFormat="1" ht="15" x14ac:dyDescent="0.2">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row>
    <row r="194" spans="1:38" customFormat="1" ht="15" x14ac:dyDescent="0.2">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row>
    <row r="195" spans="1:38" customFormat="1" ht="15" x14ac:dyDescent="0.2">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row>
    <row r="196" spans="1:38" customFormat="1" ht="15" x14ac:dyDescent="0.2">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row>
    <row r="197" spans="1:38" customFormat="1" ht="15" x14ac:dyDescent="0.2">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row>
    <row r="198" spans="1:38" customFormat="1" ht="15" x14ac:dyDescent="0.2">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row>
    <row r="199" spans="1:38" customFormat="1" ht="15" x14ac:dyDescent="0.2">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row>
    <row r="200" spans="1:38" customFormat="1" ht="15" x14ac:dyDescent="0.2">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row>
    <row r="201" spans="1:38" customFormat="1" ht="15" x14ac:dyDescent="0.2">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row>
    <row r="202" spans="1:38" customFormat="1" ht="15" x14ac:dyDescent="0.2">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row>
    <row r="203" spans="1:38" customFormat="1" ht="15" x14ac:dyDescent="0.2">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row>
    <row r="204" spans="1:38" customFormat="1" ht="15" x14ac:dyDescent="0.2">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row>
    <row r="205" spans="1:38" customFormat="1" ht="15" x14ac:dyDescent="0.2">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row>
    <row r="206" spans="1:38" customFormat="1" ht="15" x14ac:dyDescent="0.2">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row>
    <row r="207" spans="1:38" customFormat="1" ht="15" x14ac:dyDescent="0.2">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row>
    <row r="208" spans="1:38" customFormat="1" ht="15" x14ac:dyDescent="0.2">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row>
    <row r="209" spans="1:38" customFormat="1" ht="15" x14ac:dyDescent="0.2">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row>
    <row r="210" spans="1:38" customFormat="1" ht="15" x14ac:dyDescent="0.2">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row>
    <row r="211" spans="1:38" customFormat="1" ht="15" x14ac:dyDescent="0.2">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row>
    <row r="212" spans="1:38" customFormat="1" ht="15" x14ac:dyDescent="0.2">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row>
    <row r="213" spans="1:38" customFormat="1" ht="15" x14ac:dyDescent="0.2">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row>
    <row r="214" spans="1:38" customFormat="1" ht="15" x14ac:dyDescent="0.2">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row>
    <row r="215" spans="1:38" customFormat="1" ht="15" x14ac:dyDescent="0.2">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row>
    <row r="216" spans="1:38" customFormat="1" ht="15" x14ac:dyDescent="0.2">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row>
    <row r="217" spans="1:38" customFormat="1" ht="15" x14ac:dyDescent="0.2">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row>
    <row r="218" spans="1:38" customFormat="1" ht="15" x14ac:dyDescent="0.2">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row>
    <row r="219" spans="1:38" customFormat="1" ht="15" x14ac:dyDescent="0.2">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row>
    <row r="220" spans="1:38" customFormat="1" ht="15" x14ac:dyDescent="0.2">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row>
    <row r="221" spans="1:38" customFormat="1" ht="15" x14ac:dyDescent="0.2">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row>
    <row r="222" spans="1:38" customFormat="1" ht="15" x14ac:dyDescent="0.2">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row>
    <row r="223" spans="1:38" customFormat="1" ht="15" x14ac:dyDescent="0.2">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row>
    <row r="224" spans="1:38" customFormat="1" ht="15" x14ac:dyDescent="0.2">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row>
    <row r="225" spans="1:38" customFormat="1" ht="15" x14ac:dyDescent="0.2">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row>
    <row r="226" spans="1:38" customFormat="1" ht="15" x14ac:dyDescent="0.2">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row>
    <row r="227" spans="1:38" customFormat="1" ht="15" x14ac:dyDescent="0.2">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row>
    <row r="228" spans="1:38" customFormat="1" ht="15" x14ac:dyDescent="0.2">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row>
    <row r="229" spans="1:38" customFormat="1" ht="15" x14ac:dyDescent="0.2">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row>
    <row r="230" spans="1:38" customFormat="1" ht="15" x14ac:dyDescent="0.2">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row>
    <row r="231" spans="1:38" customFormat="1" ht="15" x14ac:dyDescent="0.2">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row>
    <row r="232" spans="1:38" customFormat="1" ht="15" x14ac:dyDescent="0.2">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row>
    <row r="233" spans="1:38" customFormat="1" ht="15" x14ac:dyDescent="0.2">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row>
    <row r="234" spans="1:38" customFormat="1" ht="15" x14ac:dyDescent="0.2">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row>
    <row r="235" spans="1:38" customFormat="1" ht="15" x14ac:dyDescent="0.2">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row>
    <row r="236" spans="1:38" customFormat="1" ht="15" x14ac:dyDescent="0.2">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row>
    <row r="237" spans="1:38" customFormat="1" ht="15" x14ac:dyDescent="0.2">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row>
    <row r="238" spans="1:38" customFormat="1" ht="15" x14ac:dyDescent="0.2">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row>
    <row r="239" spans="1:38" customFormat="1" ht="15" x14ac:dyDescent="0.2">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row>
    <row r="240" spans="1:38" customFormat="1" ht="15" x14ac:dyDescent="0.2">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row>
    <row r="241" spans="1:38" customFormat="1" ht="15" x14ac:dyDescent="0.2">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row>
    <row r="242" spans="1:38" customFormat="1" ht="15" x14ac:dyDescent="0.2">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row>
    <row r="243" spans="1:38" customFormat="1" ht="15" x14ac:dyDescent="0.2">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row>
    <row r="244" spans="1:38" customFormat="1" ht="15" x14ac:dyDescent="0.2">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row>
    <row r="245" spans="1:38" customFormat="1" ht="15" x14ac:dyDescent="0.2">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row>
    <row r="246" spans="1:38" customFormat="1" ht="15" x14ac:dyDescent="0.2">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row>
    <row r="247" spans="1:38" customFormat="1" ht="15" x14ac:dyDescent="0.2">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row>
    <row r="248" spans="1:38" customFormat="1" ht="15" x14ac:dyDescent="0.2">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row>
    <row r="249" spans="1:38" customFormat="1" ht="15" x14ac:dyDescent="0.2">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row>
    <row r="250" spans="1:38" customFormat="1" ht="15" x14ac:dyDescent="0.2">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row>
    <row r="251" spans="1:38" customFormat="1" ht="15" x14ac:dyDescent="0.2">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row>
    <row r="252" spans="1:38" customFormat="1" ht="15" x14ac:dyDescent="0.2">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row>
    <row r="253" spans="1:38" customFormat="1" ht="15" x14ac:dyDescent="0.2">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row>
    <row r="254" spans="1:38" customFormat="1" ht="15" x14ac:dyDescent="0.2">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row>
    <row r="255" spans="1:38" customFormat="1" ht="15" x14ac:dyDescent="0.2">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row>
    <row r="256" spans="1:38" customFormat="1" ht="15" x14ac:dyDescent="0.2">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row>
    <row r="257" spans="1:38" customFormat="1" ht="15" x14ac:dyDescent="0.2">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row>
    <row r="258" spans="1:38" customFormat="1" ht="15" x14ac:dyDescent="0.2">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row>
    <row r="259" spans="1:38" customFormat="1" ht="15" x14ac:dyDescent="0.2">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row>
    <row r="260" spans="1:38" customFormat="1" ht="15" x14ac:dyDescent="0.2">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row>
    <row r="261" spans="1:38" customFormat="1" ht="15" x14ac:dyDescent="0.2">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row>
    <row r="262" spans="1:38" customFormat="1" ht="15" x14ac:dyDescent="0.2">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row>
    <row r="263" spans="1:38" customFormat="1" ht="15" x14ac:dyDescent="0.2">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row>
    <row r="264" spans="1:38" customFormat="1" ht="15" x14ac:dyDescent="0.2">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row>
    <row r="265" spans="1:38" customFormat="1" ht="15" x14ac:dyDescent="0.2">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row>
    <row r="266" spans="1:38" customFormat="1" ht="15" x14ac:dyDescent="0.2">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row>
    <row r="267" spans="1:38" customFormat="1" ht="15" x14ac:dyDescent="0.2">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row>
    <row r="268" spans="1:38" customFormat="1" ht="15" x14ac:dyDescent="0.2">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row>
    <row r="269" spans="1:38" customFormat="1" ht="15" x14ac:dyDescent="0.2">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row>
    <row r="270" spans="1:38" customFormat="1" ht="15" x14ac:dyDescent="0.2">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row>
    <row r="271" spans="1:38" customFormat="1" ht="15" x14ac:dyDescent="0.2">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row>
    <row r="272" spans="1:38" customFormat="1" ht="15" x14ac:dyDescent="0.2">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row>
    <row r="273" spans="1:38" customFormat="1" ht="15" x14ac:dyDescent="0.2">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row>
    <row r="274" spans="1:38" customFormat="1" ht="15" x14ac:dyDescent="0.2">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row>
    <row r="275" spans="1:38" customFormat="1" ht="15" x14ac:dyDescent="0.2">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row>
    <row r="276" spans="1:38" customFormat="1" ht="15" x14ac:dyDescent="0.2">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row>
    <row r="277" spans="1:38" customFormat="1" ht="15" x14ac:dyDescent="0.2">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row>
    <row r="278" spans="1:38" customFormat="1" ht="15" x14ac:dyDescent="0.2">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row>
    <row r="279" spans="1:38" customFormat="1" ht="15" x14ac:dyDescent="0.2">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row>
    <row r="280" spans="1:38" customFormat="1" ht="15" x14ac:dyDescent="0.2">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row>
    <row r="281" spans="1:38" customFormat="1" ht="15" x14ac:dyDescent="0.2">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row>
    <row r="282" spans="1:38" customFormat="1" ht="15" x14ac:dyDescent="0.2">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row>
    <row r="283" spans="1:38" customFormat="1" ht="15" x14ac:dyDescent="0.2">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row>
    <row r="284" spans="1:38" customFormat="1" ht="15" x14ac:dyDescent="0.2">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row>
    <row r="285" spans="1:38" customFormat="1" ht="15" x14ac:dyDescent="0.2">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row>
    <row r="286" spans="1:38" customFormat="1" ht="15" x14ac:dyDescent="0.2">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row>
    <row r="287" spans="1:38" customFormat="1" ht="15" x14ac:dyDescent="0.2">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row>
    <row r="288" spans="1:38" customFormat="1" ht="15" x14ac:dyDescent="0.2">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row>
    <row r="289" spans="1:38" customFormat="1" ht="15" x14ac:dyDescent="0.2">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row>
    <row r="290" spans="1:38" customFormat="1" ht="15" x14ac:dyDescent="0.2">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row>
    <row r="291" spans="1:38" customFormat="1" ht="15" x14ac:dyDescent="0.2">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row>
    <row r="292" spans="1:38" customFormat="1" ht="15" x14ac:dyDescent="0.2">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row>
    <row r="293" spans="1:38" customFormat="1" ht="15" x14ac:dyDescent="0.2">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row>
    <row r="294" spans="1:38" customFormat="1" ht="15" x14ac:dyDescent="0.2">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row>
    <row r="295" spans="1:38" customFormat="1" ht="15" x14ac:dyDescent="0.2">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row>
    <row r="296" spans="1:38" customFormat="1" ht="15" x14ac:dyDescent="0.2">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row>
    <row r="297" spans="1:38" customFormat="1" ht="15" x14ac:dyDescent="0.2">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row>
    <row r="298" spans="1:38" customFormat="1" ht="15" x14ac:dyDescent="0.2">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row>
    <row r="299" spans="1:38" customFormat="1" ht="15" x14ac:dyDescent="0.2">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row>
    <row r="300" spans="1:38" customFormat="1" ht="15" x14ac:dyDescent="0.2">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row>
    <row r="301" spans="1:38" customFormat="1" ht="15" x14ac:dyDescent="0.2">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c r="AH301" s="25"/>
      <c r="AI301" s="25"/>
      <c r="AJ301" s="25"/>
      <c r="AK301" s="25"/>
      <c r="AL301" s="25"/>
    </row>
    <row r="302" spans="1:38" customFormat="1" ht="15" x14ac:dyDescent="0.2">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c r="AI302" s="25"/>
      <c r="AJ302" s="25"/>
      <c r="AK302" s="25"/>
      <c r="AL302" s="25"/>
    </row>
    <row r="303" spans="1:38" customFormat="1" ht="15" x14ac:dyDescent="0.2">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c r="AD303" s="25"/>
      <c r="AE303" s="25"/>
      <c r="AF303" s="25"/>
      <c r="AG303" s="25"/>
      <c r="AH303" s="25"/>
      <c r="AI303" s="25"/>
      <c r="AJ303" s="25"/>
      <c r="AK303" s="25"/>
      <c r="AL303" s="25"/>
    </row>
    <row r="304" spans="1:38" customFormat="1" ht="15" x14ac:dyDescent="0.2">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c r="AD304" s="25"/>
      <c r="AE304" s="25"/>
      <c r="AF304" s="25"/>
      <c r="AG304" s="25"/>
      <c r="AH304" s="25"/>
      <c r="AI304" s="25"/>
      <c r="AJ304" s="25"/>
      <c r="AK304" s="25"/>
      <c r="AL304" s="25"/>
    </row>
    <row r="305" spans="1:38" customFormat="1" ht="15" x14ac:dyDescent="0.2">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c r="AD305" s="25"/>
      <c r="AE305" s="25"/>
      <c r="AF305" s="25"/>
      <c r="AG305" s="25"/>
      <c r="AH305" s="25"/>
      <c r="AI305" s="25"/>
      <c r="AJ305" s="25"/>
      <c r="AK305" s="25"/>
      <c r="AL305" s="25"/>
    </row>
    <row r="306" spans="1:38" customFormat="1" ht="15" x14ac:dyDescent="0.2">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c r="AD306" s="25"/>
      <c r="AE306" s="25"/>
      <c r="AF306" s="25"/>
      <c r="AG306" s="25"/>
      <c r="AH306" s="25"/>
      <c r="AI306" s="25"/>
      <c r="AJ306" s="25"/>
      <c r="AK306" s="25"/>
      <c r="AL306" s="25"/>
    </row>
    <row r="307" spans="1:38" customFormat="1" ht="15" x14ac:dyDescent="0.2">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c r="AD307" s="25"/>
      <c r="AE307" s="25"/>
      <c r="AF307" s="25"/>
      <c r="AG307" s="25"/>
      <c r="AH307" s="25"/>
      <c r="AI307" s="25"/>
      <c r="AJ307" s="25"/>
      <c r="AK307" s="25"/>
      <c r="AL307" s="25"/>
    </row>
    <row r="308" spans="1:38" customFormat="1" ht="15" x14ac:dyDescent="0.2">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c r="AD308" s="25"/>
      <c r="AE308" s="25"/>
      <c r="AF308" s="25"/>
      <c r="AG308" s="25"/>
      <c r="AH308" s="25"/>
      <c r="AI308" s="25"/>
      <c r="AJ308" s="25"/>
      <c r="AK308" s="25"/>
      <c r="AL308" s="25"/>
    </row>
    <row r="309" spans="1:38" customFormat="1" ht="15" x14ac:dyDescent="0.2">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c r="AD309" s="25"/>
      <c r="AE309" s="25"/>
      <c r="AF309" s="25"/>
      <c r="AG309" s="25"/>
      <c r="AH309" s="25"/>
      <c r="AI309" s="25"/>
      <c r="AJ309" s="25"/>
      <c r="AK309" s="25"/>
      <c r="AL309" s="25"/>
    </row>
    <row r="310" spans="1:38" customFormat="1" ht="15" x14ac:dyDescent="0.2">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c r="AD310" s="25"/>
      <c r="AE310" s="25"/>
      <c r="AF310" s="25"/>
      <c r="AG310" s="25"/>
      <c r="AH310" s="25"/>
      <c r="AI310" s="25"/>
      <c r="AJ310" s="25"/>
      <c r="AK310" s="25"/>
      <c r="AL310" s="25"/>
    </row>
    <row r="311" spans="1:38" customFormat="1" ht="15" x14ac:dyDescent="0.2">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c r="AD311" s="25"/>
      <c r="AE311" s="25"/>
      <c r="AF311" s="25"/>
      <c r="AG311" s="25"/>
      <c r="AH311" s="25"/>
      <c r="AI311" s="25"/>
      <c r="AJ311" s="25"/>
      <c r="AK311" s="25"/>
      <c r="AL311" s="25"/>
    </row>
    <row r="312" spans="1:38" customFormat="1" ht="15" x14ac:dyDescent="0.2">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c r="AD312" s="25"/>
      <c r="AE312" s="25"/>
      <c r="AF312" s="25"/>
      <c r="AG312" s="25"/>
      <c r="AH312" s="25"/>
      <c r="AI312" s="25"/>
      <c r="AJ312" s="25"/>
      <c r="AK312" s="25"/>
      <c r="AL312" s="25"/>
    </row>
    <row r="313" spans="1:38" customFormat="1" ht="15" x14ac:dyDescent="0.2">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c r="AD313" s="25"/>
      <c r="AE313" s="25"/>
      <c r="AF313" s="25"/>
      <c r="AG313" s="25"/>
      <c r="AH313" s="25"/>
      <c r="AI313" s="25"/>
      <c r="AJ313" s="25"/>
      <c r="AK313" s="25"/>
      <c r="AL313" s="25"/>
    </row>
    <row r="314" spans="1:38" customFormat="1" ht="15" x14ac:dyDescent="0.2">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c r="AD314" s="25"/>
      <c r="AE314" s="25"/>
      <c r="AF314" s="25"/>
      <c r="AG314" s="25"/>
      <c r="AH314" s="25"/>
      <c r="AI314" s="25"/>
      <c r="AJ314" s="25"/>
      <c r="AK314" s="25"/>
      <c r="AL314" s="25"/>
    </row>
    <row r="315" spans="1:38" customFormat="1" ht="15" x14ac:dyDescent="0.2">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c r="AD315" s="25"/>
      <c r="AE315" s="25"/>
      <c r="AF315" s="25"/>
      <c r="AG315" s="25"/>
      <c r="AH315" s="25"/>
      <c r="AI315" s="25"/>
      <c r="AJ315" s="25"/>
      <c r="AK315" s="25"/>
      <c r="AL315" s="25"/>
    </row>
    <row r="316" spans="1:38" customFormat="1" ht="15" x14ac:dyDescent="0.2">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c r="AD316" s="25"/>
      <c r="AE316" s="25"/>
      <c r="AF316" s="25"/>
      <c r="AG316" s="25"/>
      <c r="AH316" s="25"/>
      <c r="AI316" s="25"/>
      <c r="AJ316" s="25"/>
      <c r="AK316" s="25"/>
      <c r="AL316" s="25"/>
    </row>
    <row r="317" spans="1:38" customFormat="1" ht="15" x14ac:dyDescent="0.2">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c r="AD317" s="25"/>
      <c r="AE317" s="25"/>
      <c r="AF317" s="25"/>
      <c r="AG317" s="25"/>
      <c r="AH317" s="25"/>
      <c r="AI317" s="25"/>
      <c r="AJ317" s="25"/>
      <c r="AK317" s="25"/>
      <c r="AL317" s="25"/>
    </row>
    <row r="318" spans="1:38" customFormat="1" ht="15" x14ac:dyDescent="0.2">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c r="AD318" s="25"/>
      <c r="AE318" s="25"/>
      <c r="AF318" s="25"/>
      <c r="AG318" s="25"/>
      <c r="AH318" s="25"/>
      <c r="AI318" s="25"/>
      <c r="AJ318" s="25"/>
      <c r="AK318" s="25"/>
      <c r="AL318" s="25"/>
    </row>
    <row r="319" spans="1:38" customFormat="1" ht="15" x14ac:dyDescent="0.2">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c r="AD319" s="25"/>
      <c r="AE319" s="25"/>
      <c r="AF319" s="25"/>
      <c r="AG319" s="25"/>
      <c r="AH319" s="25"/>
      <c r="AI319" s="25"/>
      <c r="AJ319" s="25"/>
      <c r="AK319" s="25"/>
      <c r="AL319" s="25"/>
    </row>
    <row r="320" spans="1:38" customFormat="1" ht="15" x14ac:dyDescent="0.2">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c r="AD320" s="25"/>
      <c r="AE320" s="25"/>
      <c r="AF320" s="25"/>
      <c r="AG320" s="25"/>
      <c r="AH320" s="25"/>
      <c r="AI320" s="25"/>
      <c r="AJ320" s="25"/>
      <c r="AK320" s="25"/>
      <c r="AL320" s="25"/>
    </row>
    <row r="321" spans="1:38" customFormat="1" ht="15" x14ac:dyDescent="0.2">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c r="AD321" s="25"/>
      <c r="AE321" s="25"/>
      <c r="AF321" s="25"/>
      <c r="AG321" s="25"/>
      <c r="AH321" s="25"/>
      <c r="AI321" s="25"/>
      <c r="AJ321" s="25"/>
      <c r="AK321" s="25"/>
      <c r="AL321" s="25"/>
    </row>
    <row r="322" spans="1:38" customFormat="1" ht="15" x14ac:dyDescent="0.2">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c r="AD322" s="25"/>
      <c r="AE322" s="25"/>
      <c r="AF322" s="25"/>
      <c r="AG322" s="25"/>
      <c r="AH322" s="25"/>
      <c r="AI322" s="25"/>
      <c r="AJ322" s="25"/>
      <c r="AK322" s="25"/>
      <c r="AL322" s="25"/>
    </row>
    <row r="323" spans="1:38" customFormat="1" ht="15" x14ac:dyDescent="0.2">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c r="AD323" s="25"/>
      <c r="AE323" s="25"/>
      <c r="AF323" s="25"/>
      <c r="AG323" s="25"/>
      <c r="AH323" s="25"/>
      <c r="AI323" s="25"/>
      <c r="AJ323" s="25"/>
      <c r="AK323" s="25"/>
      <c r="AL323" s="25"/>
    </row>
    <row r="324" spans="1:38" customFormat="1" ht="15" x14ac:dyDescent="0.2">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c r="AD324" s="25"/>
      <c r="AE324" s="25"/>
      <c r="AF324" s="25"/>
      <c r="AG324" s="25"/>
      <c r="AH324" s="25"/>
      <c r="AI324" s="25"/>
      <c r="AJ324" s="25"/>
      <c r="AK324" s="25"/>
      <c r="AL324" s="25"/>
    </row>
    <row r="325" spans="1:38" customFormat="1" ht="15" x14ac:dyDescent="0.2">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5"/>
      <c r="AJ325" s="25"/>
      <c r="AK325" s="25"/>
      <c r="AL325" s="25"/>
    </row>
    <row r="326" spans="1:38" customFormat="1" ht="15" x14ac:dyDescent="0.2">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row>
    <row r="327" spans="1:38" customFormat="1" ht="15" x14ac:dyDescent="0.2">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c r="AD327" s="25"/>
      <c r="AE327" s="25"/>
      <c r="AF327" s="25"/>
      <c r="AG327" s="25"/>
      <c r="AH327" s="25"/>
      <c r="AI327" s="25"/>
      <c r="AJ327" s="25"/>
      <c r="AK327" s="25"/>
      <c r="AL327" s="25"/>
    </row>
    <row r="328" spans="1:38" customFormat="1" ht="15" x14ac:dyDescent="0.2">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c r="AD328" s="25"/>
      <c r="AE328" s="25"/>
      <c r="AF328" s="25"/>
      <c r="AG328" s="25"/>
      <c r="AH328" s="25"/>
      <c r="AI328" s="25"/>
      <c r="AJ328" s="25"/>
      <c r="AK328" s="25"/>
      <c r="AL328" s="25"/>
    </row>
    <row r="329" spans="1:38" customFormat="1" ht="15" x14ac:dyDescent="0.2">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c r="AD329" s="25"/>
      <c r="AE329" s="25"/>
      <c r="AF329" s="25"/>
      <c r="AG329" s="25"/>
      <c r="AH329" s="25"/>
      <c r="AI329" s="25"/>
      <c r="AJ329" s="25"/>
      <c r="AK329" s="25"/>
      <c r="AL329" s="25"/>
    </row>
    <row r="330" spans="1:38" customFormat="1" ht="15" x14ac:dyDescent="0.2">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c r="AD330" s="25"/>
      <c r="AE330" s="25"/>
      <c r="AF330" s="25"/>
      <c r="AG330" s="25"/>
      <c r="AH330" s="25"/>
      <c r="AI330" s="25"/>
      <c r="AJ330" s="25"/>
      <c r="AK330" s="25"/>
      <c r="AL330" s="25"/>
    </row>
    <row r="331" spans="1:38" customFormat="1" ht="15" x14ac:dyDescent="0.2">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c r="AD331" s="25"/>
      <c r="AE331" s="25"/>
      <c r="AF331" s="25"/>
      <c r="AG331" s="25"/>
      <c r="AH331" s="25"/>
      <c r="AI331" s="25"/>
      <c r="AJ331" s="25"/>
      <c r="AK331" s="25"/>
      <c r="AL331" s="25"/>
    </row>
    <row r="332" spans="1:38" customFormat="1" ht="15" x14ac:dyDescent="0.2">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c r="AI332" s="25"/>
      <c r="AJ332" s="25"/>
      <c r="AK332" s="25"/>
      <c r="AL332" s="25"/>
    </row>
    <row r="333" spans="1:38" customFormat="1" ht="15" x14ac:dyDescent="0.2">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c r="AD333" s="25"/>
      <c r="AE333" s="25"/>
      <c r="AF333" s="25"/>
      <c r="AG333" s="25"/>
      <c r="AH333" s="25"/>
      <c r="AI333" s="25"/>
      <c r="AJ333" s="25"/>
      <c r="AK333" s="25"/>
      <c r="AL333" s="25"/>
    </row>
    <row r="334" spans="1:38" customFormat="1" ht="15" x14ac:dyDescent="0.2">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c r="AD334" s="25"/>
      <c r="AE334" s="25"/>
      <c r="AF334" s="25"/>
      <c r="AG334" s="25"/>
      <c r="AH334" s="25"/>
      <c r="AI334" s="25"/>
      <c r="AJ334" s="25"/>
      <c r="AK334" s="25"/>
      <c r="AL334" s="25"/>
    </row>
    <row r="335" spans="1:38" customFormat="1" ht="15" x14ac:dyDescent="0.2">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c r="AD335" s="25"/>
      <c r="AE335" s="25"/>
      <c r="AF335" s="25"/>
      <c r="AG335" s="25"/>
      <c r="AH335" s="25"/>
      <c r="AI335" s="25"/>
      <c r="AJ335" s="25"/>
      <c r="AK335" s="25"/>
      <c r="AL335" s="25"/>
    </row>
    <row r="336" spans="1:38" customFormat="1" ht="15" x14ac:dyDescent="0.2">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c r="AD336" s="25"/>
      <c r="AE336" s="25"/>
      <c r="AF336" s="25"/>
      <c r="AG336" s="25"/>
      <c r="AH336" s="25"/>
      <c r="AI336" s="25"/>
      <c r="AJ336" s="25"/>
      <c r="AK336" s="25"/>
      <c r="AL336" s="25"/>
    </row>
    <row r="337" spans="1:38" customFormat="1" ht="15" x14ac:dyDescent="0.2">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c r="AD337" s="25"/>
      <c r="AE337" s="25"/>
      <c r="AF337" s="25"/>
      <c r="AG337" s="25"/>
      <c r="AH337" s="25"/>
      <c r="AI337" s="25"/>
      <c r="AJ337" s="25"/>
      <c r="AK337" s="25"/>
      <c r="AL337" s="25"/>
    </row>
    <row r="338" spans="1:38" customFormat="1" ht="15" x14ac:dyDescent="0.2">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c r="AD338" s="25"/>
      <c r="AE338" s="25"/>
      <c r="AF338" s="25"/>
      <c r="AG338" s="25"/>
      <c r="AH338" s="25"/>
      <c r="AI338" s="25"/>
      <c r="AJ338" s="25"/>
      <c r="AK338" s="25"/>
      <c r="AL338" s="25"/>
    </row>
    <row r="339" spans="1:38" customFormat="1" ht="15" x14ac:dyDescent="0.2">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c r="AD339" s="25"/>
      <c r="AE339" s="25"/>
      <c r="AF339" s="25"/>
      <c r="AG339" s="25"/>
      <c r="AH339" s="25"/>
      <c r="AI339" s="25"/>
      <c r="AJ339" s="25"/>
      <c r="AK339" s="25"/>
      <c r="AL339" s="25"/>
    </row>
    <row r="340" spans="1:38" customFormat="1" ht="15" x14ac:dyDescent="0.2">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c r="AD340" s="25"/>
      <c r="AE340" s="25"/>
      <c r="AF340" s="25"/>
      <c r="AG340" s="25"/>
      <c r="AH340" s="25"/>
      <c r="AI340" s="25"/>
      <c r="AJ340" s="25"/>
      <c r="AK340" s="25"/>
      <c r="AL340" s="25"/>
    </row>
    <row r="341" spans="1:38" customFormat="1" ht="15" x14ac:dyDescent="0.2">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c r="AD341" s="25"/>
      <c r="AE341" s="25"/>
      <c r="AF341" s="25"/>
      <c r="AG341" s="25"/>
      <c r="AH341" s="25"/>
      <c r="AI341" s="25"/>
      <c r="AJ341" s="25"/>
      <c r="AK341" s="25"/>
      <c r="AL341" s="25"/>
    </row>
    <row r="342" spans="1:38" customFormat="1" ht="15" x14ac:dyDescent="0.2">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5"/>
      <c r="AJ342" s="25"/>
      <c r="AK342" s="25"/>
      <c r="AL342" s="25"/>
    </row>
    <row r="343" spans="1:38" customFormat="1" ht="15" x14ac:dyDescent="0.2">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c r="AD343" s="25"/>
      <c r="AE343" s="25"/>
      <c r="AF343" s="25"/>
      <c r="AG343" s="25"/>
      <c r="AH343" s="25"/>
      <c r="AI343" s="25"/>
      <c r="AJ343" s="25"/>
      <c r="AK343" s="25"/>
      <c r="AL343" s="25"/>
    </row>
    <row r="344" spans="1:38" customFormat="1" ht="15" x14ac:dyDescent="0.2">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c r="AH344" s="25"/>
      <c r="AI344" s="25"/>
      <c r="AJ344" s="25"/>
      <c r="AK344" s="25"/>
      <c r="AL344" s="25"/>
    </row>
    <row r="345" spans="1:38" customFormat="1" ht="15" x14ac:dyDescent="0.2">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c r="AD345" s="25"/>
      <c r="AE345" s="25"/>
      <c r="AF345" s="25"/>
      <c r="AG345" s="25"/>
      <c r="AH345" s="25"/>
      <c r="AI345" s="25"/>
      <c r="AJ345" s="25"/>
      <c r="AK345" s="25"/>
      <c r="AL345" s="25"/>
    </row>
    <row r="346" spans="1:38" customFormat="1" ht="15" x14ac:dyDescent="0.2">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c r="AD346" s="25"/>
      <c r="AE346" s="25"/>
      <c r="AF346" s="25"/>
      <c r="AG346" s="25"/>
      <c r="AH346" s="25"/>
      <c r="AI346" s="25"/>
      <c r="AJ346" s="25"/>
      <c r="AK346" s="25"/>
      <c r="AL346" s="25"/>
    </row>
    <row r="347" spans="1:38" customFormat="1" ht="15" x14ac:dyDescent="0.2">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c r="AD347" s="25"/>
      <c r="AE347" s="25"/>
      <c r="AF347" s="25"/>
      <c r="AG347" s="25"/>
      <c r="AH347" s="25"/>
      <c r="AI347" s="25"/>
      <c r="AJ347" s="25"/>
      <c r="AK347" s="25"/>
      <c r="AL347" s="25"/>
    </row>
    <row r="348" spans="1:38" customFormat="1" ht="15" x14ac:dyDescent="0.2">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c r="AD348" s="25"/>
      <c r="AE348" s="25"/>
      <c r="AF348" s="25"/>
      <c r="AG348" s="25"/>
      <c r="AH348" s="25"/>
      <c r="AI348" s="25"/>
      <c r="AJ348" s="25"/>
      <c r="AK348" s="25"/>
      <c r="AL348" s="25"/>
    </row>
    <row r="349" spans="1:38" customFormat="1" ht="15" x14ac:dyDescent="0.2">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c r="AD349" s="25"/>
      <c r="AE349" s="25"/>
      <c r="AF349" s="25"/>
      <c r="AG349" s="25"/>
      <c r="AH349" s="25"/>
      <c r="AI349" s="25"/>
      <c r="AJ349" s="25"/>
      <c r="AK349" s="25"/>
      <c r="AL349" s="25"/>
    </row>
    <row r="350" spans="1:38" customFormat="1" ht="15" x14ac:dyDescent="0.2">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c r="AD350" s="25"/>
      <c r="AE350" s="25"/>
      <c r="AF350" s="25"/>
      <c r="AG350" s="25"/>
      <c r="AH350" s="25"/>
      <c r="AI350" s="25"/>
      <c r="AJ350" s="25"/>
      <c r="AK350" s="25"/>
      <c r="AL350" s="25"/>
    </row>
    <row r="351" spans="1:38" customFormat="1" ht="15" x14ac:dyDescent="0.2">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c r="AD351" s="25"/>
      <c r="AE351" s="25"/>
      <c r="AF351" s="25"/>
      <c r="AG351" s="25"/>
      <c r="AH351" s="25"/>
      <c r="AI351" s="25"/>
      <c r="AJ351" s="25"/>
      <c r="AK351" s="25"/>
      <c r="AL351" s="25"/>
    </row>
    <row r="352" spans="1:38" customFormat="1" ht="15" x14ac:dyDescent="0.2">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c r="AD352" s="25"/>
      <c r="AE352" s="25"/>
      <c r="AF352" s="25"/>
      <c r="AG352" s="25"/>
      <c r="AH352" s="25"/>
      <c r="AI352" s="25"/>
      <c r="AJ352" s="25"/>
      <c r="AK352" s="25"/>
      <c r="AL352" s="25"/>
    </row>
    <row r="353" spans="1:38" customFormat="1" ht="15" x14ac:dyDescent="0.2">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c r="AD353" s="25"/>
      <c r="AE353" s="25"/>
      <c r="AF353" s="25"/>
      <c r="AG353" s="25"/>
      <c r="AH353" s="25"/>
      <c r="AI353" s="25"/>
      <c r="AJ353" s="25"/>
      <c r="AK353" s="25"/>
      <c r="AL353" s="25"/>
    </row>
    <row r="354" spans="1:38" customFormat="1" ht="15" x14ac:dyDescent="0.2">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c r="AD354" s="25"/>
      <c r="AE354" s="25"/>
      <c r="AF354" s="25"/>
      <c r="AG354" s="25"/>
      <c r="AH354" s="25"/>
      <c r="AI354" s="25"/>
      <c r="AJ354" s="25"/>
      <c r="AK354" s="25"/>
      <c r="AL354" s="25"/>
    </row>
    <row r="355" spans="1:38" customFormat="1" ht="15" x14ac:dyDescent="0.2">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c r="AD355" s="25"/>
      <c r="AE355" s="25"/>
      <c r="AF355" s="25"/>
      <c r="AG355" s="25"/>
      <c r="AH355" s="25"/>
      <c r="AI355" s="25"/>
      <c r="AJ355" s="25"/>
      <c r="AK355" s="25"/>
      <c r="AL355" s="25"/>
    </row>
    <row r="356" spans="1:38" customFormat="1" ht="15" x14ac:dyDescent="0.2">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c r="AD356" s="25"/>
      <c r="AE356" s="25"/>
      <c r="AF356" s="25"/>
      <c r="AG356" s="25"/>
      <c r="AH356" s="25"/>
      <c r="AI356" s="25"/>
      <c r="AJ356" s="25"/>
      <c r="AK356" s="25"/>
      <c r="AL356" s="25"/>
    </row>
    <row r="357" spans="1:38" customFormat="1" ht="15" x14ac:dyDescent="0.2">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c r="AD357" s="25"/>
      <c r="AE357" s="25"/>
      <c r="AF357" s="25"/>
      <c r="AG357" s="25"/>
      <c r="AH357" s="25"/>
      <c r="AI357" s="25"/>
      <c r="AJ357" s="25"/>
      <c r="AK357" s="25"/>
      <c r="AL357" s="25"/>
    </row>
    <row r="358" spans="1:38" customFormat="1" ht="15" x14ac:dyDescent="0.2">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c r="AI358" s="25"/>
      <c r="AJ358" s="25"/>
      <c r="AK358" s="25"/>
      <c r="AL358" s="25"/>
    </row>
    <row r="359" spans="1:38" customFormat="1" ht="15" x14ac:dyDescent="0.2">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c r="AD359" s="25"/>
      <c r="AE359" s="25"/>
      <c r="AF359" s="25"/>
      <c r="AG359" s="25"/>
      <c r="AH359" s="25"/>
      <c r="AI359" s="25"/>
      <c r="AJ359" s="25"/>
      <c r="AK359" s="25"/>
      <c r="AL359" s="25"/>
    </row>
    <row r="360" spans="1:38" customFormat="1" ht="15" x14ac:dyDescent="0.2">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c r="AD360" s="25"/>
      <c r="AE360" s="25"/>
      <c r="AF360" s="25"/>
      <c r="AG360" s="25"/>
      <c r="AH360" s="25"/>
      <c r="AI360" s="25"/>
      <c r="AJ360" s="25"/>
      <c r="AK360" s="25"/>
      <c r="AL360" s="25"/>
    </row>
    <row r="361" spans="1:38" customFormat="1" ht="15" x14ac:dyDescent="0.2">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c r="AD361" s="25"/>
      <c r="AE361" s="25"/>
      <c r="AF361" s="25"/>
      <c r="AG361" s="25"/>
      <c r="AH361" s="25"/>
      <c r="AI361" s="25"/>
      <c r="AJ361" s="25"/>
      <c r="AK361" s="25"/>
      <c r="AL361" s="25"/>
    </row>
    <row r="362" spans="1:38" customFormat="1" ht="15" x14ac:dyDescent="0.2">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c r="AD362" s="25"/>
      <c r="AE362" s="25"/>
      <c r="AF362" s="25"/>
      <c r="AG362" s="25"/>
      <c r="AH362" s="25"/>
      <c r="AI362" s="25"/>
      <c r="AJ362" s="25"/>
      <c r="AK362" s="25"/>
      <c r="AL362" s="25"/>
    </row>
    <row r="363" spans="1:38" customFormat="1" ht="15" x14ac:dyDescent="0.2">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c r="AD363" s="25"/>
      <c r="AE363" s="25"/>
      <c r="AF363" s="25"/>
      <c r="AG363" s="25"/>
      <c r="AH363" s="25"/>
      <c r="AI363" s="25"/>
      <c r="AJ363" s="25"/>
      <c r="AK363" s="25"/>
      <c r="AL363" s="25"/>
    </row>
    <row r="364" spans="1:38" customFormat="1" ht="15" x14ac:dyDescent="0.2">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c r="AD364" s="25"/>
      <c r="AE364" s="25"/>
      <c r="AF364" s="25"/>
      <c r="AG364" s="25"/>
      <c r="AH364" s="25"/>
      <c r="AI364" s="25"/>
      <c r="AJ364" s="25"/>
      <c r="AK364" s="25"/>
      <c r="AL364" s="25"/>
    </row>
    <row r="365" spans="1:38" customFormat="1" ht="15" x14ac:dyDescent="0.2">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c r="AD365" s="25"/>
      <c r="AE365" s="25"/>
      <c r="AF365" s="25"/>
      <c r="AG365" s="25"/>
      <c r="AH365" s="25"/>
      <c r="AI365" s="25"/>
      <c r="AJ365" s="25"/>
      <c r="AK365" s="25"/>
      <c r="AL365" s="25"/>
    </row>
    <row r="366" spans="1:38" customFormat="1" ht="15" x14ac:dyDescent="0.2">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c r="AD366" s="25"/>
      <c r="AE366" s="25"/>
      <c r="AF366" s="25"/>
      <c r="AG366" s="25"/>
      <c r="AH366" s="25"/>
      <c r="AI366" s="25"/>
      <c r="AJ366" s="25"/>
      <c r="AK366" s="25"/>
      <c r="AL366" s="25"/>
    </row>
    <row r="367" spans="1:38" customFormat="1" ht="15" x14ac:dyDescent="0.2">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c r="AD367" s="25"/>
      <c r="AE367" s="25"/>
      <c r="AF367" s="25"/>
      <c r="AG367" s="25"/>
      <c r="AH367" s="25"/>
      <c r="AI367" s="25"/>
      <c r="AJ367" s="25"/>
      <c r="AK367" s="25"/>
      <c r="AL367" s="25"/>
    </row>
    <row r="368" spans="1:38" customFormat="1" ht="15" x14ac:dyDescent="0.2">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c r="AD368" s="25"/>
      <c r="AE368" s="25"/>
      <c r="AF368" s="25"/>
      <c r="AG368" s="25"/>
      <c r="AH368" s="25"/>
      <c r="AI368" s="25"/>
      <c r="AJ368" s="25"/>
      <c r="AK368" s="25"/>
      <c r="AL368" s="25"/>
    </row>
    <row r="369" spans="1:38" customFormat="1" ht="15" x14ac:dyDescent="0.2">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c r="AD369" s="25"/>
      <c r="AE369" s="25"/>
      <c r="AF369" s="25"/>
      <c r="AG369" s="25"/>
      <c r="AH369" s="25"/>
      <c r="AI369" s="25"/>
      <c r="AJ369" s="25"/>
      <c r="AK369" s="25"/>
      <c r="AL369" s="25"/>
    </row>
    <row r="370" spans="1:38" customFormat="1" ht="15" x14ac:dyDescent="0.2">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c r="AD370" s="25"/>
      <c r="AE370" s="25"/>
      <c r="AF370" s="25"/>
      <c r="AG370" s="25"/>
      <c r="AH370" s="25"/>
      <c r="AI370" s="25"/>
      <c r="AJ370" s="25"/>
      <c r="AK370" s="25"/>
      <c r="AL370" s="25"/>
    </row>
    <row r="371" spans="1:38" customFormat="1" ht="15" x14ac:dyDescent="0.2">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c r="AD371" s="25"/>
      <c r="AE371" s="25"/>
      <c r="AF371" s="25"/>
      <c r="AG371" s="25"/>
      <c r="AH371" s="25"/>
      <c r="AI371" s="25"/>
      <c r="AJ371" s="25"/>
      <c r="AK371" s="25"/>
      <c r="AL371" s="25"/>
    </row>
    <row r="372" spans="1:38" customFormat="1" ht="15" x14ac:dyDescent="0.2">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c r="AD372" s="25"/>
      <c r="AE372" s="25"/>
      <c r="AF372" s="25"/>
      <c r="AG372" s="25"/>
      <c r="AH372" s="25"/>
      <c r="AI372" s="25"/>
      <c r="AJ372" s="25"/>
      <c r="AK372" s="25"/>
      <c r="AL372" s="25"/>
    </row>
    <row r="373" spans="1:38" customFormat="1" ht="15" x14ac:dyDescent="0.2">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c r="AD373" s="25"/>
      <c r="AE373" s="25"/>
      <c r="AF373" s="25"/>
      <c r="AG373" s="25"/>
      <c r="AH373" s="25"/>
      <c r="AI373" s="25"/>
      <c r="AJ373" s="25"/>
      <c r="AK373" s="25"/>
      <c r="AL373" s="25"/>
    </row>
    <row r="374" spans="1:38" customFormat="1" ht="15" x14ac:dyDescent="0.2">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c r="AD374" s="25"/>
      <c r="AE374" s="25"/>
      <c r="AF374" s="25"/>
      <c r="AG374" s="25"/>
      <c r="AH374" s="25"/>
      <c r="AI374" s="25"/>
      <c r="AJ374" s="25"/>
      <c r="AK374" s="25"/>
      <c r="AL374" s="25"/>
    </row>
    <row r="375" spans="1:38" customFormat="1" ht="15" x14ac:dyDescent="0.2">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c r="AD375" s="25"/>
      <c r="AE375" s="25"/>
      <c r="AF375" s="25"/>
      <c r="AG375" s="25"/>
      <c r="AH375" s="25"/>
      <c r="AI375" s="25"/>
      <c r="AJ375" s="25"/>
      <c r="AK375" s="25"/>
      <c r="AL375" s="25"/>
    </row>
    <row r="376" spans="1:38" customFormat="1" ht="15" x14ac:dyDescent="0.2">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c r="AD376" s="25"/>
      <c r="AE376" s="25"/>
      <c r="AF376" s="25"/>
      <c r="AG376" s="25"/>
      <c r="AH376" s="25"/>
      <c r="AI376" s="25"/>
      <c r="AJ376" s="25"/>
      <c r="AK376" s="25"/>
      <c r="AL376" s="25"/>
    </row>
    <row r="377" spans="1:38" customFormat="1" ht="15" x14ac:dyDescent="0.2">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c r="AD377" s="25"/>
      <c r="AE377" s="25"/>
      <c r="AF377" s="25"/>
      <c r="AG377" s="25"/>
      <c r="AH377" s="25"/>
      <c r="AI377" s="25"/>
      <c r="AJ377" s="25"/>
      <c r="AK377" s="25"/>
      <c r="AL377" s="25"/>
    </row>
    <row r="378" spans="1:38" customFormat="1" ht="15" x14ac:dyDescent="0.2">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c r="AD378" s="25"/>
      <c r="AE378" s="25"/>
      <c r="AF378" s="25"/>
      <c r="AG378" s="25"/>
      <c r="AH378" s="25"/>
      <c r="AI378" s="25"/>
      <c r="AJ378" s="25"/>
      <c r="AK378" s="25"/>
      <c r="AL378" s="25"/>
    </row>
    <row r="379" spans="1:38" customFormat="1" ht="15" x14ac:dyDescent="0.2">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c r="AD379" s="25"/>
      <c r="AE379" s="25"/>
      <c r="AF379" s="25"/>
      <c r="AG379" s="25"/>
      <c r="AH379" s="25"/>
      <c r="AI379" s="25"/>
      <c r="AJ379" s="25"/>
      <c r="AK379" s="25"/>
      <c r="AL379" s="25"/>
    </row>
    <row r="380" spans="1:38" customFormat="1" ht="15" x14ac:dyDescent="0.2">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c r="AD380" s="25"/>
      <c r="AE380" s="25"/>
      <c r="AF380" s="25"/>
      <c r="AG380" s="25"/>
      <c r="AH380" s="25"/>
      <c r="AI380" s="25"/>
      <c r="AJ380" s="25"/>
      <c r="AK380" s="25"/>
      <c r="AL380" s="25"/>
    </row>
    <row r="381" spans="1:38" customFormat="1" ht="15" x14ac:dyDescent="0.2">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c r="AD381" s="25"/>
      <c r="AE381" s="25"/>
      <c r="AF381" s="25"/>
      <c r="AG381" s="25"/>
      <c r="AH381" s="25"/>
      <c r="AI381" s="25"/>
      <c r="AJ381" s="25"/>
      <c r="AK381" s="25"/>
      <c r="AL381" s="25"/>
    </row>
    <row r="382" spans="1:38" customFormat="1" ht="15" x14ac:dyDescent="0.2">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c r="AD382" s="25"/>
      <c r="AE382" s="25"/>
      <c r="AF382" s="25"/>
      <c r="AG382" s="25"/>
      <c r="AH382" s="25"/>
      <c r="AI382" s="25"/>
      <c r="AJ382" s="25"/>
      <c r="AK382" s="25"/>
      <c r="AL382" s="25"/>
    </row>
    <row r="383" spans="1:38" customFormat="1" ht="15" x14ac:dyDescent="0.2">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c r="AD383" s="25"/>
      <c r="AE383" s="25"/>
      <c r="AF383" s="25"/>
      <c r="AG383" s="25"/>
      <c r="AH383" s="25"/>
      <c r="AI383" s="25"/>
      <c r="AJ383" s="25"/>
      <c r="AK383" s="25"/>
      <c r="AL383" s="25"/>
    </row>
    <row r="384" spans="1:38" customFormat="1" ht="15" x14ac:dyDescent="0.2">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c r="AD384" s="25"/>
      <c r="AE384" s="25"/>
      <c r="AF384" s="25"/>
      <c r="AG384" s="25"/>
      <c r="AH384" s="25"/>
      <c r="AI384" s="25"/>
      <c r="AJ384" s="25"/>
      <c r="AK384" s="25"/>
      <c r="AL384" s="25"/>
    </row>
    <row r="385" spans="1:38" customFormat="1" ht="15" x14ac:dyDescent="0.2">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c r="AD385" s="25"/>
      <c r="AE385" s="25"/>
      <c r="AF385" s="25"/>
      <c r="AG385" s="25"/>
      <c r="AH385" s="25"/>
      <c r="AI385" s="25"/>
      <c r="AJ385" s="25"/>
      <c r="AK385" s="25"/>
      <c r="AL385" s="25"/>
    </row>
    <row r="386" spans="1:38" customFormat="1" ht="15" x14ac:dyDescent="0.2">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c r="AD386" s="25"/>
      <c r="AE386" s="25"/>
      <c r="AF386" s="25"/>
      <c r="AG386" s="25"/>
      <c r="AH386" s="25"/>
      <c r="AI386" s="25"/>
      <c r="AJ386" s="25"/>
      <c r="AK386" s="25"/>
      <c r="AL386" s="25"/>
    </row>
    <row r="387" spans="1:38" customFormat="1" ht="15" x14ac:dyDescent="0.2">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c r="AD387" s="25"/>
      <c r="AE387" s="25"/>
      <c r="AF387" s="25"/>
      <c r="AG387" s="25"/>
      <c r="AH387" s="25"/>
      <c r="AI387" s="25"/>
      <c r="AJ387" s="25"/>
      <c r="AK387" s="25"/>
      <c r="AL387" s="25"/>
    </row>
    <row r="388" spans="1:38" customFormat="1" ht="15" x14ac:dyDescent="0.2">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c r="AD388" s="25"/>
      <c r="AE388" s="25"/>
      <c r="AF388" s="25"/>
      <c r="AG388" s="25"/>
      <c r="AH388" s="25"/>
      <c r="AI388" s="25"/>
      <c r="AJ388" s="25"/>
      <c r="AK388" s="25"/>
      <c r="AL388" s="25"/>
    </row>
    <row r="389" spans="1:38" customFormat="1" ht="15" x14ac:dyDescent="0.2">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c r="AD389" s="25"/>
      <c r="AE389" s="25"/>
      <c r="AF389" s="25"/>
      <c r="AG389" s="25"/>
      <c r="AH389" s="25"/>
      <c r="AI389" s="25"/>
      <c r="AJ389" s="25"/>
      <c r="AK389" s="25"/>
      <c r="AL389" s="25"/>
    </row>
    <row r="390" spans="1:38" customFormat="1" ht="15" x14ac:dyDescent="0.2">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c r="AD390" s="25"/>
      <c r="AE390" s="25"/>
      <c r="AF390" s="25"/>
      <c r="AG390" s="25"/>
      <c r="AH390" s="25"/>
      <c r="AI390" s="25"/>
      <c r="AJ390" s="25"/>
      <c r="AK390" s="25"/>
      <c r="AL390" s="25"/>
    </row>
    <row r="391" spans="1:38" customFormat="1" ht="15" x14ac:dyDescent="0.2">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c r="AD391" s="25"/>
      <c r="AE391" s="25"/>
      <c r="AF391" s="25"/>
      <c r="AG391" s="25"/>
      <c r="AH391" s="25"/>
      <c r="AI391" s="25"/>
      <c r="AJ391" s="25"/>
      <c r="AK391" s="25"/>
      <c r="AL391" s="25"/>
    </row>
    <row r="392" spans="1:38" customFormat="1" ht="15" x14ac:dyDescent="0.2">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c r="AD392" s="25"/>
      <c r="AE392" s="25"/>
      <c r="AF392" s="25"/>
      <c r="AG392" s="25"/>
      <c r="AH392" s="25"/>
      <c r="AI392" s="25"/>
      <c r="AJ392" s="25"/>
      <c r="AK392" s="25"/>
      <c r="AL392" s="25"/>
    </row>
    <row r="393" spans="1:38" customFormat="1" ht="15" x14ac:dyDescent="0.2">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c r="AD393" s="25"/>
      <c r="AE393" s="25"/>
      <c r="AF393" s="25"/>
      <c r="AG393" s="25"/>
      <c r="AH393" s="25"/>
      <c r="AI393" s="25"/>
      <c r="AJ393" s="25"/>
      <c r="AK393" s="25"/>
      <c r="AL393" s="25"/>
    </row>
    <row r="394" spans="1:38" customFormat="1" ht="15" x14ac:dyDescent="0.2">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c r="AD394" s="25"/>
      <c r="AE394" s="25"/>
      <c r="AF394" s="25"/>
      <c r="AG394" s="25"/>
      <c r="AH394" s="25"/>
      <c r="AI394" s="25"/>
      <c r="AJ394" s="25"/>
      <c r="AK394" s="25"/>
      <c r="AL394" s="25"/>
    </row>
    <row r="395" spans="1:38" customFormat="1" ht="15" x14ac:dyDescent="0.2">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c r="AD395" s="25"/>
      <c r="AE395" s="25"/>
      <c r="AF395" s="25"/>
      <c r="AG395" s="25"/>
      <c r="AH395" s="25"/>
      <c r="AI395" s="25"/>
      <c r="AJ395" s="25"/>
      <c r="AK395" s="25"/>
      <c r="AL395" s="25"/>
    </row>
    <row r="396" spans="1:38" customFormat="1" ht="15" x14ac:dyDescent="0.2">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c r="AD396" s="25"/>
      <c r="AE396" s="25"/>
      <c r="AF396" s="25"/>
      <c r="AG396" s="25"/>
      <c r="AH396" s="25"/>
      <c r="AI396" s="25"/>
      <c r="AJ396" s="25"/>
      <c r="AK396" s="25"/>
      <c r="AL396" s="25"/>
    </row>
    <row r="397" spans="1:38" customFormat="1" ht="15" x14ac:dyDescent="0.2">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c r="AD397" s="25"/>
      <c r="AE397" s="25"/>
      <c r="AF397" s="25"/>
      <c r="AG397" s="25"/>
      <c r="AH397" s="25"/>
      <c r="AI397" s="25"/>
      <c r="AJ397" s="25"/>
      <c r="AK397" s="25"/>
      <c r="AL397" s="25"/>
    </row>
    <row r="398" spans="1:38" customFormat="1" ht="15" x14ac:dyDescent="0.2">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c r="AD398" s="25"/>
      <c r="AE398" s="25"/>
      <c r="AF398" s="25"/>
      <c r="AG398" s="25"/>
      <c r="AH398" s="25"/>
      <c r="AI398" s="25"/>
      <c r="AJ398" s="25"/>
      <c r="AK398" s="25"/>
      <c r="AL398" s="25"/>
    </row>
    <row r="399" spans="1:38" customFormat="1" ht="15" x14ac:dyDescent="0.2">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c r="AD399" s="25"/>
      <c r="AE399" s="25"/>
      <c r="AF399" s="25"/>
      <c r="AG399" s="25"/>
      <c r="AH399" s="25"/>
      <c r="AI399" s="25"/>
      <c r="AJ399" s="25"/>
      <c r="AK399" s="25"/>
      <c r="AL399" s="25"/>
    </row>
    <row r="400" spans="1:38" customFormat="1" ht="15" x14ac:dyDescent="0.2">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c r="AD400" s="25"/>
      <c r="AE400" s="25"/>
      <c r="AF400" s="25"/>
      <c r="AG400" s="25"/>
      <c r="AH400" s="25"/>
      <c r="AI400" s="25"/>
      <c r="AJ400" s="25"/>
      <c r="AK400" s="25"/>
      <c r="AL400" s="25"/>
    </row>
    <row r="401" spans="1:38" customFormat="1" ht="15" x14ac:dyDescent="0.2">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c r="AD401" s="25"/>
      <c r="AE401" s="25"/>
      <c r="AF401" s="25"/>
      <c r="AG401" s="25"/>
      <c r="AH401" s="25"/>
      <c r="AI401" s="25"/>
      <c r="AJ401" s="25"/>
      <c r="AK401" s="25"/>
      <c r="AL401" s="25"/>
    </row>
    <row r="402" spans="1:38" customFormat="1" ht="15" x14ac:dyDescent="0.2">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c r="AB402" s="25"/>
      <c r="AC402" s="25"/>
      <c r="AD402" s="25"/>
      <c r="AE402" s="25"/>
      <c r="AF402" s="25"/>
      <c r="AG402" s="25"/>
      <c r="AH402" s="25"/>
      <c r="AI402" s="25"/>
      <c r="AJ402" s="25"/>
      <c r="AK402" s="25"/>
      <c r="AL402" s="25"/>
    </row>
    <row r="403" spans="1:38" customFormat="1" ht="15" x14ac:dyDescent="0.2">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c r="AB403" s="25"/>
      <c r="AC403" s="25"/>
      <c r="AD403" s="25"/>
      <c r="AE403" s="25"/>
      <c r="AF403" s="25"/>
      <c r="AG403" s="25"/>
      <c r="AH403" s="25"/>
      <c r="AI403" s="25"/>
      <c r="AJ403" s="25"/>
      <c r="AK403" s="25"/>
      <c r="AL403" s="25"/>
    </row>
    <row r="404" spans="1:38" customFormat="1" ht="15" x14ac:dyDescent="0.2">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c r="AB404" s="25"/>
      <c r="AC404" s="25"/>
      <c r="AD404" s="25"/>
      <c r="AE404" s="25"/>
      <c r="AF404" s="25"/>
      <c r="AG404" s="25"/>
      <c r="AH404" s="25"/>
      <c r="AI404" s="25"/>
      <c r="AJ404" s="25"/>
      <c r="AK404" s="25"/>
      <c r="AL404" s="25"/>
    </row>
    <row r="405" spans="1:38" customFormat="1" ht="15" x14ac:dyDescent="0.2">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c r="AD405" s="25"/>
      <c r="AE405" s="25"/>
      <c r="AF405" s="25"/>
      <c r="AG405" s="25"/>
      <c r="AH405" s="25"/>
      <c r="AI405" s="25"/>
      <c r="AJ405" s="25"/>
      <c r="AK405" s="25"/>
      <c r="AL405" s="25"/>
    </row>
    <row r="406" spans="1:38" customFormat="1" ht="15" x14ac:dyDescent="0.2">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c r="AD406" s="25"/>
      <c r="AE406" s="25"/>
      <c r="AF406" s="25"/>
      <c r="AG406" s="25"/>
      <c r="AH406" s="25"/>
      <c r="AI406" s="25"/>
      <c r="AJ406" s="25"/>
      <c r="AK406" s="25"/>
      <c r="AL406" s="25"/>
    </row>
    <row r="407" spans="1:38" customFormat="1" ht="15" x14ac:dyDescent="0.2">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c r="AD407" s="25"/>
      <c r="AE407" s="25"/>
      <c r="AF407" s="25"/>
      <c r="AG407" s="25"/>
      <c r="AH407" s="25"/>
      <c r="AI407" s="25"/>
      <c r="AJ407" s="25"/>
      <c r="AK407" s="25"/>
      <c r="AL407" s="25"/>
    </row>
    <row r="408" spans="1:38" customFormat="1" ht="15" x14ac:dyDescent="0.2">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c r="AB408" s="25"/>
      <c r="AC408" s="25"/>
      <c r="AD408" s="25"/>
      <c r="AE408" s="25"/>
      <c r="AF408" s="25"/>
      <c r="AG408" s="25"/>
      <c r="AH408" s="25"/>
      <c r="AI408" s="25"/>
      <c r="AJ408" s="25"/>
      <c r="AK408" s="25"/>
      <c r="AL408" s="25"/>
    </row>
    <row r="409" spans="1:38" customFormat="1" ht="15" x14ac:dyDescent="0.2">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c r="AD409" s="25"/>
      <c r="AE409" s="25"/>
      <c r="AF409" s="25"/>
      <c r="AG409" s="25"/>
      <c r="AH409" s="25"/>
      <c r="AI409" s="25"/>
      <c r="AJ409" s="25"/>
      <c r="AK409" s="25"/>
      <c r="AL409" s="25"/>
    </row>
    <row r="410" spans="1:38" customFormat="1" ht="15" x14ac:dyDescent="0.2">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c r="AD410" s="25"/>
      <c r="AE410" s="25"/>
      <c r="AF410" s="25"/>
      <c r="AG410" s="25"/>
      <c r="AH410" s="25"/>
      <c r="AI410" s="25"/>
      <c r="AJ410" s="25"/>
      <c r="AK410" s="25"/>
      <c r="AL410" s="25"/>
    </row>
    <row r="411" spans="1:38" customFormat="1" ht="15" x14ac:dyDescent="0.2">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c r="AD411" s="25"/>
      <c r="AE411" s="25"/>
      <c r="AF411" s="25"/>
      <c r="AG411" s="25"/>
      <c r="AH411" s="25"/>
      <c r="AI411" s="25"/>
      <c r="AJ411" s="25"/>
      <c r="AK411" s="25"/>
      <c r="AL411" s="25"/>
    </row>
    <row r="412" spans="1:38" customFormat="1" ht="15" x14ac:dyDescent="0.2">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c r="AC412" s="25"/>
      <c r="AD412" s="25"/>
      <c r="AE412" s="25"/>
      <c r="AF412" s="25"/>
      <c r="AG412" s="25"/>
      <c r="AH412" s="25"/>
      <c r="AI412" s="25"/>
      <c r="AJ412" s="25"/>
      <c r="AK412" s="25"/>
      <c r="AL412" s="25"/>
    </row>
    <row r="413" spans="1:38" customFormat="1" ht="15" x14ac:dyDescent="0.2">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c r="AC413" s="25"/>
      <c r="AD413" s="25"/>
      <c r="AE413" s="25"/>
      <c r="AF413" s="25"/>
      <c r="AG413" s="25"/>
      <c r="AH413" s="25"/>
      <c r="AI413" s="25"/>
      <c r="AJ413" s="25"/>
      <c r="AK413" s="25"/>
      <c r="AL413" s="25"/>
    </row>
    <row r="414" spans="1:38" customFormat="1" ht="15" x14ac:dyDescent="0.2">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c r="AD414" s="25"/>
      <c r="AE414" s="25"/>
      <c r="AF414" s="25"/>
      <c r="AG414" s="25"/>
      <c r="AH414" s="25"/>
      <c r="AI414" s="25"/>
      <c r="AJ414" s="25"/>
      <c r="AK414" s="25"/>
      <c r="AL414" s="25"/>
    </row>
    <row r="415" spans="1:38" customFormat="1" ht="15" x14ac:dyDescent="0.2">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c r="AC415" s="25"/>
      <c r="AD415" s="25"/>
      <c r="AE415" s="25"/>
      <c r="AF415" s="25"/>
      <c r="AG415" s="25"/>
      <c r="AH415" s="25"/>
      <c r="AI415" s="25"/>
      <c r="AJ415" s="25"/>
      <c r="AK415" s="25"/>
      <c r="AL415" s="25"/>
    </row>
    <row r="416" spans="1:38" customFormat="1" ht="15" x14ac:dyDescent="0.2">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c r="AD416" s="25"/>
      <c r="AE416" s="25"/>
      <c r="AF416" s="25"/>
      <c r="AG416" s="25"/>
      <c r="AH416" s="25"/>
      <c r="AI416" s="25"/>
      <c r="AJ416" s="25"/>
      <c r="AK416" s="25"/>
      <c r="AL416" s="25"/>
    </row>
    <row r="417" spans="1:38" customFormat="1" ht="15" x14ac:dyDescent="0.2">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c r="AB417" s="25"/>
      <c r="AC417" s="25"/>
      <c r="AD417" s="25"/>
      <c r="AE417" s="25"/>
      <c r="AF417" s="25"/>
      <c r="AG417" s="25"/>
      <c r="AH417" s="25"/>
      <c r="AI417" s="25"/>
      <c r="AJ417" s="25"/>
      <c r="AK417" s="25"/>
      <c r="AL417" s="25"/>
    </row>
    <row r="418" spans="1:38" customFormat="1" ht="15" x14ac:dyDescent="0.2">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c r="AB418" s="25"/>
      <c r="AC418" s="25"/>
      <c r="AD418" s="25"/>
      <c r="AE418" s="25"/>
      <c r="AF418" s="25"/>
      <c r="AG418" s="25"/>
      <c r="AH418" s="25"/>
      <c r="AI418" s="25"/>
      <c r="AJ418" s="25"/>
      <c r="AK418" s="25"/>
      <c r="AL418" s="25"/>
    </row>
    <row r="419" spans="1:38" customFormat="1" ht="15" x14ac:dyDescent="0.2">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c r="AB419" s="25"/>
      <c r="AC419" s="25"/>
      <c r="AD419" s="25"/>
      <c r="AE419" s="25"/>
      <c r="AF419" s="25"/>
      <c r="AG419" s="25"/>
      <c r="AH419" s="25"/>
      <c r="AI419" s="25"/>
      <c r="AJ419" s="25"/>
      <c r="AK419" s="25"/>
      <c r="AL419" s="25"/>
    </row>
    <row r="420" spans="1:38" customFormat="1" ht="15" x14ac:dyDescent="0.2">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c r="AB420" s="25"/>
      <c r="AC420" s="25"/>
      <c r="AD420" s="25"/>
      <c r="AE420" s="25"/>
      <c r="AF420" s="25"/>
      <c r="AG420" s="25"/>
      <c r="AH420" s="25"/>
      <c r="AI420" s="25"/>
      <c r="AJ420" s="25"/>
      <c r="AK420" s="25"/>
      <c r="AL420" s="25"/>
    </row>
    <row r="421" spans="1:38" customFormat="1" ht="15" x14ac:dyDescent="0.2">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c r="AB421" s="25"/>
      <c r="AC421" s="25"/>
      <c r="AD421" s="25"/>
      <c r="AE421" s="25"/>
      <c r="AF421" s="25"/>
      <c r="AG421" s="25"/>
      <c r="AH421" s="25"/>
      <c r="AI421" s="25"/>
      <c r="AJ421" s="25"/>
      <c r="AK421" s="25"/>
      <c r="AL421" s="25"/>
    </row>
    <row r="422" spans="1:38" customFormat="1" ht="15" x14ac:dyDescent="0.2">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c r="AD422" s="25"/>
      <c r="AE422" s="25"/>
      <c r="AF422" s="25"/>
      <c r="AG422" s="25"/>
      <c r="AH422" s="25"/>
      <c r="AI422" s="25"/>
      <c r="AJ422" s="25"/>
      <c r="AK422" s="25"/>
      <c r="AL422" s="25"/>
    </row>
    <row r="423" spans="1:38" customFormat="1" ht="15" x14ac:dyDescent="0.2">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c r="AB423" s="25"/>
      <c r="AC423" s="25"/>
      <c r="AD423" s="25"/>
      <c r="AE423" s="25"/>
      <c r="AF423" s="25"/>
      <c r="AG423" s="25"/>
      <c r="AH423" s="25"/>
      <c r="AI423" s="25"/>
      <c r="AJ423" s="25"/>
      <c r="AK423" s="25"/>
      <c r="AL423" s="25"/>
    </row>
    <row r="424" spans="1:38" customFormat="1" ht="15" x14ac:dyDescent="0.2">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c r="AB424" s="25"/>
      <c r="AC424" s="25"/>
      <c r="AD424" s="25"/>
      <c r="AE424" s="25"/>
      <c r="AF424" s="25"/>
      <c r="AG424" s="25"/>
      <c r="AH424" s="25"/>
      <c r="AI424" s="25"/>
      <c r="AJ424" s="25"/>
      <c r="AK424" s="25"/>
      <c r="AL424" s="25"/>
    </row>
    <row r="425" spans="1:38" customFormat="1" ht="15" x14ac:dyDescent="0.2">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c r="AB425" s="25"/>
      <c r="AC425" s="25"/>
      <c r="AD425" s="25"/>
      <c r="AE425" s="25"/>
      <c r="AF425" s="25"/>
      <c r="AG425" s="25"/>
      <c r="AH425" s="25"/>
      <c r="AI425" s="25"/>
      <c r="AJ425" s="25"/>
      <c r="AK425" s="25"/>
      <c r="AL425" s="25"/>
    </row>
    <row r="426" spans="1:38" customFormat="1" ht="15" x14ac:dyDescent="0.2">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c r="AD426" s="25"/>
      <c r="AE426" s="25"/>
      <c r="AF426" s="25"/>
      <c r="AG426" s="25"/>
      <c r="AH426" s="25"/>
      <c r="AI426" s="25"/>
      <c r="AJ426" s="25"/>
      <c r="AK426" s="25"/>
      <c r="AL426" s="25"/>
    </row>
    <row r="427" spans="1:38" customFormat="1" ht="15" x14ac:dyDescent="0.2">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c r="AD427" s="25"/>
      <c r="AE427" s="25"/>
      <c r="AF427" s="25"/>
      <c r="AG427" s="25"/>
      <c r="AH427" s="25"/>
      <c r="AI427" s="25"/>
      <c r="AJ427" s="25"/>
      <c r="AK427" s="25"/>
      <c r="AL427" s="25"/>
    </row>
    <row r="428" spans="1:38" customFormat="1" ht="15" x14ac:dyDescent="0.2">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c r="AB428" s="25"/>
      <c r="AC428" s="25"/>
      <c r="AD428" s="25"/>
      <c r="AE428" s="25"/>
      <c r="AF428" s="25"/>
      <c r="AG428" s="25"/>
      <c r="AH428" s="25"/>
      <c r="AI428" s="25"/>
      <c r="AJ428" s="25"/>
      <c r="AK428" s="25"/>
      <c r="AL428" s="25"/>
    </row>
    <row r="429" spans="1:38" customFormat="1" ht="15" x14ac:dyDescent="0.2">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c r="AB429" s="25"/>
      <c r="AC429" s="25"/>
      <c r="AD429" s="25"/>
      <c r="AE429" s="25"/>
      <c r="AF429" s="25"/>
      <c r="AG429" s="25"/>
      <c r="AH429" s="25"/>
      <c r="AI429" s="25"/>
      <c r="AJ429" s="25"/>
      <c r="AK429" s="25"/>
      <c r="AL429" s="25"/>
    </row>
    <row r="430" spans="1:38" customFormat="1" ht="15" x14ac:dyDescent="0.2">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c r="AD430" s="25"/>
      <c r="AE430" s="25"/>
      <c r="AF430" s="25"/>
      <c r="AG430" s="25"/>
      <c r="AH430" s="25"/>
      <c r="AI430" s="25"/>
      <c r="AJ430" s="25"/>
      <c r="AK430" s="25"/>
      <c r="AL430" s="25"/>
    </row>
    <row r="431" spans="1:38" customFormat="1" ht="15" x14ac:dyDescent="0.2">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c r="AB431" s="25"/>
      <c r="AC431" s="25"/>
      <c r="AD431" s="25"/>
      <c r="AE431" s="25"/>
      <c r="AF431" s="25"/>
      <c r="AG431" s="25"/>
      <c r="AH431" s="25"/>
      <c r="AI431" s="25"/>
      <c r="AJ431" s="25"/>
      <c r="AK431" s="25"/>
      <c r="AL431" s="25"/>
    </row>
    <row r="432" spans="1:38" customFormat="1" ht="15" x14ac:dyDescent="0.2">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c r="AB432" s="25"/>
      <c r="AC432" s="25"/>
      <c r="AD432" s="25"/>
      <c r="AE432" s="25"/>
      <c r="AF432" s="25"/>
      <c r="AG432" s="25"/>
      <c r="AH432" s="25"/>
      <c r="AI432" s="25"/>
      <c r="AJ432" s="25"/>
      <c r="AK432" s="25"/>
      <c r="AL432" s="25"/>
    </row>
    <row r="433" spans="1:38" customFormat="1" ht="15" x14ac:dyDescent="0.2">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c r="AD433" s="25"/>
      <c r="AE433" s="25"/>
      <c r="AF433" s="25"/>
      <c r="AG433" s="25"/>
      <c r="AH433" s="25"/>
      <c r="AI433" s="25"/>
      <c r="AJ433" s="25"/>
      <c r="AK433" s="25"/>
      <c r="AL433" s="25"/>
    </row>
    <row r="434" spans="1:38" customFormat="1" ht="15" x14ac:dyDescent="0.2">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c r="AD434" s="25"/>
      <c r="AE434" s="25"/>
      <c r="AF434" s="25"/>
      <c r="AG434" s="25"/>
      <c r="AH434" s="25"/>
      <c r="AI434" s="25"/>
      <c r="AJ434" s="25"/>
      <c r="AK434" s="25"/>
      <c r="AL434" s="25"/>
    </row>
    <row r="435" spans="1:38" customFormat="1" ht="15" x14ac:dyDescent="0.2">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c r="AB435" s="25"/>
      <c r="AC435" s="25"/>
      <c r="AD435" s="25"/>
      <c r="AE435" s="25"/>
      <c r="AF435" s="25"/>
      <c r="AG435" s="25"/>
      <c r="AH435" s="25"/>
      <c r="AI435" s="25"/>
      <c r="AJ435" s="25"/>
      <c r="AK435" s="25"/>
      <c r="AL435" s="25"/>
    </row>
    <row r="436" spans="1:38" customFormat="1" ht="15" x14ac:dyDescent="0.2">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c r="AB436" s="25"/>
      <c r="AC436" s="25"/>
      <c r="AD436" s="25"/>
      <c r="AE436" s="25"/>
      <c r="AF436" s="25"/>
      <c r="AG436" s="25"/>
      <c r="AH436" s="25"/>
      <c r="AI436" s="25"/>
      <c r="AJ436" s="25"/>
      <c r="AK436" s="25"/>
      <c r="AL436" s="25"/>
    </row>
    <row r="437" spans="1:38" customFormat="1" ht="15" x14ac:dyDescent="0.2">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c r="AB437" s="25"/>
      <c r="AC437" s="25"/>
      <c r="AD437" s="25"/>
      <c r="AE437" s="25"/>
      <c r="AF437" s="25"/>
      <c r="AG437" s="25"/>
      <c r="AH437" s="25"/>
      <c r="AI437" s="25"/>
      <c r="AJ437" s="25"/>
      <c r="AK437" s="25"/>
      <c r="AL437" s="25"/>
    </row>
    <row r="438" spans="1:38" customFormat="1" ht="15" x14ac:dyDescent="0.2">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c r="AB438" s="25"/>
      <c r="AC438" s="25"/>
      <c r="AD438" s="25"/>
      <c r="AE438" s="25"/>
      <c r="AF438" s="25"/>
      <c r="AG438" s="25"/>
      <c r="AH438" s="25"/>
      <c r="AI438" s="25"/>
      <c r="AJ438" s="25"/>
      <c r="AK438" s="25"/>
      <c r="AL438" s="25"/>
    </row>
    <row r="439" spans="1:38" customFormat="1" ht="15" x14ac:dyDescent="0.2">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c r="AD439" s="25"/>
      <c r="AE439" s="25"/>
      <c r="AF439" s="25"/>
      <c r="AG439" s="25"/>
      <c r="AH439" s="25"/>
      <c r="AI439" s="25"/>
      <c r="AJ439" s="25"/>
      <c r="AK439" s="25"/>
      <c r="AL439" s="25"/>
    </row>
    <row r="440" spans="1:38" customFormat="1" ht="15" x14ac:dyDescent="0.2">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c r="AB440" s="25"/>
      <c r="AC440" s="25"/>
      <c r="AD440" s="25"/>
      <c r="AE440" s="25"/>
      <c r="AF440" s="25"/>
      <c r="AG440" s="25"/>
      <c r="AH440" s="25"/>
      <c r="AI440" s="25"/>
      <c r="AJ440" s="25"/>
      <c r="AK440" s="25"/>
      <c r="AL440" s="25"/>
    </row>
    <row r="441" spans="1:38" customFormat="1" ht="15" x14ac:dyDescent="0.2">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c r="AB441" s="25"/>
      <c r="AC441" s="25"/>
      <c r="AD441" s="25"/>
      <c r="AE441" s="25"/>
      <c r="AF441" s="25"/>
      <c r="AG441" s="25"/>
      <c r="AH441" s="25"/>
      <c r="AI441" s="25"/>
      <c r="AJ441" s="25"/>
      <c r="AK441" s="25"/>
      <c r="AL441" s="25"/>
    </row>
    <row r="442" spans="1:38" customFormat="1" ht="15" x14ac:dyDescent="0.2">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c r="AB442" s="25"/>
      <c r="AC442" s="25"/>
      <c r="AD442" s="25"/>
      <c r="AE442" s="25"/>
      <c r="AF442" s="25"/>
      <c r="AG442" s="25"/>
      <c r="AH442" s="25"/>
      <c r="AI442" s="25"/>
      <c r="AJ442" s="25"/>
      <c r="AK442" s="25"/>
      <c r="AL442" s="25"/>
    </row>
    <row r="443" spans="1:38" customFormat="1" ht="15" x14ac:dyDescent="0.2">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c r="AB443" s="25"/>
      <c r="AC443" s="25"/>
      <c r="AD443" s="25"/>
      <c r="AE443" s="25"/>
      <c r="AF443" s="25"/>
      <c r="AG443" s="25"/>
      <c r="AH443" s="25"/>
      <c r="AI443" s="25"/>
      <c r="AJ443" s="25"/>
      <c r="AK443" s="25"/>
      <c r="AL443" s="25"/>
    </row>
    <row r="444" spans="1:38" customFormat="1" ht="15" x14ac:dyDescent="0.2">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c r="AB444" s="25"/>
      <c r="AC444" s="25"/>
      <c r="AD444" s="25"/>
      <c r="AE444" s="25"/>
      <c r="AF444" s="25"/>
      <c r="AG444" s="25"/>
      <c r="AH444" s="25"/>
      <c r="AI444" s="25"/>
      <c r="AJ444" s="25"/>
      <c r="AK444" s="25"/>
      <c r="AL444" s="25"/>
    </row>
    <row r="445" spans="1:38" customFormat="1" ht="15" x14ac:dyDescent="0.2">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c r="AB445" s="25"/>
      <c r="AC445" s="25"/>
      <c r="AD445" s="25"/>
      <c r="AE445" s="25"/>
      <c r="AF445" s="25"/>
      <c r="AG445" s="25"/>
      <c r="AH445" s="25"/>
      <c r="AI445" s="25"/>
      <c r="AJ445" s="25"/>
      <c r="AK445" s="25"/>
      <c r="AL445" s="25"/>
    </row>
    <row r="446" spans="1:38" customFormat="1" ht="15" x14ac:dyDescent="0.2">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c r="AB446" s="25"/>
      <c r="AC446" s="25"/>
      <c r="AD446" s="25"/>
      <c r="AE446" s="25"/>
      <c r="AF446" s="25"/>
      <c r="AG446" s="25"/>
      <c r="AH446" s="25"/>
      <c r="AI446" s="25"/>
      <c r="AJ446" s="25"/>
      <c r="AK446" s="25"/>
      <c r="AL446" s="25"/>
    </row>
    <row r="447" spans="1:38" customFormat="1" ht="15" x14ac:dyDescent="0.2">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c r="AB447" s="25"/>
      <c r="AC447" s="25"/>
      <c r="AD447" s="25"/>
      <c r="AE447" s="25"/>
      <c r="AF447" s="25"/>
      <c r="AG447" s="25"/>
      <c r="AH447" s="25"/>
      <c r="AI447" s="25"/>
      <c r="AJ447" s="25"/>
      <c r="AK447" s="25"/>
      <c r="AL447" s="25"/>
    </row>
    <row r="448" spans="1:38" customFormat="1" ht="15" x14ac:dyDescent="0.2">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c r="AB448" s="25"/>
      <c r="AC448" s="25"/>
      <c r="AD448" s="25"/>
      <c r="AE448" s="25"/>
      <c r="AF448" s="25"/>
      <c r="AG448" s="25"/>
      <c r="AH448" s="25"/>
      <c r="AI448" s="25"/>
      <c r="AJ448" s="25"/>
      <c r="AK448" s="25"/>
      <c r="AL448" s="25"/>
    </row>
    <row r="449" spans="1:38" customFormat="1" ht="15" x14ac:dyDescent="0.2">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c r="AB449" s="25"/>
      <c r="AC449" s="25"/>
      <c r="AD449" s="25"/>
      <c r="AE449" s="25"/>
      <c r="AF449" s="25"/>
      <c r="AG449" s="25"/>
      <c r="AH449" s="25"/>
      <c r="AI449" s="25"/>
      <c r="AJ449" s="25"/>
      <c r="AK449" s="25"/>
      <c r="AL449" s="25"/>
    </row>
    <row r="450" spans="1:38" customFormat="1" ht="15" x14ac:dyDescent="0.2">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c r="AB450" s="25"/>
      <c r="AC450" s="25"/>
      <c r="AD450" s="25"/>
      <c r="AE450" s="25"/>
      <c r="AF450" s="25"/>
      <c r="AG450" s="25"/>
      <c r="AH450" s="25"/>
      <c r="AI450" s="25"/>
      <c r="AJ450" s="25"/>
      <c r="AK450" s="25"/>
      <c r="AL450" s="25"/>
    </row>
    <row r="451" spans="1:38" customFormat="1" ht="15" x14ac:dyDescent="0.2">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c r="AB451" s="25"/>
      <c r="AC451" s="25"/>
      <c r="AD451" s="25"/>
      <c r="AE451" s="25"/>
      <c r="AF451" s="25"/>
      <c r="AG451" s="25"/>
      <c r="AH451" s="25"/>
      <c r="AI451" s="25"/>
      <c r="AJ451" s="25"/>
      <c r="AK451" s="25"/>
      <c r="AL451" s="25"/>
    </row>
    <row r="452" spans="1:38" customFormat="1" ht="15" x14ac:dyDescent="0.2">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c r="AB452" s="25"/>
      <c r="AC452" s="25"/>
      <c r="AD452" s="25"/>
      <c r="AE452" s="25"/>
      <c r="AF452" s="25"/>
      <c r="AG452" s="25"/>
      <c r="AH452" s="25"/>
      <c r="AI452" s="25"/>
      <c r="AJ452" s="25"/>
      <c r="AK452" s="25"/>
      <c r="AL452" s="25"/>
    </row>
    <row r="453" spans="1:38" customFormat="1" ht="15" x14ac:dyDescent="0.2">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c r="AB453" s="25"/>
      <c r="AC453" s="25"/>
      <c r="AD453" s="25"/>
      <c r="AE453" s="25"/>
      <c r="AF453" s="25"/>
      <c r="AG453" s="25"/>
      <c r="AH453" s="25"/>
      <c r="AI453" s="25"/>
      <c r="AJ453" s="25"/>
      <c r="AK453" s="25"/>
      <c r="AL453" s="25"/>
    </row>
    <row r="454" spans="1:38" customFormat="1" ht="15" x14ac:dyDescent="0.2">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c r="AB454" s="25"/>
      <c r="AC454" s="25"/>
      <c r="AD454" s="25"/>
      <c r="AE454" s="25"/>
      <c r="AF454" s="25"/>
      <c r="AG454" s="25"/>
      <c r="AH454" s="25"/>
      <c r="AI454" s="25"/>
      <c r="AJ454" s="25"/>
      <c r="AK454" s="25"/>
      <c r="AL454" s="25"/>
    </row>
    <row r="455" spans="1:38" customFormat="1" ht="15" x14ac:dyDescent="0.2">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c r="AB455" s="25"/>
      <c r="AC455" s="25"/>
      <c r="AD455" s="25"/>
      <c r="AE455" s="25"/>
      <c r="AF455" s="25"/>
      <c r="AG455" s="25"/>
      <c r="AH455" s="25"/>
      <c r="AI455" s="25"/>
      <c r="AJ455" s="25"/>
      <c r="AK455" s="25"/>
      <c r="AL455" s="25"/>
    </row>
    <row r="456" spans="1:38" customFormat="1" ht="15" x14ac:dyDescent="0.2">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c r="AB456" s="25"/>
      <c r="AC456" s="25"/>
      <c r="AD456" s="25"/>
      <c r="AE456" s="25"/>
      <c r="AF456" s="25"/>
      <c r="AG456" s="25"/>
      <c r="AH456" s="25"/>
      <c r="AI456" s="25"/>
      <c r="AJ456" s="25"/>
      <c r="AK456" s="25"/>
      <c r="AL456" s="25"/>
    </row>
    <row r="457" spans="1:38" customFormat="1" ht="15" x14ac:dyDescent="0.2">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c r="AB457" s="25"/>
      <c r="AC457" s="25"/>
      <c r="AD457" s="25"/>
      <c r="AE457" s="25"/>
      <c r="AF457" s="25"/>
      <c r="AG457" s="25"/>
      <c r="AH457" s="25"/>
      <c r="AI457" s="25"/>
      <c r="AJ457" s="25"/>
      <c r="AK457" s="25"/>
      <c r="AL457" s="25"/>
    </row>
    <row r="458" spans="1:38" customFormat="1" ht="15" x14ac:dyDescent="0.2">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c r="AB458" s="25"/>
      <c r="AC458" s="25"/>
      <c r="AD458" s="25"/>
      <c r="AE458" s="25"/>
      <c r="AF458" s="25"/>
      <c r="AG458" s="25"/>
      <c r="AH458" s="25"/>
      <c r="AI458" s="25"/>
      <c r="AJ458" s="25"/>
      <c r="AK458" s="25"/>
      <c r="AL458" s="25"/>
    </row>
    <row r="459" spans="1:38" customFormat="1" ht="15" x14ac:dyDescent="0.2">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c r="AB459" s="25"/>
      <c r="AC459" s="25"/>
      <c r="AD459" s="25"/>
      <c r="AE459" s="25"/>
      <c r="AF459" s="25"/>
      <c r="AG459" s="25"/>
      <c r="AH459" s="25"/>
      <c r="AI459" s="25"/>
      <c r="AJ459" s="25"/>
      <c r="AK459" s="25"/>
      <c r="AL459" s="25"/>
    </row>
    <row r="460" spans="1:38" customFormat="1" ht="15" x14ac:dyDescent="0.2">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c r="AB460" s="25"/>
      <c r="AC460" s="25"/>
      <c r="AD460" s="25"/>
      <c r="AE460" s="25"/>
      <c r="AF460" s="25"/>
      <c r="AG460" s="25"/>
      <c r="AH460" s="25"/>
      <c r="AI460" s="25"/>
      <c r="AJ460" s="25"/>
      <c r="AK460" s="25"/>
      <c r="AL460" s="25"/>
    </row>
    <row r="461" spans="1:38" customFormat="1" ht="15" x14ac:dyDescent="0.2">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c r="AC461" s="25"/>
      <c r="AD461" s="25"/>
      <c r="AE461" s="25"/>
      <c r="AF461" s="25"/>
      <c r="AG461" s="25"/>
      <c r="AH461" s="25"/>
      <c r="AI461" s="25"/>
      <c r="AJ461" s="25"/>
      <c r="AK461" s="25"/>
      <c r="AL461" s="25"/>
    </row>
    <row r="462" spans="1:38" customFormat="1" ht="15" x14ac:dyDescent="0.2">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c r="AC462" s="25"/>
      <c r="AD462" s="25"/>
      <c r="AE462" s="25"/>
      <c r="AF462" s="25"/>
      <c r="AG462" s="25"/>
      <c r="AH462" s="25"/>
      <c r="AI462" s="25"/>
      <c r="AJ462" s="25"/>
      <c r="AK462" s="25"/>
      <c r="AL462" s="25"/>
    </row>
    <row r="463" spans="1:38" customFormat="1" ht="15" x14ac:dyDescent="0.2">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c r="AB463" s="25"/>
      <c r="AC463" s="25"/>
      <c r="AD463" s="25"/>
      <c r="AE463" s="25"/>
      <c r="AF463" s="25"/>
      <c r="AG463" s="25"/>
      <c r="AH463" s="25"/>
      <c r="AI463" s="25"/>
      <c r="AJ463" s="25"/>
      <c r="AK463" s="25"/>
      <c r="AL463" s="25"/>
    </row>
    <row r="464" spans="1:38" customFormat="1" ht="15" x14ac:dyDescent="0.2">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c r="AD464" s="25"/>
      <c r="AE464" s="25"/>
      <c r="AF464" s="25"/>
      <c r="AG464" s="25"/>
      <c r="AH464" s="25"/>
      <c r="AI464" s="25"/>
      <c r="AJ464" s="25"/>
      <c r="AK464" s="25"/>
      <c r="AL464" s="25"/>
    </row>
    <row r="465" spans="1:38" customFormat="1" ht="15" x14ac:dyDescent="0.2">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c r="AB465" s="25"/>
      <c r="AC465" s="25"/>
      <c r="AD465" s="25"/>
      <c r="AE465" s="25"/>
      <c r="AF465" s="25"/>
      <c r="AG465" s="25"/>
      <c r="AH465" s="25"/>
      <c r="AI465" s="25"/>
      <c r="AJ465" s="25"/>
      <c r="AK465" s="25"/>
      <c r="AL465" s="25"/>
    </row>
    <row r="466" spans="1:38" customFormat="1" ht="15" x14ac:dyDescent="0.2">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c r="AD466" s="25"/>
      <c r="AE466" s="25"/>
      <c r="AF466" s="25"/>
      <c r="AG466" s="25"/>
      <c r="AH466" s="25"/>
      <c r="AI466" s="25"/>
      <c r="AJ466" s="25"/>
      <c r="AK466" s="25"/>
      <c r="AL466" s="25"/>
    </row>
    <row r="467" spans="1:38" customFormat="1" ht="15" x14ac:dyDescent="0.2">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c r="AD467" s="25"/>
      <c r="AE467" s="25"/>
      <c r="AF467" s="25"/>
      <c r="AG467" s="25"/>
      <c r="AH467" s="25"/>
      <c r="AI467" s="25"/>
      <c r="AJ467" s="25"/>
      <c r="AK467" s="25"/>
      <c r="AL467" s="25"/>
    </row>
    <row r="468" spans="1:38" customFormat="1" ht="15" x14ac:dyDescent="0.2">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c r="AB468" s="25"/>
      <c r="AC468" s="25"/>
      <c r="AD468" s="25"/>
      <c r="AE468" s="25"/>
      <c r="AF468" s="25"/>
      <c r="AG468" s="25"/>
      <c r="AH468" s="25"/>
      <c r="AI468" s="25"/>
      <c r="AJ468" s="25"/>
      <c r="AK468" s="25"/>
      <c r="AL468" s="25"/>
    </row>
    <row r="469" spans="1:38" customFormat="1" ht="15" x14ac:dyDescent="0.2">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c r="AB469" s="25"/>
      <c r="AC469" s="25"/>
      <c r="AD469" s="25"/>
      <c r="AE469" s="25"/>
      <c r="AF469" s="25"/>
      <c r="AG469" s="25"/>
      <c r="AH469" s="25"/>
      <c r="AI469" s="25"/>
      <c r="AJ469" s="25"/>
      <c r="AK469" s="25"/>
      <c r="AL469" s="25"/>
    </row>
    <row r="470" spans="1:38" customFormat="1" ht="15" x14ac:dyDescent="0.2">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c r="AB470" s="25"/>
      <c r="AC470" s="25"/>
      <c r="AD470" s="25"/>
      <c r="AE470" s="25"/>
      <c r="AF470" s="25"/>
      <c r="AG470" s="25"/>
      <c r="AH470" s="25"/>
      <c r="AI470" s="25"/>
      <c r="AJ470" s="25"/>
      <c r="AK470" s="25"/>
      <c r="AL470" s="25"/>
    </row>
    <row r="471" spans="1:38" customFormat="1" ht="15" x14ac:dyDescent="0.2">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c r="AB471" s="25"/>
      <c r="AC471" s="25"/>
      <c r="AD471" s="25"/>
      <c r="AE471" s="25"/>
      <c r="AF471" s="25"/>
      <c r="AG471" s="25"/>
      <c r="AH471" s="25"/>
      <c r="AI471" s="25"/>
      <c r="AJ471" s="25"/>
      <c r="AK471" s="25"/>
      <c r="AL471" s="25"/>
    </row>
    <row r="472" spans="1:38" customFormat="1" ht="15" x14ac:dyDescent="0.2">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c r="AD472" s="25"/>
      <c r="AE472" s="25"/>
      <c r="AF472" s="25"/>
      <c r="AG472" s="25"/>
      <c r="AH472" s="25"/>
      <c r="AI472" s="25"/>
      <c r="AJ472" s="25"/>
      <c r="AK472" s="25"/>
      <c r="AL472" s="25"/>
    </row>
    <row r="473" spans="1:38" customFormat="1" ht="15" x14ac:dyDescent="0.2">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c r="AB473" s="25"/>
      <c r="AC473" s="25"/>
      <c r="AD473" s="25"/>
      <c r="AE473" s="25"/>
      <c r="AF473" s="25"/>
      <c r="AG473" s="25"/>
      <c r="AH473" s="25"/>
      <c r="AI473" s="25"/>
      <c r="AJ473" s="25"/>
      <c r="AK473" s="25"/>
      <c r="AL473" s="25"/>
    </row>
    <row r="474" spans="1:38" customFormat="1" ht="15" x14ac:dyDescent="0.2">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c r="AB474" s="25"/>
      <c r="AC474" s="25"/>
      <c r="AD474" s="25"/>
      <c r="AE474" s="25"/>
      <c r="AF474" s="25"/>
      <c r="AG474" s="25"/>
      <c r="AH474" s="25"/>
      <c r="AI474" s="25"/>
      <c r="AJ474" s="25"/>
      <c r="AK474" s="25"/>
      <c r="AL474" s="25"/>
    </row>
    <row r="475" spans="1:38" customFormat="1" ht="15" x14ac:dyDescent="0.2">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c r="AB475" s="25"/>
      <c r="AC475" s="25"/>
      <c r="AD475" s="25"/>
      <c r="AE475" s="25"/>
      <c r="AF475" s="25"/>
      <c r="AG475" s="25"/>
      <c r="AH475" s="25"/>
      <c r="AI475" s="25"/>
      <c r="AJ475" s="25"/>
      <c r="AK475" s="25"/>
      <c r="AL475" s="25"/>
    </row>
    <row r="476" spans="1:38" customFormat="1" ht="15" x14ac:dyDescent="0.2">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c r="AB476" s="25"/>
      <c r="AC476" s="25"/>
      <c r="AD476" s="25"/>
      <c r="AE476" s="25"/>
      <c r="AF476" s="25"/>
      <c r="AG476" s="25"/>
      <c r="AH476" s="25"/>
      <c r="AI476" s="25"/>
      <c r="AJ476" s="25"/>
      <c r="AK476" s="25"/>
      <c r="AL476" s="25"/>
    </row>
    <row r="477" spans="1:38" customFormat="1" ht="15" x14ac:dyDescent="0.2">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c r="AB477" s="25"/>
      <c r="AC477" s="25"/>
      <c r="AD477" s="25"/>
      <c r="AE477" s="25"/>
      <c r="AF477" s="25"/>
      <c r="AG477" s="25"/>
      <c r="AH477" s="25"/>
      <c r="AI477" s="25"/>
      <c r="AJ477" s="25"/>
      <c r="AK477" s="25"/>
      <c r="AL477" s="25"/>
    </row>
    <row r="478" spans="1:38" customFormat="1" ht="15" x14ac:dyDescent="0.2">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c r="AB478" s="25"/>
      <c r="AC478" s="25"/>
      <c r="AD478" s="25"/>
      <c r="AE478" s="25"/>
      <c r="AF478" s="25"/>
      <c r="AG478" s="25"/>
      <c r="AH478" s="25"/>
      <c r="AI478" s="25"/>
      <c r="AJ478" s="25"/>
      <c r="AK478" s="25"/>
      <c r="AL478" s="25"/>
    </row>
    <row r="479" spans="1:38" customFormat="1" ht="15" x14ac:dyDescent="0.2">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c r="AB479" s="25"/>
      <c r="AC479" s="25"/>
      <c r="AD479" s="25"/>
      <c r="AE479" s="25"/>
      <c r="AF479" s="25"/>
      <c r="AG479" s="25"/>
      <c r="AH479" s="25"/>
      <c r="AI479" s="25"/>
      <c r="AJ479" s="25"/>
      <c r="AK479" s="25"/>
      <c r="AL479" s="25"/>
    </row>
    <row r="480" spans="1:38" customFormat="1" ht="15" x14ac:dyDescent="0.2">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c r="AB480" s="25"/>
      <c r="AC480" s="25"/>
      <c r="AD480" s="25"/>
      <c r="AE480" s="25"/>
      <c r="AF480" s="25"/>
      <c r="AG480" s="25"/>
      <c r="AH480" s="25"/>
      <c r="AI480" s="25"/>
      <c r="AJ480" s="25"/>
      <c r="AK480" s="25"/>
      <c r="AL480" s="25"/>
    </row>
    <row r="481" spans="1:38" customFormat="1" ht="15" x14ac:dyDescent="0.2">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c r="AB481" s="25"/>
      <c r="AC481" s="25"/>
      <c r="AD481" s="25"/>
      <c r="AE481" s="25"/>
      <c r="AF481" s="25"/>
      <c r="AG481" s="25"/>
      <c r="AH481" s="25"/>
      <c r="AI481" s="25"/>
      <c r="AJ481" s="25"/>
      <c r="AK481" s="25"/>
      <c r="AL481" s="25"/>
    </row>
    <row r="482" spans="1:38" customFormat="1" ht="15" x14ac:dyDescent="0.2">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c r="AB482" s="25"/>
      <c r="AC482" s="25"/>
      <c r="AD482" s="25"/>
      <c r="AE482" s="25"/>
      <c r="AF482" s="25"/>
      <c r="AG482" s="25"/>
      <c r="AH482" s="25"/>
      <c r="AI482" s="25"/>
      <c r="AJ482" s="25"/>
      <c r="AK482" s="25"/>
      <c r="AL482" s="25"/>
    </row>
    <row r="483" spans="1:38" customFormat="1" ht="15" x14ac:dyDescent="0.2">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c r="AB483" s="25"/>
      <c r="AC483" s="25"/>
      <c r="AD483" s="25"/>
      <c r="AE483" s="25"/>
      <c r="AF483" s="25"/>
      <c r="AG483" s="25"/>
      <c r="AH483" s="25"/>
      <c r="AI483" s="25"/>
      <c r="AJ483" s="25"/>
      <c r="AK483" s="25"/>
      <c r="AL483" s="25"/>
    </row>
    <row r="484" spans="1:38" customFormat="1" ht="15" x14ac:dyDescent="0.2">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c r="AB484" s="25"/>
      <c r="AC484" s="25"/>
      <c r="AD484" s="25"/>
      <c r="AE484" s="25"/>
      <c r="AF484" s="25"/>
      <c r="AG484" s="25"/>
      <c r="AH484" s="25"/>
      <c r="AI484" s="25"/>
      <c r="AJ484" s="25"/>
      <c r="AK484" s="25"/>
      <c r="AL484" s="25"/>
    </row>
    <row r="485" spans="1:38" customFormat="1" ht="15" x14ac:dyDescent="0.2">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c r="AB485" s="25"/>
      <c r="AC485" s="25"/>
      <c r="AD485" s="25"/>
      <c r="AE485" s="25"/>
      <c r="AF485" s="25"/>
      <c r="AG485" s="25"/>
      <c r="AH485" s="25"/>
      <c r="AI485" s="25"/>
      <c r="AJ485" s="25"/>
      <c r="AK485" s="25"/>
      <c r="AL485" s="25"/>
    </row>
    <row r="486" spans="1:38" customFormat="1" ht="15" x14ac:dyDescent="0.2">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c r="AB486" s="25"/>
      <c r="AC486" s="25"/>
      <c r="AD486" s="25"/>
      <c r="AE486" s="25"/>
      <c r="AF486" s="25"/>
      <c r="AG486" s="25"/>
      <c r="AH486" s="25"/>
      <c r="AI486" s="25"/>
      <c r="AJ486" s="25"/>
      <c r="AK486" s="25"/>
      <c r="AL486" s="25"/>
    </row>
    <row r="487" spans="1:38" customFormat="1" ht="15" x14ac:dyDescent="0.2">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c r="AB487" s="25"/>
      <c r="AC487" s="25"/>
      <c r="AD487" s="25"/>
      <c r="AE487" s="25"/>
      <c r="AF487" s="25"/>
      <c r="AG487" s="25"/>
      <c r="AH487" s="25"/>
      <c r="AI487" s="25"/>
      <c r="AJ487" s="25"/>
      <c r="AK487" s="25"/>
      <c r="AL487" s="25"/>
    </row>
    <row r="488" spans="1:38" customFormat="1" ht="15" x14ac:dyDescent="0.2">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c r="AB488" s="25"/>
      <c r="AC488" s="25"/>
      <c r="AD488" s="25"/>
      <c r="AE488" s="25"/>
      <c r="AF488" s="25"/>
      <c r="AG488" s="25"/>
      <c r="AH488" s="25"/>
      <c r="AI488" s="25"/>
      <c r="AJ488" s="25"/>
      <c r="AK488" s="25"/>
      <c r="AL488" s="25"/>
    </row>
    <row r="489" spans="1:38" customFormat="1" ht="15" x14ac:dyDescent="0.2">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c r="AB489" s="25"/>
      <c r="AC489" s="25"/>
      <c r="AD489" s="25"/>
      <c r="AE489" s="25"/>
      <c r="AF489" s="25"/>
      <c r="AG489" s="25"/>
      <c r="AH489" s="25"/>
      <c r="AI489" s="25"/>
      <c r="AJ489" s="25"/>
      <c r="AK489" s="25"/>
      <c r="AL489" s="25"/>
    </row>
    <row r="490" spans="1:38" customFormat="1" ht="15" x14ac:dyDescent="0.2">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c r="AB490" s="25"/>
      <c r="AC490" s="25"/>
      <c r="AD490" s="25"/>
      <c r="AE490" s="25"/>
      <c r="AF490" s="25"/>
      <c r="AG490" s="25"/>
      <c r="AH490" s="25"/>
      <c r="AI490" s="25"/>
      <c r="AJ490" s="25"/>
      <c r="AK490" s="25"/>
      <c r="AL490" s="25"/>
    </row>
    <row r="491" spans="1:38" customFormat="1" ht="15" x14ac:dyDescent="0.2">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c r="AB491" s="25"/>
      <c r="AC491" s="25"/>
      <c r="AD491" s="25"/>
      <c r="AE491" s="25"/>
      <c r="AF491" s="25"/>
      <c r="AG491" s="25"/>
      <c r="AH491" s="25"/>
      <c r="AI491" s="25"/>
      <c r="AJ491" s="25"/>
      <c r="AK491" s="25"/>
      <c r="AL491" s="25"/>
    </row>
    <row r="492" spans="1:38" customFormat="1" ht="15" x14ac:dyDescent="0.2">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c r="AB492" s="25"/>
      <c r="AC492" s="25"/>
      <c r="AD492" s="25"/>
      <c r="AE492" s="25"/>
      <c r="AF492" s="25"/>
      <c r="AG492" s="25"/>
      <c r="AH492" s="25"/>
      <c r="AI492" s="25"/>
      <c r="AJ492" s="25"/>
      <c r="AK492" s="25"/>
      <c r="AL492" s="25"/>
    </row>
    <row r="493" spans="1:38" customFormat="1" ht="15" x14ac:dyDescent="0.2">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c r="AB493" s="25"/>
      <c r="AC493" s="25"/>
      <c r="AD493" s="25"/>
      <c r="AE493" s="25"/>
      <c r="AF493" s="25"/>
      <c r="AG493" s="25"/>
      <c r="AH493" s="25"/>
      <c r="AI493" s="25"/>
      <c r="AJ493" s="25"/>
      <c r="AK493" s="25"/>
      <c r="AL493" s="25"/>
    </row>
    <row r="494" spans="1:38" customFormat="1" ht="15" x14ac:dyDescent="0.2">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c r="AD494" s="25"/>
      <c r="AE494" s="25"/>
      <c r="AF494" s="25"/>
      <c r="AG494" s="25"/>
      <c r="AH494" s="25"/>
      <c r="AI494" s="25"/>
      <c r="AJ494" s="25"/>
      <c r="AK494" s="25"/>
      <c r="AL494" s="25"/>
    </row>
    <row r="495" spans="1:38" customFormat="1" ht="15" x14ac:dyDescent="0.2">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c r="AB495" s="25"/>
      <c r="AC495" s="25"/>
      <c r="AD495" s="25"/>
      <c r="AE495" s="25"/>
      <c r="AF495" s="25"/>
      <c r="AG495" s="25"/>
      <c r="AH495" s="25"/>
      <c r="AI495" s="25"/>
      <c r="AJ495" s="25"/>
      <c r="AK495" s="25"/>
      <c r="AL495" s="25"/>
    </row>
    <row r="496" spans="1:38" customFormat="1" ht="15" x14ac:dyDescent="0.2">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c r="AB496" s="25"/>
      <c r="AC496" s="25"/>
      <c r="AD496" s="25"/>
      <c r="AE496" s="25"/>
      <c r="AF496" s="25"/>
      <c r="AG496" s="25"/>
      <c r="AH496" s="25"/>
      <c r="AI496" s="25"/>
      <c r="AJ496" s="25"/>
      <c r="AK496" s="25"/>
      <c r="AL496" s="25"/>
    </row>
    <row r="497" spans="1:38" customFormat="1" ht="15" x14ac:dyDescent="0.2">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c r="AB497" s="25"/>
      <c r="AC497" s="25"/>
      <c r="AD497" s="25"/>
      <c r="AE497" s="25"/>
      <c r="AF497" s="25"/>
      <c r="AG497" s="25"/>
      <c r="AH497" s="25"/>
      <c r="AI497" s="25"/>
      <c r="AJ497" s="25"/>
      <c r="AK497" s="25"/>
      <c r="AL497" s="25"/>
    </row>
    <row r="498" spans="1:38" customFormat="1" ht="15" x14ac:dyDescent="0.2">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c r="AB498" s="25"/>
      <c r="AC498" s="25"/>
      <c r="AD498" s="25"/>
      <c r="AE498" s="25"/>
      <c r="AF498" s="25"/>
      <c r="AG498" s="25"/>
      <c r="AH498" s="25"/>
      <c r="AI498" s="25"/>
      <c r="AJ498" s="25"/>
      <c r="AK498" s="25"/>
      <c r="AL498" s="25"/>
    </row>
    <row r="499" spans="1:38" customFormat="1" ht="15" x14ac:dyDescent="0.2">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c r="AB499" s="25"/>
      <c r="AC499" s="25"/>
      <c r="AD499" s="25"/>
      <c r="AE499" s="25"/>
      <c r="AF499" s="25"/>
      <c r="AG499" s="25"/>
      <c r="AH499" s="25"/>
      <c r="AI499" s="25"/>
      <c r="AJ499" s="25"/>
      <c r="AK499" s="25"/>
      <c r="AL499" s="25"/>
    </row>
    <row r="500" spans="1:38" customFormat="1" ht="15" x14ac:dyDescent="0.2">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c r="AB500" s="25"/>
      <c r="AC500" s="25"/>
      <c r="AD500" s="25"/>
      <c r="AE500" s="25"/>
      <c r="AF500" s="25"/>
      <c r="AG500" s="25"/>
      <c r="AH500" s="25"/>
      <c r="AI500" s="25"/>
      <c r="AJ500" s="25"/>
      <c r="AK500" s="25"/>
      <c r="AL500" s="25"/>
    </row>
    <row r="501" spans="1:38" customFormat="1" ht="15" x14ac:dyDescent="0.2">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c r="AB501" s="25"/>
      <c r="AC501" s="25"/>
      <c r="AD501" s="25"/>
      <c r="AE501" s="25"/>
      <c r="AF501" s="25"/>
      <c r="AG501" s="25"/>
      <c r="AH501" s="25"/>
      <c r="AI501" s="25"/>
      <c r="AJ501" s="25"/>
      <c r="AK501" s="25"/>
      <c r="AL501" s="25"/>
    </row>
    <row r="502" spans="1:38" customFormat="1" ht="15" x14ac:dyDescent="0.2">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c r="AB502" s="25"/>
      <c r="AC502" s="25"/>
      <c r="AD502" s="25"/>
      <c r="AE502" s="25"/>
      <c r="AF502" s="25"/>
      <c r="AG502" s="25"/>
      <c r="AH502" s="25"/>
      <c r="AI502" s="25"/>
      <c r="AJ502" s="25"/>
      <c r="AK502" s="25"/>
      <c r="AL502" s="25"/>
    </row>
    <row r="503" spans="1:38" customFormat="1" ht="15" x14ac:dyDescent="0.2">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c r="AB503" s="25"/>
      <c r="AC503" s="25"/>
      <c r="AD503" s="25"/>
      <c r="AE503" s="25"/>
      <c r="AF503" s="25"/>
      <c r="AG503" s="25"/>
      <c r="AH503" s="25"/>
      <c r="AI503" s="25"/>
      <c r="AJ503" s="25"/>
      <c r="AK503" s="25"/>
      <c r="AL503" s="25"/>
    </row>
    <row r="504" spans="1:38" customFormat="1" ht="15" x14ac:dyDescent="0.2">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c r="AB504" s="25"/>
      <c r="AC504" s="25"/>
      <c r="AD504" s="25"/>
      <c r="AE504" s="25"/>
      <c r="AF504" s="25"/>
      <c r="AG504" s="25"/>
      <c r="AH504" s="25"/>
      <c r="AI504" s="25"/>
      <c r="AJ504" s="25"/>
      <c r="AK504" s="25"/>
      <c r="AL504" s="25"/>
    </row>
    <row r="505" spans="1:38" customFormat="1" ht="15" x14ac:dyDescent="0.2">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c r="AB505" s="25"/>
      <c r="AC505" s="25"/>
      <c r="AD505" s="25"/>
      <c r="AE505" s="25"/>
      <c r="AF505" s="25"/>
      <c r="AG505" s="25"/>
      <c r="AH505" s="25"/>
      <c r="AI505" s="25"/>
      <c r="AJ505" s="25"/>
      <c r="AK505" s="25"/>
      <c r="AL505" s="25"/>
    </row>
    <row r="506" spans="1:38" customFormat="1" ht="15" x14ac:dyDescent="0.2">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c r="AB506" s="25"/>
      <c r="AC506" s="25"/>
      <c r="AD506" s="25"/>
      <c r="AE506" s="25"/>
      <c r="AF506" s="25"/>
      <c r="AG506" s="25"/>
      <c r="AH506" s="25"/>
      <c r="AI506" s="25"/>
      <c r="AJ506" s="25"/>
      <c r="AK506" s="25"/>
      <c r="AL506" s="25"/>
    </row>
    <row r="507" spans="1:38" customFormat="1" ht="15" x14ac:dyDescent="0.2">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c r="AB507" s="25"/>
      <c r="AC507" s="25"/>
      <c r="AD507" s="25"/>
      <c r="AE507" s="25"/>
      <c r="AF507" s="25"/>
      <c r="AG507" s="25"/>
      <c r="AH507" s="25"/>
      <c r="AI507" s="25"/>
      <c r="AJ507" s="25"/>
      <c r="AK507" s="25"/>
      <c r="AL507" s="25"/>
    </row>
    <row r="508" spans="1:38" customFormat="1" ht="15" x14ac:dyDescent="0.2">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c r="AB508" s="25"/>
      <c r="AC508" s="25"/>
      <c r="AD508" s="25"/>
      <c r="AE508" s="25"/>
      <c r="AF508" s="25"/>
      <c r="AG508" s="25"/>
      <c r="AH508" s="25"/>
      <c r="AI508" s="25"/>
      <c r="AJ508" s="25"/>
      <c r="AK508" s="25"/>
      <c r="AL508" s="25"/>
    </row>
    <row r="509" spans="1:38" customFormat="1" ht="15" x14ac:dyDescent="0.2">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c r="AB509" s="25"/>
      <c r="AC509" s="25"/>
      <c r="AD509" s="25"/>
      <c r="AE509" s="25"/>
      <c r="AF509" s="25"/>
      <c r="AG509" s="25"/>
      <c r="AH509" s="25"/>
      <c r="AI509" s="25"/>
      <c r="AJ509" s="25"/>
      <c r="AK509" s="25"/>
      <c r="AL509" s="25"/>
    </row>
    <row r="510" spans="1:38" customFormat="1" ht="15" x14ac:dyDescent="0.2">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c r="AB510" s="25"/>
      <c r="AC510" s="25"/>
      <c r="AD510" s="25"/>
      <c r="AE510" s="25"/>
      <c r="AF510" s="25"/>
      <c r="AG510" s="25"/>
      <c r="AH510" s="25"/>
      <c r="AI510" s="25"/>
      <c r="AJ510" s="25"/>
      <c r="AK510" s="25"/>
      <c r="AL510" s="25"/>
    </row>
    <row r="511" spans="1:38" customFormat="1" ht="15" x14ac:dyDescent="0.2">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c r="AB511" s="25"/>
      <c r="AC511" s="25"/>
      <c r="AD511" s="25"/>
      <c r="AE511" s="25"/>
      <c r="AF511" s="25"/>
      <c r="AG511" s="25"/>
      <c r="AH511" s="25"/>
      <c r="AI511" s="25"/>
      <c r="AJ511" s="25"/>
      <c r="AK511" s="25"/>
      <c r="AL511" s="25"/>
    </row>
    <row r="512" spans="1:38" customFormat="1" ht="15" x14ac:dyDescent="0.2">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c r="AB512" s="25"/>
      <c r="AC512" s="25"/>
      <c r="AD512" s="25"/>
      <c r="AE512" s="25"/>
      <c r="AF512" s="25"/>
      <c r="AG512" s="25"/>
      <c r="AH512" s="25"/>
      <c r="AI512" s="25"/>
      <c r="AJ512" s="25"/>
      <c r="AK512" s="25"/>
      <c r="AL512" s="25"/>
    </row>
    <row r="513" spans="1:38" customFormat="1" ht="15" x14ac:dyDescent="0.2">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c r="AB513" s="25"/>
      <c r="AC513" s="25"/>
      <c r="AD513" s="25"/>
      <c r="AE513" s="25"/>
      <c r="AF513" s="25"/>
      <c r="AG513" s="25"/>
      <c r="AH513" s="25"/>
      <c r="AI513" s="25"/>
      <c r="AJ513" s="25"/>
      <c r="AK513" s="25"/>
      <c r="AL513" s="25"/>
    </row>
    <row r="514" spans="1:38" customFormat="1" ht="15" x14ac:dyDescent="0.2">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c r="AB514" s="25"/>
      <c r="AC514" s="25"/>
      <c r="AD514" s="25"/>
      <c r="AE514" s="25"/>
      <c r="AF514" s="25"/>
      <c r="AG514" s="25"/>
      <c r="AH514" s="25"/>
      <c r="AI514" s="25"/>
      <c r="AJ514" s="25"/>
      <c r="AK514" s="25"/>
      <c r="AL514" s="25"/>
    </row>
    <row r="515" spans="1:38" customFormat="1" ht="15" x14ac:dyDescent="0.2">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c r="AB515" s="25"/>
      <c r="AC515" s="25"/>
      <c r="AD515" s="25"/>
      <c r="AE515" s="25"/>
      <c r="AF515" s="25"/>
      <c r="AG515" s="25"/>
      <c r="AH515" s="25"/>
      <c r="AI515" s="25"/>
      <c r="AJ515" s="25"/>
      <c r="AK515" s="25"/>
      <c r="AL515" s="25"/>
    </row>
    <row r="516" spans="1:38" customFormat="1" ht="15" x14ac:dyDescent="0.2">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c r="AC516" s="25"/>
      <c r="AD516" s="25"/>
      <c r="AE516" s="25"/>
      <c r="AF516" s="25"/>
      <c r="AG516" s="25"/>
      <c r="AH516" s="25"/>
      <c r="AI516" s="25"/>
      <c r="AJ516" s="25"/>
      <c r="AK516" s="25"/>
      <c r="AL516" s="25"/>
    </row>
    <row r="517" spans="1:38" customFormat="1" ht="15" x14ac:dyDescent="0.2">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c r="AC517" s="25"/>
      <c r="AD517" s="25"/>
      <c r="AE517" s="25"/>
      <c r="AF517" s="25"/>
      <c r="AG517" s="25"/>
      <c r="AH517" s="25"/>
      <c r="AI517" s="25"/>
      <c r="AJ517" s="25"/>
      <c r="AK517" s="25"/>
      <c r="AL517" s="25"/>
    </row>
    <row r="518" spans="1:38" customFormat="1" ht="15" x14ac:dyDescent="0.2">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c r="AB518" s="25"/>
      <c r="AC518" s="25"/>
      <c r="AD518" s="25"/>
      <c r="AE518" s="25"/>
      <c r="AF518" s="25"/>
      <c r="AG518" s="25"/>
      <c r="AH518" s="25"/>
      <c r="AI518" s="25"/>
      <c r="AJ518" s="25"/>
      <c r="AK518" s="25"/>
      <c r="AL518" s="25"/>
    </row>
    <row r="519" spans="1:38" customFormat="1" ht="15" x14ac:dyDescent="0.2">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c r="AB519" s="25"/>
      <c r="AC519" s="25"/>
      <c r="AD519" s="25"/>
      <c r="AE519" s="25"/>
      <c r="AF519" s="25"/>
      <c r="AG519" s="25"/>
      <c r="AH519" s="25"/>
      <c r="AI519" s="25"/>
      <c r="AJ519" s="25"/>
      <c r="AK519" s="25"/>
      <c r="AL519" s="25"/>
    </row>
    <row r="520" spans="1:38" customFormat="1" ht="15" x14ac:dyDescent="0.2">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c r="AB520" s="25"/>
      <c r="AC520" s="25"/>
      <c r="AD520" s="25"/>
      <c r="AE520" s="25"/>
      <c r="AF520" s="25"/>
      <c r="AG520" s="25"/>
      <c r="AH520" s="25"/>
      <c r="AI520" s="25"/>
      <c r="AJ520" s="25"/>
      <c r="AK520" s="25"/>
      <c r="AL520" s="25"/>
    </row>
    <row r="521" spans="1:38" customFormat="1" ht="15" x14ac:dyDescent="0.2">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c r="AB521" s="25"/>
      <c r="AC521" s="25"/>
      <c r="AD521" s="25"/>
      <c r="AE521" s="25"/>
      <c r="AF521" s="25"/>
      <c r="AG521" s="25"/>
      <c r="AH521" s="25"/>
      <c r="AI521" s="25"/>
      <c r="AJ521" s="25"/>
      <c r="AK521" s="25"/>
      <c r="AL521" s="25"/>
    </row>
    <row r="522" spans="1:38" customFormat="1" ht="15" x14ac:dyDescent="0.2">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c r="AB522" s="25"/>
      <c r="AC522" s="25"/>
      <c r="AD522" s="25"/>
      <c r="AE522" s="25"/>
      <c r="AF522" s="25"/>
      <c r="AG522" s="25"/>
      <c r="AH522" s="25"/>
      <c r="AI522" s="25"/>
      <c r="AJ522" s="25"/>
      <c r="AK522" s="25"/>
      <c r="AL522" s="25"/>
    </row>
    <row r="523" spans="1:38" customFormat="1" ht="15" x14ac:dyDescent="0.2">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c r="AB523" s="25"/>
      <c r="AC523" s="25"/>
      <c r="AD523" s="25"/>
      <c r="AE523" s="25"/>
      <c r="AF523" s="25"/>
      <c r="AG523" s="25"/>
      <c r="AH523" s="25"/>
      <c r="AI523" s="25"/>
      <c r="AJ523" s="25"/>
      <c r="AK523" s="25"/>
      <c r="AL523" s="25"/>
    </row>
    <row r="524" spans="1:38" customFormat="1" ht="15" x14ac:dyDescent="0.2">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c r="AB524" s="25"/>
      <c r="AC524" s="25"/>
      <c r="AD524" s="25"/>
      <c r="AE524" s="25"/>
      <c r="AF524" s="25"/>
      <c r="AG524" s="25"/>
      <c r="AH524" s="25"/>
      <c r="AI524" s="25"/>
      <c r="AJ524" s="25"/>
      <c r="AK524" s="25"/>
      <c r="AL524" s="25"/>
    </row>
    <row r="525" spans="1:38" customFormat="1" ht="15" x14ac:dyDescent="0.2">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c r="AB525" s="25"/>
      <c r="AC525" s="25"/>
      <c r="AD525" s="25"/>
      <c r="AE525" s="25"/>
      <c r="AF525" s="25"/>
      <c r="AG525" s="25"/>
      <c r="AH525" s="25"/>
      <c r="AI525" s="25"/>
      <c r="AJ525" s="25"/>
      <c r="AK525" s="25"/>
      <c r="AL525" s="25"/>
    </row>
    <row r="526" spans="1:38" customFormat="1" ht="15" x14ac:dyDescent="0.2">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c r="AB526" s="25"/>
      <c r="AC526" s="25"/>
      <c r="AD526" s="25"/>
      <c r="AE526" s="25"/>
      <c r="AF526" s="25"/>
      <c r="AG526" s="25"/>
      <c r="AH526" s="25"/>
      <c r="AI526" s="25"/>
      <c r="AJ526" s="25"/>
      <c r="AK526" s="25"/>
      <c r="AL526" s="25"/>
    </row>
    <row r="527" spans="1:38" customFormat="1" ht="15" x14ac:dyDescent="0.2">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c r="AB527" s="25"/>
      <c r="AC527" s="25"/>
      <c r="AD527" s="25"/>
      <c r="AE527" s="25"/>
      <c r="AF527" s="25"/>
      <c r="AG527" s="25"/>
      <c r="AH527" s="25"/>
      <c r="AI527" s="25"/>
      <c r="AJ527" s="25"/>
      <c r="AK527" s="25"/>
      <c r="AL527" s="25"/>
    </row>
    <row r="528" spans="1:38" customFormat="1" ht="15" x14ac:dyDescent="0.2">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c r="AB528" s="25"/>
      <c r="AC528" s="25"/>
      <c r="AD528" s="25"/>
      <c r="AE528" s="25"/>
      <c r="AF528" s="25"/>
      <c r="AG528" s="25"/>
      <c r="AH528" s="25"/>
      <c r="AI528" s="25"/>
      <c r="AJ528" s="25"/>
      <c r="AK528" s="25"/>
      <c r="AL528" s="25"/>
    </row>
    <row r="529" spans="1:38" customFormat="1" ht="15" x14ac:dyDescent="0.2">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c r="AB529" s="25"/>
      <c r="AC529" s="25"/>
      <c r="AD529" s="25"/>
      <c r="AE529" s="25"/>
      <c r="AF529" s="25"/>
      <c r="AG529" s="25"/>
      <c r="AH529" s="25"/>
      <c r="AI529" s="25"/>
      <c r="AJ529" s="25"/>
      <c r="AK529" s="25"/>
      <c r="AL529" s="25"/>
    </row>
    <row r="530" spans="1:38" customFormat="1" ht="15" x14ac:dyDescent="0.2">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c r="AB530" s="25"/>
      <c r="AC530" s="25"/>
      <c r="AD530" s="25"/>
      <c r="AE530" s="25"/>
      <c r="AF530" s="25"/>
      <c r="AG530" s="25"/>
      <c r="AH530" s="25"/>
      <c r="AI530" s="25"/>
      <c r="AJ530" s="25"/>
      <c r="AK530" s="25"/>
      <c r="AL530" s="25"/>
    </row>
    <row r="531" spans="1:38" customFormat="1" ht="15" x14ac:dyDescent="0.2">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c r="AB531" s="25"/>
      <c r="AC531" s="25"/>
      <c r="AD531" s="25"/>
      <c r="AE531" s="25"/>
      <c r="AF531" s="25"/>
      <c r="AG531" s="25"/>
      <c r="AH531" s="25"/>
      <c r="AI531" s="25"/>
      <c r="AJ531" s="25"/>
      <c r="AK531" s="25"/>
      <c r="AL531" s="25"/>
    </row>
    <row r="532" spans="1:38" customFormat="1" ht="15" x14ac:dyDescent="0.2">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c r="AB532" s="25"/>
      <c r="AC532" s="25"/>
      <c r="AD532" s="25"/>
      <c r="AE532" s="25"/>
      <c r="AF532" s="25"/>
      <c r="AG532" s="25"/>
      <c r="AH532" s="25"/>
      <c r="AI532" s="25"/>
      <c r="AJ532" s="25"/>
      <c r="AK532" s="25"/>
      <c r="AL532" s="25"/>
    </row>
    <row r="533" spans="1:38" customFormat="1" ht="15" x14ac:dyDescent="0.2">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c r="AD533" s="25"/>
      <c r="AE533" s="25"/>
      <c r="AF533" s="25"/>
      <c r="AG533" s="25"/>
      <c r="AH533" s="25"/>
      <c r="AI533" s="25"/>
      <c r="AJ533" s="25"/>
      <c r="AK533" s="25"/>
      <c r="AL533" s="25"/>
    </row>
    <row r="534" spans="1:38" customFormat="1" ht="15" x14ac:dyDescent="0.2">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c r="AB534" s="25"/>
      <c r="AC534" s="25"/>
      <c r="AD534" s="25"/>
      <c r="AE534" s="25"/>
      <c r="AF534" s="25"/>
      <c r="AG534" s="25"/>
      <c r="AH534" s="25"/>
      <c r="AI534" s="25"/>
      <c r="AJ534" s="25"/>
      <c r="AK534" s="25"/>
      <c r="AL534" s="25"/>
    </row>
    <row r="535" spans="1:38" customFormat="1" ht="15" x14ac:dyDescent="0.2">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c r="AB535" s="25"/>
      <c r="AC535" s="25"/>
      <c r="AD535" s="25"/>
      <c r="AE535" s="25"/>
      <c r="AF535" s="25"/>
      <c r="AG535" s="25"/>
      <c r="AH535" s="25"/>
      <c r="AI535" s="25"/>
      <c r="AJ535" s="25"/>
      <c r="AK535" s="25"/>
      <c r="AL535" s="25"/>
    </row>
    <row r="536" spans="1:38" customFormat="1" ht="15" x14ac:dyDescent="0.2">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c r="AB536" s="25"/>
      <c r="AC536" s="25"/>
      <c r="AD536" s="25"/>
      <c r="AE536" s="25"/>
      <c r="AF536" s="25"/>
      <c r="AG536" s="25"/>
      <c r="AH536" s="25"/>
      <c r="AI536" s="25"/>
      <c r="AJ536" s="25"/>
      <c r="AK536" s="25"/>
      <c r="AL536" s="25"/>
    </row>
    <row r="537" spans="1:38" customFormat="1" ht="15" x14ac:dyDescent="0.2">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c r="AB537" s="25"/>
      <c r="AC537" s="25"/>
      <c r="AD537" s="25"/>
      <c r="AE537" s="25"/>
      <c r="AF537" s="25"/>
      <c r="AG537" s="25"/>
      <c r="AH537" s="25"/>
      <c r="AI537" s="25"/>
      <c r="AJ537" s="25"/>
      <c r="AK537" s="25"/>
      <c r="AL537" s="25"/>
    </row>
    <row r="538" spans="1:38" customFormat="1" ht="15" x14ac:dyDescent="0.2">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c r="AB538" s="25"/>
      <c r="AC538" s="25"/>
      <c r="AD538" s="25"/>
      <c r="AE538" s="25"/>
      <c r="AF538" s="25"/>
      <c r="AG538" s="25"/>
      <c r="AH538" s="25"/>
      <c r="AI538" s="25"/>
      <c r="AJ538" s="25"/>
      <c r="AK538" s="25"/>
      <c r="AL538" s="25"/>
    </row>
    <row r="539" spans="1:38" customFormat="1" ht="15" x14ac:dyDescent="0.2">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c r="AB539" s="25"/>
      <c r="AC539" s="25"/>
      <c r="AD539" s="25"/>
      <c r="AE539" s="25"/>
      <c r="AF539" s="25"/>
      <c r="AG539" s="25"/>
      <c r="AH539" s="25"/>
      <c r="AI539" s="25"/>
      <c r="AJ539" s="25"/>
      <c r="AK539" s="25"/>
      <c r="AL539" s="25"/>
    </row>
    <row r="540" spans="1:38" customFormat="1" ht="15" x14ac:dyDescent="0.2">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c r="AB540" s="25"/>
      <c r="AC540" s="25"/>
      <c r="AD540" s="25"/>
      <c r="AE540" s="25"/>
      <c r="AF540" s="25"/>
      <c r="AG540" s="25"/>
      <c r="AH540" s="25"/>
      <c r="AI540" s="25"/>
      <c r="AJ540" s="25"/>
      <c r="AK540" s="25"/>
      <c r="AL540" s="25"/>
    </row>
    <row r="541" spans="1:38" customFormat="1" ht="15" x14ac:dyDescent="0.2">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c r="AB541" s="25"/>
      <c r="AC541" s="25"/>
      <c r="AD541" s="25"/>
      <c r="AE541" s="25"/>
      <c r="AF541" s="25"/>
      <c r="AG541" s="25"/>
      <c r="AH541" s="25"/>
      <c r="AI541" s="25"/>
      <c r="AJ541" s="25"/>
      <c r="AK541" s="25"/>
      <c r="AL541" s="25"/>
    </row>
    <row r="542" spans="1:38" customFormat="1" ht="15" x14ac:dyDescent="0.2">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c r="AB542" s="25"/>
      <c r="AC542" s="25"/>
      <c r="AD542" s="25"/>
      <c r="AE542" s="25"/>
      <c r="AF542" s="25"/>
      <c r="AG542" s="25"/>
      <c r="AH542" s="25"/>
      <c r="AI542" s="25"/>
      <c r="AJ542" s="25"/>
      <c r="AK542" s="25"/>
      <c r="AL542" s="25"/>
    </row>
    <row r="543" spans="1:38" customFormat="1" ht="15" x14ac:dyDescent="0.2">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c r="AB543" s="25"/>
      <c r="AC543" s="25"/>
      <c r="AD543" s="25"/>
      <c r="AE543" s="25"/>
      <c r="AF543" s="25"/>
      <c r="AG543" s="25"/>
      <c r="AH543" s="25"/>
      <c r="AI543" s="25"/>
      <c r="AJ543" s="25"/>
      <c r="AK543" s="25"/>
      <c r="AL543" s="25"/>
    </row>
    <row r="544" spans="1:38" customFormat="1" ht="15" x14ac:dyDescent="0.2">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c r="AB544" s="25"/>
      <c r="AC544" s="25"/>
      <c r="AD544" s="25"/>
      <c r="AE544" s="25"/>
      <c r="AF544" s="25"/>
      <c r="AG544" s="25"/>
      <c r="AH544" s="25"/>
      <c r="AI544" s="25"/>
      <c r="AJ544" s="25"/>
      <c r="AK544" s="25"/>
      <c r="AL544" s="25"/>
    </row>
    <row r="545" spans="1:38" customFormat="1" ht="15" x14ac:dyDescent="0.2">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c r="AB545" s="25"/>
      <c r="AC545" s="25"/>
      <c r="AD545" s="25"/>
      <c r="AE545" s="25"/>
      <c r="AF545" s="25"/>
      <c r="AG545" s="25"/>
      <c r="AH545" s="25"/>
      <c r="AI545" s="25"/>
      <c r="AJ545" s="25"/>
      <c r="AK545" s="25"/>
      <c r="AL545" s="25"/>
    </row>
    <row r="546" spans="1:38" customFormat="1" ht="15" x14ac:dyDescent="0.2">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c r="AB546" s="25"/>
      <c r="AC546" s="25"/>
      <c r="AD546" s="25"/>
      <c r="AE546" s="25"/>
      <c r="AF546" s="25"/>
      <c r="AG546" s="25"/>
      <c r="AH546" s="25"/>
      <c r="AI546" s="25"/>
      <c r="AJ546" s="25"/>
      <c r="AK546" s="25"/>
      <c r="AL546" s="25"/>
    </row>
    <row r="547" spans="1:38" customFormat="1" ht="15" x14ac:dyDescent="0.2">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c r="AB547" s="25"/>
      <c r="AC547" s="25"/>
      <c r="AD547" s="25"/>
      <c r="AE547" s="25"/>
      <c r="AF547" s="25"/>
      <c r="AG547" s="25"/>
      <c r="AH547" s="25"/>
      <c r="AI547" s="25"/>
      <c r="AJ547" s="25"/>
      <c r="AK547" s="25"/>
      <c r="AL547" s="25"/>
    </row>
    <row r="548" spans="1:38" customFormat="1" ht="15" x14ac:dyDescent="0.2">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c r="AB548" s="25"/>
      <c r="AC548" s="25"/>
      <c r="AD548" s="25"/>
      <c r="AE548" s="25"/>
      <c r="AF548" s="25"/>
      <c r="AG548" s="25"/>
      <c r="AH548" s="25"/>
      <c r="AI548" s="25"/>
      <c r="AJ548" s="25"/>
      <c r="AK548" s="25"/>
      <c r="AL548" s="25"/>
    </row>
    <row r="549" spans="1:38" customFormat="1" ht="15" x14ac:dyDescent="0.2">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c r="AB549" s="25"/>
      <c r="AC549" s="25"/>
      <c r="AD549" s="25"/>
      <c r="AE549" s="25"/>
      <c r="AF549" s="25"/>
      <c r="AG549" s="25"/>
      <c r="AH549" s="25"/>
      <c r="AI549" s="25"/>
      <c r="AJ549" s="25"/>
      <c r="AK549" s="25"/>
      <c r="AL549" s="25"/>
    </row>
    <row r="550" spans="1:38" customFormat="1" ht="15" x14ac:dyDescent="0.2">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c r="AB550" s="25"/>
      <c r="AC550" s="25"/>
      <c r="AD550" s="25"/>
      <c r="AE550" s="25"/>
      <c r="AF550" s="25"/>
      <c r="AG550" s="25"/>
      <c r="AH550" s="25"/>
      <c r="AI550" s="25"/>
      <c r="AJ550" s="25"/>
      <c r="AK550" s="25"/>
      <c r="AL550" s="25"/>
    </row>
    <row r="551" spans="1:38" customFormat="1" ht="15" x14ac:dyDescent="0.2">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c r="AB551" s="25"/>
      <c r="AC551" s="25"/>
      <c r="AD551" s="25"/>
      <c r="AE551" s="25"/>
      <c r="AF551" s="25"/>
      <c r="AG551" s="25"/>
      <c r="AH551" s="25"/>
      <c r="AI551" s="25"/>
      <c r="AJ551" s="25"/>
      <c r="AK551" s="25"/>
      <c r="AL551" s="25"/>
    </row>
    <row r="552" spans="1:38" customFormat="1" ht="15" x14ac:dyDescent="0.2">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c r="AB552" s="25"/>
      <c r="AC552" s="25"/>
      <c r="AD552" s="25"/>
      <c r="AE552" s="25"/>
      <c r="AF552" s="25"/>
      <c r="AG552" s="25"/>
      <c r="AH552" s="25"/>
      <c r="AI552" s="25"/>
      <c r="AJ552" s="25"/>
      <c r="AK552" s="25"/>
      <c r="AL552" s="25"/>
    </row>
    <row r="553" spans="1:38" customFormat="1" ht="15" x14ac:dyDescent="0.2">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c r="AB553" s="25"/>
      <c r="AC553" s="25"/>
      <c r="AD553" s="25"/>
      <c r="AE553" s="25"/>
      <c r="AF553" s="25"/>
      <c r="AG553" s="25"/>
      <c r="AH553" s="25"/>
      <c r="AI553" s="25"/>
      <c r="AJ553" s="25"/>
      <c r="AK553" s="25"/>
      <c r="AL553" s="25"/>
    </row>
    <row r="554" spans="1:38" customFormat="1" ht="15" x14ac:dyDescent="0.2">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c r="AB554" s="25"/>
      <c r="AC554" s="25"/>
      <c r="AD554" s="25"/>
      <c r="AE554" s="25"/>
      <c r="AF554" s="25"/>
      <c r="AG554" s="25"/>
      <c r="AH554" s="25"/>
      <c r="AI554" s="25"/>
      <c r="AJ554" s="25"/>
      <c r="AK554" s="25"/>
      <c r="AL554" s="25"/>
    </row>
    <row r="555" spans="1:38" customFormat="1" ht="15" x14ac:dyDescent="0.2">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c r="AB555" s="25"/>
      <c r="AC555" s="25"/>
      <c r="AD555" s="25"/>
      <c r="AE555" s="25"/>
      <c r="AF555" s="25"/>
      <c r="AG555" s="25"/>
      <c r="AH555" s="25"/>
      <c r="AI555" s="25"/>
      <c r="AJ555" s="25"/>
      <c r="AK555" s="25"/>
      <c r="AL555" s="25"/>
    </row>
    <row r="556" spans="1:38" customFormat="1" ht="15" x14ac:dyDescent="0.2">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c r="AB556" s="25"/>
      <c r="AC556" s="25"/>
      <c r="AD556" s="25"/>
      <c r="AE556" s="25"/>
      <c r="AF556" s="25"/>
      <c r="AG556" s="25"/>
      <c r="AH556" s="25"/>
      <c r="AI556" s="25"/>
      <c r="AJ556" s="25"/>
      <c r="AK556" s="25"/>
      <c r="AL556" s="25"/>
    </row>
    <row r="557" spans="1:38" customFormat="1" ht="15" x14ac:dyDescent="0.2">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c r="AB557" s="25"/>
      <c r="AC557" s="25"/>
      <c r="AD557" s="25"/>
      <c r="AE557" s="25"/>
      <c r="AF557" s="25"/>
      <c r="AG557" s="25"/>
      <c r="AH557" s="25"/>
      <c r="AI557" s="25"/>
      <c r="AJ557" s="25"/>
      <c r="AK557" s="25"/>
      <c r="AL557" s="25"/>
    </row>
    <row r="558" spans="1:38" customFormat="1" ht="15" x14ac:dyDescent="0.2">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c r="AB558" s="25"/>
      <c r="AC558" s="25"/>
      <c r="AD558" s="25"/>
      <c r="AE558" s="25"/>
      <c r="AF558" s="25"/>
      <c r="AG558" s="25"/>
      <c r="AH558" s="25"/>
      <c r="AI558" s="25"/>
      <c r="AJ558" s="25"/>
      <c r="AK558" s="25"/>
      <c r="AL558" s="25"/>
    </row>
    <row r="559" spans="1:38" customFormat="1" ht="15" x14ac:dyDescent="0.2">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c r="AB559" s="25"/>
      <c r="AC559" s="25"/>
      <c r="AD559" s="25"/>
      <c r="AE559" s="25"/>
      <c r="AF559" s="25"/>
      <c r="AG559" s="25"/>
      <c r="AH559" s="25"/>
      <c r="AI559" s="25"/>
      <c r="AJ559" s="25"/>
      <c r="AK559" s="25"/>
      <c r="AL559" s="25"/>
    </row>
    <row r="560" spans="1:38" customFormat="1" ht="15" x14ac:dyDescent="0.2">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c r="AB560" s="25"/>
      <c r="AC560" s="25"/>
      <c r="AD560" s="25"/>
      <c r="AE560" s="25"/>
      <c r="AF560" s="25"/>
      <c r="AG560" s="25"/>
      <c r="AH560" s="25"/>
      <c r="AI560" s="25"/>
      <c r="AJ560" s="25"/>
      <c r="AK560" s="25"/>
      <c r="AL560" s="25"/>
    </row>
    <row r="561" spans="1:38" customFormat="1" ht="15" x14ac:dyDescent="0.2">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c r="AB561" s="25"/>
      <c r="AC561" s="25"/>
      <c r="AD561" s="25"/>
      <c r="AE561" s="25"/>
      <c r="AF561" s="25"/>
      <c r="AG561" s="25"/>
      <c r="AH561" s="25"/>
      <c r="AI561" s="25"/>
      <c r="AJ561" s="25"/>
      <c r="AK561" s="25"/>
      <c r="AL561" s="25"/>
    </row>
    <row r="562" spans="1:38" customFormat="1" ht="15" x14ac:dyDescent="0.2">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c r="AB562" s="25"/>
      <c r="AC562" s="25"/>
      <c r="AD562" s="25"/>
      <c r="AE562" s="25"/>
      <c r="AF562" s="25"/>
      <c r="AG562" s="25"/>
      <c r="AH562" s="25"/>
      <c r="AI562" s="25"/>
      <c r="AJ562" s="25"/>
      <c r="AK562" s="25"/>
      <c r="AL562" s="25"/>
    </row>
    <row r="563" spans="1:38" customFormat="1" ht="15" x14ac:dyDescent="0.2">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c r="AB563" s="25"/>
      <c r="AC563" s="25"/>
      <c r="AD563" s="25"/>
      <c r="AE563" s="25"/>
      <c r="AF563" s="25"/>
      <c r="AG563" s="25"/>
      <c r="AH563" s="25"/>
      <c r="AI563" s="25"/>
      <c r="AJ563" s="25"/>
      <c r="AK563" s="25"/>
      <c r="AL563" s="25"/>
    </row>
    <row r="564" spans="1:38" customFormat="1" ht="15" x14ac:dyDescent="0.2">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c r="AB564" s="25"/>
      <c r="AC564" s="25"/>
      <c r="AD564" s="25"/>
      <c r="AE564" s="25"/>
      <c r="AF564" s="25"/>
      <c r="AG564" s="25"/>
      <c r="AH564" s="25"/>
      <c r="AI564" s="25"/>
      <c r="AJ564" s="25"/>
      <c r="AK564" s="25"/>
      <c r="AL564" s="25"/>
    </row>
    <row r="565" spans="1:38" customFormat="1" ht="15" x14ac:dyDescent="0.2">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c r="AB565" s="25"/>
      <c r="AC565" s="25"/>
      <c r="AD565" s="25"/>
      <c r="AE565" s="25"/>
      <c r="AF565" s="25"/>
      <c r="AG565" s="25"/>
      <c r="AH565" s="25"/>
      <c r="AI565" s="25"/>
      <c r="AJ565" s="25"/>
      <c r="AK565" s="25"/>
      <c r="AL565" s="25"/>
    </row>
    <row r="566" spans="1:38" customFormat="1" ht="15" x14ac:dyDescent="0.2">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c r="AB566" s="25"/>
      <c r="AC566" s="25"/>
      <c r="AD566" s="25"/>
      <c r="AE566" s="25"/>
      <c r="AF566" s="25"/>
      <c r="AG566" s="25"/>
      <c r="AH566" s="25"/>
      <c r="AI566" s="25"/>
      <c r="AJ566" s="25"/>
      <c r="AK566" s="25"/>
      <c r="AL566" s="25"/>
    </row>
    <row r="567" spans="1:38" customFormat="1" ht="15" x14ac:dyDescent="0.2">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c r="AB567" s="25"/>
      <c r="AC567" s="25"/>
      <c r="AD567" s="25"/>
      <c r="AE567" s="25"/>
      <c r="AF567" s="25"/>
      <c r="AG567" s="25"/>
      <c r="AH567" s="25"/>
      <c r="AI567" s="25"/>
      <c r="AJ567" s="25"/>
      <c r="AK567" s="25"/>
      <c r="AL567" s="25"/>
    </row>
    <row r="568" spans="1:38" customFormat="1" ht="15" x14ac:dyDescent="0.2">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c r="AB568" s="25"/>
      <c r="AC568" s="25"/>
      <c r="AD568" s="25"/>
      <c r="AE568" s="25"/>
      <c r="AF568" s="25"/>
      <c r="AG568" s="25"/>
      <c r="AH568" s="25"/>
      <c r="AI568" s="25"/>
      <c r="AJ568" s="25"/>
      <c r="AK568" s="25"/>
      <c r="AL568" s="25"/>
    </row>
    <row r="569" spans="1:38" customFormat="1" ht="15" x14ac:dyDescent="0.2">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c r="AB569" s="25"/>
      <c r="AC569" s="25"/>
      <c r="AD569" s="25"/>
      <c r="AE569" s="25"/>
      <c r="AF569" s="25"/>
      <c r="AG569" s="25"/>
      <c r="AH569" s="25"/>
      <c r="AI569" s="25"/>
      <c r="AJ569" s="25"/>
      <c r="AK569" s="25"/>
      <c r="AL569" s="25"/>
    </row>
    <row r="570" spans="1:38" customFormat="1" ht="15" x14ac:dyDescent="0.2">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c r="AB570" s="25"/>
      <c r="AC570" s="25"/>
      <c r="AD570" s="25"/>
      <c r="AE570" s="25"/>
      <c r="AF570" s="25"/>
      <c r="AG570" s="25"/>
      <c r="AH570" s="25"/>
      <c r="AI570" s="25"/>
      <c r="AJ570" s="25"/>
      <c r="AK570" s="25"/>
      <c r="AL570" s="25"/>
    </row>
    <row r="571" spans="1:38" customFormat="1" ht="15" x14ac:dyDescent="0.2">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c r="AB571" s="25"/>
      <c r="AC571" s="25"/>
      <c r="AD571" s="25"/>
      <c r="AE571" s="25"/>
      <c r="AF571" s="25"/>
      <c r="AG571" s="25"/>
      <c r="AH571" s="25"/>
      <c r="AI571" s="25"/>
      <c r="AJ571" s="25"/>
      <c r="AK571" s="25"/>
      <c r="AL571" s="25"/>
    </row>
    <row r="572" spans="1:38" customFormat="1" ht="15" x14ac:dyDescent="0.2">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c r="AC572" s="25"/>
      <c r="AD572" s="25"/>
      <c r="AE572" s="25"/>
      <c r="AF572" s="25"/>
      <c r="AG572" s="25"/>
      <c r="AH572" s="25"/>
      <c r="AI572" s="25"/>
      <c r="AJ572" s="25"/>
      <c r="AK572" s="25"/>
      <c r="AL572" s="25"/>
    </row>
    <row r="573" spans="1:38" customFormat="1" ht="15" x14ac:dyDescent="0.2">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c r="AB573" s="25"/>
      <c r="AC573" s="25"/>
      <c r="AD573" s="25"/>
      <c r="AE573" s="25"/>
      <c r="AF573" s="25"/>
      <c r="AG573" s="25"/>
      <c r="AH573" s="25"/>
      <c r="AI573" s="25"/>
      <c r="AJ573" s="25"/>
      <c r="AK573" s="25"/>
      <c r="AL573" s="25"/>
    </row>
    <row r="574" spans="1:38" customFormat="1" ht="15" x14ac:dyDescent="0.2">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c r="AB574" s="25"/>
      <c r="AC574" s="25"/>
      <c r="AD574" s="25"/>
      <c r="AE574" s="25"/>
      <c r="AF574" s="25"/>
      <c r="AG574" s="25"/>
      <c r="AH574" s="25"/>
      <c r="AI574" s="25"/>
      <c r="AJ574" s="25"/>
      <c r="AK574" s="25"/>
      <c r="AL574" s="25"/>
    </row>
    <row r="575" spans="1:38" customFormat="1" ht="15" x14ac:dyDescent="0.2">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c r="AB575" s="25"/>
      <c r="AC575" s="25"/>
      <c r="AD575" s="25"/>
      <c r="AE575" s="25"/>
      <c r="AF575" s="25"/>
      <c r="AG575" s="25"/>
      <c r="AH575" s="25"/>
      <c r="AI575" s="25"/>
      <c r="AJ575" s="25"/>
      <c r="AK575" s="25"/>
      <c r="AL575" s="25"/>
    </row>
    <row r="576" spans="1:38" customFormat="1" ht="15" x14ac:dyDescent="0.2">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c r="AC576" s="25"/>
      <c r="AD576" s="25"/>
      <c r="AE576" s="25"/>
      <c r="AF576" s="25"/>
      <c r="AG576" s="25"/>
      <c r="AH576" s="25"/>
      <c r="AI576" s="25"/>
      <c r="AJ576" s="25"/>
      <c r="AK576" s="25"/>
      <c r="AL576" s="25"/>
    </row>
    <row r="577" spans="1:38" customFormat="1" ht="15" x14ac:dyDescent="0.2">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c r="AB577" s="25"/>
      <c r="AC577" s="25"/>
      <c r="AD577" s="25"/>
      <c r="AE577" s="25"/>
      <c r="AF577" s="25"/>
      <c r="AG577" s="25"/>
      <c r="AH577" s="25"/>
      <c r="AI577" s="25"/>
      <c r="AJ577" s="25"/>
      <c r="AK577" s="25"/>
      <c r="AL577" s="25"/>
    </row>
    <row r="578" spans="1:38" customFormat="1" ht="15" x14ac:dyDescent="0.2">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c r="AD578" s="25"/>
      <c r="AE578" s="25"/>
      <c r="AF578" s="25"/>
      <c r="AG578" s="25"/>
      <c r="AH578" s="25"/>
      <c r="AI578" s="25"/>
      <c r="AJ578" s="25"/>
      <c r="AK578" s="25"/>
      <c r="AL578" s="25"/>
    </row>
    <row r="579" spans="1:38" customFormat="1" ht="15" x14ac:dyDescent="0.2">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c r="AD579" s="25"/>
      <c r="AE579" s="25"/>
      <c r="AF579" s="25"/>
      <c r="AG579" s="25"/>
      <c r="AH579" s="25"/>
      <c r="AI579" s="25"/>
      <c r="AJ579" s="25"/>
      <c r="AK579" s="25"/>
      <c r="AL579" s="25"/>
    </row>
    <row r="580" spans="1:38" customFormat="1" ht="15" x14ac:dyDescent="0.2">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c r="AC580" s="25"/>
      <c r="AD580" s="25"/>
      <c r="AE580" s="25"/>
      <c r="AF580" s="25"/>
      <c r="AG580" s="25"/>
      <c r="AH580" s="25"/>
      <c r="AI580" s="25"/>
      <c r="AJ580" s="25"/>
      <c r="AK580" s="25"/>
      <c r="AL580" s="25"/>
    </row>
    <row r="581" spans="1:38" customFormat="1" ht="15" x14ac:dyDescent="0.2">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c r="AD581" s="25"/>
      <c r="AE581" s="25"/>
      <c r="AF581" s="25"/>
      <c r="AG581" s="25"/>
      <c r="AH581" s="25"/>
      <c r="AI581" s="25"/>
      <c r="AJ581" s="25"/>
      <c r="AK581" s="25"/>
      <c r="AL581" s="25"/>
    </row>
    <row r="582" spans="1:38" customFormat="1" ht="15" x14ac:dyDescent="0.2">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c r="AD582" s="25"/>
      <c r="AE582" s="25"/>
      <c r="AF582" s="25"/>
      <c r="AG582" s="25"/>
      <c r="AH582" s="25"/>
      <c r="AI582" s="25"/>
      <c r="AJ582" s="25"/>
      <c r="AK582" s="25"/>
      <c r="AL582" s="25"/>
    </row>
    <row r="583" spans="1:38" customFormat="1" ht="15" x14ac:dyDescent="0.2">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c r="AD583" s="25"/>
      <c r="AE583" s="25"/>
      <c r="AF583" s="25"/>
      <c r="AG583" s="25"/>
      <c r="AH583" s="25"/>
      <c r="AI583" s="25"/>
      <c r="AJ583" s="25"/>
      <c r="AK583" s="25"/>
      <c r="AL583" s="25"/>
    </row>
    <row r="584" spans="1:38" customFormat="1" ht="15" x14ac:dyDescent="0.2">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c r="AB584" s="25"/>
      <c r="AC584" s="25"/>
      <c r="AD584" s="25"/>
      <c r="AE584" s="25"/>
      <c r="AF584" s="25"/>
      <c r="AG584" s="25"/>
      <c r="AH584" s="25"/>
      <c r="AI584" s="25"/>
      <c r="AJ584" s="25"/>
      <c r="AK584" s="25"/>
      <c r="AL584" s="25"/>
    </row>
    <row r="585" spans="1:38" customFormat="1" ht="15" x14ac:dyDescent="0.2">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c r="AB585" s="25"/>
      <c r="AC585" s="25"/>
      <c r="AD585" s="25"/>
      <c r="AE585" s="25"/>
      <c r="AF585" s="25"/>
      <c r="AG585" s="25"/>
      <c r="AH585" s="25"/>
      <c r="AI585" s="25"/>
      <c r="AJ585" s="25"/>
      <c r="AK585" s="25"/>
      <c r="AL585" s="25"/>
    </row>
    <row r="586" spans="1:38" customFormat="1" ht="15" x14ac:dyDescent="0.2">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c r="AB586" s="25"/>
      <c r="AC586" s="25"/>
      <c r="AD586" s="25"/>
      <c r="AE586" s="25"/>
      <c r="AF586" s="25"/>
      <c r="AG586" s="25"/>
      <c r="AH586" s="25"/>
      <c r="AI586" s="25"/>
      <c r="AJ586" s="25"/>
      <c r="AK586" s="25"/>
      <c r="AL586" s="25"/>
    </row>
    <row r="587" spans="1:38" customFormat="1" ht="15" x14ac:dyDescent="0.2">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c r="AB587" s="25"/>
      <c r="AC587" s="25"/>
      <c r="AD587" s="25"/>
      <c r="AE587" s="25"/>
      <c r="AF587" s="25"/>
      <c r="AG587" s="25"/>
      <c r="AH587" s="25"/>
      <c r="AI587" s="25"/>
      <c r="AJ587" s="25"/>
      <c r="AK587" s="25"/>
      <c r="AL587" s="25"/>
    </row>
    <row r="588" spans="1:38" customFormat="1" ht="15" x14ac:dyDescent="0.2">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c r="AD588" s="25"/>
      <c r="AE588" s="25"/>
      <c r="AF588" s="25"/>
      <c r="AG588" s="25"/>
      <c r="AH588" s="25"/>
      <c r="AI588" s="25"/>
      <c r="AJ588" s="25"/>
      <c r="AK588" s="25"/>
      <c r="AL588" s="25"/>
    </row>
    <row r="589" spans="1:38" customFormat="1" ht="15" x14ac:dyDescent="0.2">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c r="AB589" s="25"/>
      <c r="AC589" s="25"/>
      <c r="AD589" s="25"/>
      <c r="AE589" s="25"/>
      <c r="AF589" s="25"/>
      <c r="AG589" s="25"/>
      <c r="AH589" s="25"/>
      <c r="AI589" s="25"/>
      <c r="AJ589" s="25"/>
      <c r="AK589" s="25"/>
      <c r="AL589" s="25"/>
    </row>
    <row r="590" spans="1:38" customFormat="1" ht="15" x14ac:dyDescent="0.2">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c r="AB590" s="25"/>
      <c r="AC590" s="25"/>
      <c r="AD590" s="25"/>
      <c r="AE590" s="25"/>
      <c r="AF590" s="25"/>
      <c r="AG590" s="25"/>
      <c r="AH590" s="25"/>
      <c r="AI590" s="25"/>
      <c r="AJ590" s="25"/>
      <c r="AK590" s="25"/>
      <c r="AL590" s="25"/>
    </row>
    <row r="591" spans="1:38" customFormat="1" ht="15" x14ac:dyDescent="0.2">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c r="AB591" s="25"/>
      <c r="AC591" s="25"/>
      <c r="AD591" s="25"/>
      <c r="AE591" s="25"/>
      <c r="AF591" s="25"/>
      <c r="AG591" s="25"/>
      <c r="AH591" s="25"/>
      <c r="AI591" s="25"/>
      <c r="AJ591" s="25"/>
      <c r="AK591" s="25"/>
      <c r="AL591" s="25"/>
    </row>
    <row r="592" spans="1:38" customFormat="1" ht="15" x14ac:dyDescent="0.2">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c r="AB592" s="25"/>
      <c r="AC592" s="25"/>
      <c r="AD592" s="25"/>
      <c r="AE592" s="25"/>
      <c r="AF592" s="25"/>
      <c r="AG592" s="25"/>
      <c r="AH592" s="25"/>
      <c r="AI592" s="25"/>
      <c r="AJ592" s="25"/>
      <c r="AK592" s="25"/>
      <c r="AL592" s="25"/>
    </row>
    <row r="593" spans="1:38" customFormat="1" ht="15" x14ac:dyDescent="0.2">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c r="AB593" s="25"/>
      <c r="AC593" s="25"/>
      <c r="AD593" s="25"/>
      <c r="AE593" s="25"/>
      <c r="AF593" s="25"/>
      <c r="AG593" s="25"/>
      <c r="AH593" s="25"/>
      <c r="AI593" s="25"/>
      <c r="AJ593" s="25"/>
      <c r="AK593" s="25"/>
      <c r="AL593" s="25"/>
    </row>
    <row r="594" spans="1:38" customFormat="1" ht="15" x14ac:dyDescent="0.2">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c r="AB594" s="25"/>
      <c r="AC594" s="25"/>
      <c r="AD594" s="25"/>
      <c r="AE594" s="25"/>
      <c r="AF594" s="25"/>
      <c r="AG594" s="25"/>
      <c r="AH594" s="25"/>
      <c r="AI594" s="25"/>
      <c r="AJ594" s="25"/>
      <c r="AK594" s="25"/>
      <c r="AL594" s="25"/>
    </row>
    <row r="595" spans="1:38" customFormat="1" ht="15" x14ac:dyDescent="0.2">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c r="AB595" s="25"/>
      <c r="AC595" s="25"/>
      <c r="AD595" s="25"/>
      <c r="AE595" s="25"/>
      <c r="AF595" s="25"/>
      <c r="AG595" s="25"/>
      <c r="AH595" s="25"/>
      <c r="AI595" s="25"/>
      <c r="AJ595" s="25"/>
      <c r="AK595" s="25"/>
      <c r="AL595" s="25"/>
    </row>
    <row r="596" spans="1:38" customFormat="1" ht="15" x14ac:dyDescent="0.2">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c r="AB596" s="25"/>
      <c r="AC596" s="25"/>
      <c r="AD596" s="25"/>
      <c r="AE596" s="25"/>
      <c r="AF596" s="25"/>
      <c r="AG596" s="25"/>
      <c r="AH596" s="25"/>
      <c r="AI596" s="25"/>
      <c r="AJ596" s="25"/>
      <c r="AK596" s="25"/>
      <c r="AL596" s="25"/>
    </row>
    <row r="597" spans="1:38" customFormat="1" ht="15" x14ac:dyDescent="0.2">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c r="AB597" s="25"/>
      <c r="AC597" s="25"/>
      <c r="AD597" s="25"/>
      <c r="AE597" s="25"/>
      <c r="AF597" s="25"/>
      <c r="AG597" s="25"/>
      <c r="AH597" s="25"/>
      <c r="AI597" s="25"/>
      <c r="AJ597" s="25"/>
      <c r="AK597" s="25"/>
      <c r="AL597" s="25"/>
    </row>
    <row r="598" spans="1:38" customFormat="1" ht="15" x14ac:dyDescent="0.2">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c r="AB598" s="25"/>
      <c r="AC598" s="25"/>
      <c r="AD598" s="25"/>
      <c r="AE598" s="25"/>
      <c r="AF598" s="25"/>
      <c r="AG598" s="25"/>
      <c r="AH598" s="25"/>
      <c r="AI598" s="25"/>
      <c r="AJ598" s="25"/>
      <c r="AK598" s="25"/>
      <c r="AL598" s="25"/>
    </row>
    <row r="599" spans="1:38" customFormat="1" ht="15" x14ac:dyDescent="0.2">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c r="AD599" s="25"/>
      <c r="AE599" s="25"/>
      <c r="AF599" s="25"/>
      <c r="AG599" s="25"/>
      <c r="AH599" s="25"/>
      <c r="AI599" s="25"/>
      <c r="AJ599" s="25"/>
      <c r="AK599" s="25"/>
      <c r="AL599" s="25"/>
    </row>
    <row r="600" spans="1:38" customFormat="1" ht="15" x14ac:dyDescent="0.2">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c r="AB600" s="25"/>
      <c r="AC600" s="25"/>
      <c r="AD600" s="25"/>
      <c r="AE600" s="25"/>
      <c r="AF600" s="25"/>
      <c r="AG600" s="25"/>
      <c r="AH600" s="25"/>
      <c r="AI600" s="25"/>
      <c r="AJ600" s="25"/>
      <c r="AK600" s="25"/>
      <c r="AL600" s="25"/>
    </row>
    <row r="601" spans="1:38" customFormat="1" ht="15" x14ac:dyDescent="0.2">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c r="AB601" s="25"/>
      <c r="AC601" s="25"/>
      <c r="AD601" s="25"/>
      <c r="AE601" s="25"/>
      <c r="AF601" s="25"/>
      <c r="AG601" s="25"/>
      <c r="AH601" s="25"/>
      <c r="AI601" s="25"/>
      <c r="AJ601" s="25"/>
      <c r="AK601" s="25"/>
      <c r="AL601" s="25"/>
    </row>
    <row r="602" spans="1:38" customFormat="1" ht="15" x14ac:dyDescent="0.2">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c r="AB602" s="25"/>
      <c r="AC602" s="25"/>
      <c r="AD602" s="25"/>
      <c r="AE602" s="25"/>
      <c r="AF602" s="25"/>
      <c r="AG602" s="25"/>
      <c r="AH602" s="25"/>
      <c r="AI602" s="25"/>
      <c r="AJ602" s="25"/>
      <c r="AK602" s="25"/>
      <c r="AL602" s="25"/>
    </row>
    <row r="603" spans="1:38" customFormat="1" ht="15" x14ac:dyDescent="0.2">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c r="AB603" s="25"/>
      <c r="AC603" s="25"/>
      <c r="AD603" s="25"/>
      <c r="AE603" s="25"/>
      <c r="AF603" s="25"/>
      <c r="AG603" s="25"/>
      <c r="AH603" s="25"/>
      <c r="AI603" s="25"/>
      <c r="AJ603" s="25"/>
      <c r="AK603" s="25"/>
      <c r="AL603" s="25"/>
    </row>
    <row r="604" spans="1:38" customFormat="1" ht="15" x14ac:dyDescent="0.2">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c r="AB604" s="25"/>
      <c r="AC604" s="25"/>
      <c r="AD604" s="25"/>
      <c r="AE604" s="25"/>
      <c r="AF604" s="25"/>
      <c r="AG604" s="25"/>
      <c r="AH604" s="25"/>
      <c r="AI604" s="25"/>
      <c r="AJ604" s="25"/>
      <c r="AK604" s="25"/>
      <c r="AL604" s="25"/>
    </row>
    <row r="605" spans="1:38" customFormat="1" ht="15" x14ac:dyDescent="0.2">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c r="AB605" s="25"/>
      <c r="AC605" s="25"/>
      <c r="AD605" s="25"/>
      <c r="AE605" s="25"/>
      <c r="AF605" s="25"/>
      <c r="AG605" s="25"/>
      <c r="AH605" s="25"/>
      <c r="AI605" s="25"/>
      <c r="AJ605" s="25"/>
      <c r="AK605" s="25"/>
      <c r="AL605" s="25"/>
    </row>
    <row r="606" spans="1:38" customFormat="1" ht="15" x14ac:dyDescent="0.2">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c r="AB606" s="25"/>
      <c r="AC606" s="25"/>
      <c r="AD606" s="25"/>
      <c r="AE606" s="25"/>
      <c r="AF606" s="25"/>
      <c r="AG606" s="25"/>
      <c r="AH606" s="25"/>
      <c r="AI606" s="25"/>
      <c r="AJ606" s="25"/>
      <c r="AK606" s="25"/>
      <c r="AL606" s="25"/>
    </row>
    <row r="607" spans="1:38" customFormat="1" ht="15" x14ac:dyDescent="0.2">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c r="AB607" s="25"/>
      <c r="AC607" s="25"/>
      <c r="AD607" s="25"/>
      <c r="AE607" s="25"/>
      <c r="AF607" s="25"/>
      <c r="AG607" s="25"/>
      <c r="AH607" s="25"/>
      <c r="AI607" s="25"/>
      <c r="AJ607" s="25"/>
      <c r="AK607" s="25"/>
      <c r="AL607" s="25"/>
    </row>
    <row r="608" spans="1:38" customFormat="1" ht="15" x14ac:dyDescent="0.2">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c r="AB608" s="25"/>
      <c r="AC608" s="25"/>
      <c r="AD608" s="25"/>
      <c r="AE608" s="25"/>
      <c r="AF608" s="25"/>
      <c r="AG608" s="25"/>
      <c r="AH608" s="25"/>
      <c r="AI608" s="25"/>
      <c r="AJ608" s="25"/>
      <c r="AK608" s="25"/>
      <c r="AL608" s="25"/>
    </row>
    <row r="609" spans="1:38" customFormat="1" ht="15" x14ac:dyDescent="0.2">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c r="AB609" s="25"/>
      <c r="AC609" s="25"/>
      <c r="AD609" s="25"/>
      <c r="AE609" s="25"/>
      <c r="AF609" s="25"/>
      <c r="AG609" s="25"/>
      <c r="AH609" s="25"/>
      <c r="AI609" s="25"/>
      <c r="AJ609" s="25"/>
      <c r="AK609" s="25"/>
      <c r="AL609" s="25"/>
    </row>
    <row r="610" spans="1:38" customFormat="1" ht="15" x14ac:dyDescent="0.2">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c r="AB610" s="25"/>
      <c r="AC610" s="25"/>
      <c r="AD610" s="25"/>
      <c r="AE610" s="25"/>
      <c r="AF610" s="25"/>
      <c r="AG610" s="25"/>
      <c r="AH610" s="25"/>
      <c r="AI610" s="25"/>
      <c r="AJ610" s="25"/>
      <c r="AK610" s="25"/>
      <c r="AL610" s="25"/>
    </row>
    <row r="611" spans="1:38" customFormat="1" ht="15" x14ac:dyDescent="0.2">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c r="AB611" s="25"/>
      <c r="AC611" s="25"/>
      <c r="AD611" s="25"/>
      <c r="AE611" s="25"/>
      <c r="AF611" s="25"/>
      <c r="AG611" s="25"/>
      <c r="AH611" s="25"/>
      <c r="AI611" s="25"/>
      <c r="AJ611" s="25"/>
      <c r="AK611" s="25"/>
      <c r="AL611" s="25"/>
    </row>
    <row r="612" spans="1:38" customFormat="1" ht="15" x14ac:dyDescent="0.2">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c r="AB612" s="25"/>
      <c r="AC612" s="25"/>
      <c r="AD612" s="25"/>
      <c r="AE612" s="25"/>
      <c r="AF612" s="25"/>
      <c r="AG612" s="25"/>
      <c r="AH612" s="25"/>
      <c r="AI612" s="25"/>
      <c r="AJ612" s="25"/>
      <c r="AK612" s="25"/>
      <c r="AL612" s="25"/>
    </row>
    <row r="613" spans="1:38" customFormat="1" ht="15" x14ac:dyDescent="0.2">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c r="AB613" s="25"/>
      <c r="AC613" s="25"/>
      <c r="AD613" s="25"/>
      <c r="AE613" s="25"/>
      <c r="AF613" s="25"/>
      <c r="AG613" s="25"/>
      <c r="AH613" s="25"/>
      <c r="AI613" s="25"/>
      <c r="AJ613" s="25"/>
      <c r="AK613" s="25"/>
      <c r="AL613" s="25"/>
    </row>
    <row r="614" spans="1:38" customFormat="1" ht="15" x14ac:dyDescent="0.2">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c r="AB614" s="25"/>
      <c r="AC614" s="25"/>
      <c r="AD614" s="25"/>
      <c r="AE614" s="25"/>
      <c r="AF614" s="25"/>
      <c r="AG614" s="25"/>
      <c r="AH614" s="25"/>
      <c r="AI614" s="25"/>
      <c r="AJ614" s="25"/>
      <c r="AK614" s="25"/>
      <c r="AL614" s="25"/>
    </row>
    <row r="615" spans="1:38" customFormat="1" ht="15" x14ac:dyDescent="0.2">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c r="AB615" s="25"/>
      <c r="AC615" s="25"/>
      <c r="AD615" s="25"/>
      <c r="AE615" s="25"/>
      <c r="AF615" s="25"/>
      <c r="AG615" s="25"/>
      <c r="AH615" s="25"/>
      <c r="AI615" s="25"/>
      <c r="AJ615" s="25"/>
      <c r="AK615" s="25"/>
      <c r="AL615" s="25"/>
    </row>
    <row r="616" spans="1:38" customFormat="1" ht="15" x14ac:dyDescent="0.2">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c r="AB616" s="25"/>
      <c r="AC616" s="25"/>
      <c r="AD616" s="25"/>
      <c r="AE616" s="25"/>
      <c r="AF616" s="25"/>
      <c r="AG616" s="25"/>
      <c r="AH616" s="25"/>
      <c r="AI616" s="25"/>
      <c r="AJ616" s="25"/>
      <c r="AK616" s="25"/>
      <c r="AL616" s="25"/>
    </row>
    <row r="617" spans="1:38" customFormat="1" ht="15" x14ac:dyDescent="0.2">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c r="AB617" s="25"/>
      <c r="AC617" s="25"/>
      <c r="AD617" s="25"/>
      <c r="AE617" s="25"/>
      <c r="AF617" s="25"/>
      <c r="AG617" s="25"/>
      <c r="AH617" s="25"/>
      <c r="AI617" s="25"/>
      <c r="AJ617" s="25"/>
      <c r="AK617" s="25"/>
      <c r="AL617" s="25"/>
    </row>
    <row r="618" spans="1:38" customFormat="1" ht="15" x14ac:dyDescent="0.2">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c r="AB618" s="25"/>
      <c r="AC618" s="25"/>
      <c r="AD618" s="25"/>
      <c r="AE618" s="25"/>
      <c r="AF618" s="25"/>
      <c r="AG618" s="25"/>
      <c r="AH618" s="25"/>
      <c r="AI618" s="25"/>
      <c r="AJ618" s="25"/>
      <c r="AK618" s="25"/>
      <c r="AL618" s="25"/>
    </row>
    <row r="619" spans="1:38" customFormat="1" ht="15" x14ac:dyDescent="0.2">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c r="AC619" s="25"/>
      <c r="AD619" s="25"/>
      <c r="AE619" s="25"/>
      <c r="AF619" s="25"/>
      <c r="AG619" s="25"/>
      <c r="AH619" s="25"/>
      <c r="AI619" s="25"/>
      <c r="AJ619" s="25"/>
      <c r="AK619" s="25"/>
      <c r="AL619" s="25"/>
    </row>
    <row r="620" spans="1:38" customFormat="1" ht="15" x14ac:dyDescent="0.2">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c r="AC620" s="25"/>
      <c r="AD620" s="25"/>
      <c r="AE620" s="25"/>
      <c r="AF620" s="25"/>
      <c r="AG620" s="25"/>
      <c r="AH620" s="25"/>
      <c r="AI620" s="25"/>
      <c r="AJ620" s="25"/>
      <c r="AK620" s="25"/>
      <c r="AL620" s="25"/>
    </row>
    <row r="621" spans="1:38" customFormat="1" ht="15" x14ac:dyDescent="0.2">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c r="AB621" s="25"/>
      <c r="AC621" s="25"/>
      <c r="AD621" s="25"/>
      <c r="AE621" s="25"/>
      <c r="AF621" s="25"/>
      <c r="AG621" s="25"/>
      <c r="AH621" s="25"/>
      <c r="AI621" s="25"/>
      <c r="AJ621" s="25"/>
      <c r="AK621" s="25"/>
      <c r="AL621" s="25"/>
    </row>
    <row r="622" spans="1:38" customFormat="1" ht="15" x14ac:dyDescent="0.2">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c r="AB622" s="25"/>
      <c r="AC622" s="25"/>
      <c r="AD622" s="25"/>
      <c r="AE622" s="25"/>
      <c r="AF622" s="25"/>
      <c r="AG622" s="25"/>
      <c r="AH622" s="25"/>
      <c r="AI622" s="25"/>
      <c r="AJ622" s="25"/>
      <c r="AK622" s="25"/>
      <c r="AL622" s="25"/>
    </row>
    <row r="623" spans="1:38" customFormat="1" ht="15" x14ac:dyDescent="0.2">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c r="AB623" s="25"/>
      <c r="AC623" s="25"/>
      <c r="AD623" s="25"/>
      <c r="AE623" s="25"/>
      <c r="AF623" s="25"/>
      <c r="AG623" s="25"/>
      <c r="AH623" s="25"/>
      <c r="AI623" s="25"/>
      <c r="AJ623" s="25"/>
      <c r="AK623" s="25"/>
      <c r="AL623" s="25"/>
    </row>
    <row r="624" spans="1:38" customFormat="1" ht="15" x14ac:dyDescent="0.2">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c r="AB624" s="25"/>
      <c r="AC624" s="25"/>
      <c r="AD624" s="25"/>
      <c r="AE624" s="25"/>
      <c r="AF624" s="25"/>
      <c r="AG624" s="25"/>
      <c r="AH624" s="25"/>
      <c r="AI624" s="25"/>
      <c r="AJ624" s="25"/>
      <c r="AK624" s="25"/>
      <c r="AL624" s="25"/>
    </row>
    <row r="625" spans="1:38" customFormat="1" ht="15" x14ac:dyDescent="0.2">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c r="AB625" s="25"/>
      <c r="AC625" s="25"/>
      <c r="AD625" s="25"/>
      <c r="AE625" s="25"/>
      <c r="AF625" s="25"/>
      <c r="AG625" s="25"/>
      <c r="AH625" s="25"/>
      <c r="AI625" s="25"/>
      <c r="AJ625" s="25"/>
      <c r="AK625" s="25"/>
      <c r="AL625" s="25"/>
    </row>
    <row r="626" spans="1:38" customFormat="1" ht="15" x14ac:dyDescent="0.2">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c r="AB626" s="25"/>
      <c r="AC626" s="25"/>
      <c r="AD626" s="25"/>
      <c r="AE626" s="25"/>
      <c r="AF626" s="25"/>
      <c r="AG626" s="25"/>
      <c r="AH626" s="25"/>
      <c r="AI626" s="25"/>
      <c r="AJ626" s="25"/>
      <c r="AK626" s="25"/>
      <c r="AL626" s="25"/>
    </row>
    <row r="627" spans="1:38" customFormat="1" ht="15" x14ac:dyDescent="0.2">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c r="AB627" s="25"/>
      <c r="AC627" s="25"/>
      <c r="AD627" s="25"/>
      <c r="AE627" s="25"/>
      <c r="AF627" s="25"/>
      <c r="AG627" s="25"/>
      <c r="AH627" s="25"/>
      <c r="AI627" s="25"/>
      <c r="AJ627" s="25"/>
      <c r="AK627" s="25"/>
      <c r="AL627" s="25"/>
    </row>
    <row r="628" spans="1:38" customFormat="1" ht="15" x14ac:dyDescent="0.2">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c r="AB628" s="25"/>
      <c r="AC628" s="25"/>
      <c r="AD628" s="25"/>
      <c r="AE628" s="25"/>
      <c r="AF628" s="25"/>
      <c r="AG628" s="25"/>
      <c r="AH628" s="25"/>
      <c r="AI628" s="25"/>
      <c r="AJ628" s="25"/>
      <c r="AK628" s="25"/>
      <c r="AL628" s="25"/>
    </row>
    <row r="629" spans="1:38" customFormat="1" ht="15" x14ac:dyDescent="0.2">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c r="AB629" s="25"/>
      <c r="AC629" s="25"/>
      <c r="AD629" s="25"/>
      <c r="AE629" s="25"/>
      <c r="AF629" s="25"/>
      <c r="AG629" s="25"/>
      <c r="AH629" s="25"/>
      <c r="AI629" s="25"/>
      <c r="AJ629" s="25"/>
      <c r="AK629" s="25"/>
      <c r="AL629" s="25"/>
    </row>
    <row r="630" spans="1:38" customFormat="1" ht="15" x14ac:dyDescent="0.2">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c r="AB630" s="25"/>
      <c r="AC630" s="25"/>
      <c r="AD630" s="25"/>
      <c r="AE630" s="25"/>
      <c r="AF630" s="25"/>
      <c r="AG630" s="25"/>
      <c r="AH630" s="25"/>
      <c r="AI630" s="25"/>
      <c r="AJ630" s="25"/>
      <c r="AK630" s="25"/>
      <c r="AL630" s="25"/>
    </row>
    <row r="631" spans="1:38" customFormat="1" ht="15" x14ac:dyDescent="0.2">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c r="AB631" s="25"/>
      <c r="AC631" s="25"/>
      <c r="AD631" s="25"/>
      <c r="AE631" s="25"/>
      <c r="AF631" s="25"/>
      <c r="AG631" s="25"/>
      <c r="AH631" s="25"/>
      <c r="AI631" s="25"/>
      <c r="AJ631" s="25"/>
      <c r="AK631" s="25"/>
      <c r="AL631" s="25"/>
    </row>
    <row r="632" spans="1:38" customFormat="1" ht="15" x14ac:dyDescent="0.2">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c r="AB632" s="25"/>
      <c r="AC632" s="25"/>
      <c r="AD632" s="25"/>
      <c r="AE632" s="25"/>
      <c r="AF632" s="25"/>
      <c r="AG632" s="25"/>
      <c r="AH632" s="25"/>
      <c r="AI632" s="25"/>
      <c r="AJ632" s="25"/>
      <c r="AK632" s="25"/>
      <c r="AL632" s="25"/>
    </row>
    <row r="633" spans="1:38" customFormat="1" ht="15" x14ac:dyDescent="0.2">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c r="AB633" s="25"/>
      <c r="AC633" s="25"/>
      <c r="AD633" s="25"/>
      <c r="AE633" s="25"/>
      <c r="AF633" s="25"/>
      <c r="AG633" s="25"/>
      <c r="AH633" s="25"/>
      <c r="AI633" s="25"/>
      <c r="AJ633" s="25"/>
      <c r="AK633" s="25"/>
      <c r="AL633" s="25"/>
    </row>
    <row r="634" spans="1:38" customFormat="1" ht="15" x14ac:dyDescent="0.2">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c r="AB634" s="25"/>
      <c r="AC634" s="25"/>
      <c r="AD634" s="25"/>
      <c r="AE634" s="25"/>
      <c r="AF634" s="25"/>
      <c r="AG634" s="25"/>
      <c r="AH634" s="25"/>
      <c r="AI634" s="25"/>
      <c r="AJ634" s="25"/>
      <c r="AK634" s="25"/>
      <c r="AL634" s="25"/>
    </row>
    <row r="635" spans="1:38" customFormat="1" ht="15" x14ac:dyDescent="0.2">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c r="AB635" s="25"/>
      <c r="AC635" s="25"/>
      <c r="AD635" s="25"/>
      <c r="AE635" s="25"/>
      <c r="AF635" s="25"/>
      <c r="AG635" s="25"/>
      <c r="AH635" s="25"/>
      <c r="AI635" s="25"/>
      <c r="AJ635" s="25"/>
      <c r="AK635" s="25"/>
      <c r="AL635" s="25"/>
    </row>
    <row r="636" spans="1:38" customFormat="1" ht="15" x14ac:dyDescent="0.2">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c r="AB636" s="25"/>
      <c r="AC636" s="25"/>
      <c r="AD636" s="25"/>
      <c r="AE636" s="25"/>
      <c r="AF636" s="25"/>
      <c r="AG636" s="25"/>
      <c r="AH636" s="25"/>
      <c r="AI636" s="25"/>
      <c r="AJ636" s="25"/>
      <c r="AK636" s="25"/>
      <c r="AL636" s="25"/>
    </row>
    <row r="637" spans="1:38" customFormat="1" ht="15" x14ac:dyDescent="0.2">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c r="AB637" s="25"/>
      <c r="AC637" s="25"/>
      <c r="AD637" s="25"/>
      <c r="AE637" s="25"/>
      <c r="AF637" s="25"/>
      <c r="AG637" s="25"/>
      <c r="AH637" s="25"/>
      <c r="AI637" s="25"/>
      <c r="AJ637" s="25"/>
      <c r="AK637" s="25"/>
      <c r="AL637" s="25"/>
    </row>
    <row r="638" spans="1:38" customFormat="1" ht="15" x14ac:dyDescent="0.2">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c r="AB638" s="25"/>
      <c r="AC638" s="25"/>
      <c r="AD638" s="25"/>
      <c r="AE638" s="25"/>
      <c r="AF638" s="25"/>
      <c r="AG638" s="25"/>
      <c r="AH638" s="25"/>
      <c r="AI638" s="25"/>
      <c r="AJ638" s="25"/>
      <c r="AK638" s="25"/>
      <c r="AL638" s="25"/>
    </row>
    <row r="639" spans="1:38" customFormat="1" ht="15" x14ac:dyDescent="0.2">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c r="AB639" s="25"/>
      <c r="AC639" s="25"/>
      <c r="AD639" s="25"/>
      <c r="AE639" s="25"/>
      <c r="AF639" s="25"/>
      <c r="AG639" s="25"/>
      <c r="AH639" s="25"/>
      <c r="AI639" s="25"/>
      <c r="AJ639" s="25"/>
      <c r="AK639" s="25"/>
      <c r="AL639" s="25"/>
    </row>
    <row r="640" spans="1:38" customFormat="1" ht="15" x14ac:dyDescent="0.2">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c r="AB640" s="25"/>
      <c r="AC640" s="25"/>
      <c r="AD640" s="25"/>
      <c r="AE640" s="25"/>
      <c r="AF640" s="25"/>
      <c r="AG640" s="25"/>
      <c r="AH640" s="25"/>
      <c r="AI640" s="25"/>
      <c r="AJ640" s="25"/>
      <c r="AK640" s="25"/>
      <c r="AL640" s="25"/>
    </row>
    <row r="641" spans="1:38" customFormat="1" ht="15" x14ac:dyDescent="0.2">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c r="AB641" s="25"/>
      <c r="AC641" s="25"/>
      <c r="AD641" s="25"/>
      <c r="AE641" s="25"/>
      <c r="AF641" s="25"/>
      <c r="AG641" s="25"/>
      <c r="AH641" s="25"/>
      <c r="AI641" s="25"/>
      <c r="AJ641" s="25"/>
      <c r="AK641" s="25"/>
      <c r="AL641" s="25"/>
    </row>
    <row r="642" spans="1:38" customFormat="1" ht="15" x14ac:dyDescent="0.2">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c r="AB642" s="25"/>
      <c r="AC642" s="25"/>
      <c r="AD642" s="25"/>
      <c r="AE642" s="25"/>
      <c r="AF642" s="25"/>
      <c r="AG642" s="25"/>
      <c r="AH642" s="25"/>
      <c r="AI642" s="25"/>
      <c r="AJ642" s="25"/>
      <c r="AK642" s="25"/>
      <c r="AL642" s="25"/>
    </row>
    <row r="643" spans="1:38" customFormat="1" ht="15" x14ac:dyDescent="0.2">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c r="AB643" s="25"/>
      <c r="AC643" s="25"/>
      <c r="AD643" s="25"/>
      <c r="AE643" s="25"/>
      <c r="AF643" s="25"/>
      <c r="AG643" s="25"/>
      <c r="AH643" s="25"/>
      <c r="AI643" s="25"/>
      <c r="AJ643" s="25"/>
      <c r="AK643" s="25"/>
      <c r="AL643" s="25"/>
    </row>
    <row r="644" spans="1:38" customFormat="1" ht="15" x14ac:dyDescent="0.2">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c r="AB644" s="25"/>
      <c r="AC644" s="25"/>
      <c r="AD644" s="25"/>
      <c r="AE644" s="25"/>
      <c r="AF644" s="25"/>
      <c r="AG644" s="25"/>
      <c r="AH644" s="25"/>
      <c r="AI644" s="25"/>
      <c r="AJ644" s="25"/>
      <c r="AK644" s="25"/>
      <c r="AL644" s="25"/>
    </row>
    <row r="645" spans="1:38" customFormat="1" ht="15" x14ac:dyDescent="0.2">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c r="AB645" s="25"/>
      <c r="AC645" s="25"/>
      <c r="AD645" s="25"/>
      <c r="AE645" s="25"/>
      <c r="AF645" s="25"/>
      <c r="AG645" s="25"/>
      <c r="AH645" s="25"/>
      <c r="AI645" s="25"/>
      <c r="AJ645" s="25"/>
      <c r="AK645" s="25"/>
      <c r="AL645" s="25"/>
    </row>
    <row r="646" spans="1:38" customFormat="1" ht="15" x14ac:dyDescent="0.2">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c r="AB646" s="25"/>
      <c r="AC646" s="25"/>
      <c r="AD646" s="25"/>
      <c r="AE646" s="25"/>
      <c r="AF646" s="25"/>
      <c r="AG646" s="25"/>
      <c r="AH646" s="25"/>
      <c r="AI646" s="25"/>
      <c r="AJ646" s="25"/>
      <c r="AK646" s="25"/>
      <c r="AL646" s="25"/>
    </row>
    <row r="647" spans="1:38" customFormat="1" ht="15" x14ac:dyDescent="0.2">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c r="AB647" s="25"/>
      <c r="AC647" s="25"/>
      <c r="AD647" s="25"/>
      <c r="AE647" s="25"/>
      <c r="AF647" s="25"/>
      <c r="AG647" s="25"/>
      <c r="AH647" s="25"/>
      <c r="AI647" s="25"/>
      <c r="AJ647" s="25"/>
      <c r="AK647" s="25"/>
      <c r="AL647" s="25"/>
    </row>
    <row r="648" spans="1:38" customFormat="1" ht="15" x14ac:dyDescent="0.2">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c r="AB648" s="25"/>
      <c r="AC648" s="25"/>
      <c r="AD648" s="25"/>
      <c r="AE648" s="25"/>
      <c r="AF648" s="25"/>
      <c r="AG648" s="25"/>
      <c r="AH648" s="25"/>
      <c r="AI648" s="25"/>
      <c r="AJ648" s="25"/>
      <c r="AK648" s="25"/>
      <c r="AL648" s="25"/>
    </row>
    <row r="649" spans="1:38" customFormat="1" ht="15" x14ac:dyDescent="0.2">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c r="AB649" s="25"/>
      <c r="AC649" s="25"/>
      <c r="AD649" s="25"/>
      <c r="AE649" s="25"/>
      <c r="AF649" s="25"/>
      <c r="AG649" s="25"/>
      <c r="AH649" s="25"/>
      <c r="AI649" s="25"/>
      <c r="AJ649" s="25"/>
      <c r="AK649" s="25"/>
      <c r="AL649" s="25"/>
    </row>
    <row r="650" spans="1:38" customFormat="1" ht="15" x14ac:dyDescent="0.2">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c r="AB650" s="25"/>
      <c r="AC650" s="25"/>
      <c r="AD650" s="25"/>
      <c r="AE650" s="25"/>
      <c r="AF650" s="25"/>
      <c r="AG650" s="25"/>
      <c r="AH650" s="25"/>
      <c r="AI650" s="25"/>
      <c r="AJ650" s="25"/>
      <c r="AK650" s="25"/>
      <c r="AL650" s="25"/>
    </row>
    <row r="651" spans="1:38" customFormat="1" ht="15" x14ac:dyDescent="0.2">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c r="AB651" s="25"/>
      <c r="AC651" s="25"/>
      <c r="AD651" s="25"/>
      <c r="AE651" s="25"/>
      <c r="AF651" s="25"/>
      <c r="AG651" s="25"/>
      <c r="AH651" s="25"/>
      <c r="AI651" s="25"/>
      <c r="AJ651" s="25"/>
      <c r="AK651" s="25"/>
      <c r="AL651" s="25"/>
    </row>
    <row r="652" spans="1:38" customFormat="1" ht="15" x14ac:dyDescent="0.2">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c r="AB652" s="25"/>
      <c r="AC652" s="25"/>
      <c r="AD652" s="25"/>
      <c r="AE652" s="25"/>
      <c r="AF652" s="25"/>
      <c r="AG652" s="25"/>
      <c r="AH652" s="25"/>
      <c r="AI652" s="25"/>
      <c r="AJ652" s="25"/>
      <c r="AK652" s="25"/>
      <c r="AL652" s="25"/>
    </row>
    <row r="653" spans="1:38" customFormat="1" ht="15" x14ac:dyDescent="0.2">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c r="AB653" s="25"/>
      <c r="AC653" s="25"/>
      <c r="AD653" s="25"/>
      <c r="AE653" s="25"/>
      <c r="AF653" s="25"/>
      <c r="AG653" s="25"/>
      <c r="AH653" s="25"/>
      <c r="AI653" s="25"/>
      <c r="AJ653" s="25"/>
      <c r="AK653" s="25"/>
      <c r="AL653" s="25"/>
    </row>
    <row r="654" spans="1:38" customFormat="1" ht="15" x14ac:dyDescent="0.2">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c r="AB654" s="25"/>
      <c r="AC654" s="25"/>
      <c r="AD654" s="25"/>
      <c r="AE654" s="25"/>
      <c r="AF654" s="25"/>
      <c r="AG654" s="25"/>
      <c r="AH654" s="25"/>
      <c r="AI654" s="25"/>
      <c r="AJ654" s="25"/>
      <c r="AK654" s="25"/>
      <c r="AL654" s="25"/>
    </row>
    <row r="655" spans="1:38" customFormat="1" ht="15" x14ac:dyDescent="0.2">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c r="AB655" s="25"/>
      <c r="AC655" s="25"/>
      <c r="AD655" s="25"/>
      <c r="AE655" s="25"/>
      <c r="AF655" s="25"/>
      <c r="AG655" s="25"/>
      <c r="AH655" s="25"/>
      <c r="AI655" s="25"/>
      <c r="AJ655" s="25"/>
      <c r="AK655" s="25"/>
      <c r="AL655" s="25"/>
    </row>
    <row r="656" spans="1:38" customFormat="1" ht="15" x14ac:dyDescent="0.2">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c r="AB656" s="25"/>
      <c r="AC656" s="25"/>
      <c r="AD656" s="25"/>
      <c r="AE656" s="25"/>
      <c r="AF656" s="25"/>
      <c r="AG656" s="25"/>
      <c r="AH656" s="25"/>
      <c r="AI656" s="25"/>
      <c r="AJ656" s="25"/>
      <c r="AK656" s="25"/>
      <c r="AL656" s="25"/>
    </row>
    <row r="657" spans="1:38" customFormat="1" ht="15" x14ac:dyDescent="0.2">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c r="AB657" s="25"/>
      <c r="AC657" s="25"/>
      <c r="AD657" s="25"/>
      <c r="AE657" s="25"/>
      <c r="AF657" s="25"/>
      <c r="AG657" s="25"/>
      <c r="AH657" s="25"/>
      <c r="AI657" s="25"/>
      <c r="AJ657" s="25"/>
      <c r="AK657" s="25"/>
      <c r="AL657" s="25"/>
    </row>
    <row r="658" spans="1:38" customFormat="1" ht="15" x14ac:dyDescent="0.2">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c r="AB658" s="25"/>
      <c r="AC658" s="25"/>
      <c r="AD658" s="25"/>
      <c r="AE658" s="25"/>
      <c r="AF658" s="25"/>
      <c r="AG658" s="25"/>
      <c r="AH658" s="25"/>
      <c r="AI658" s="25"/>
      <c r="AJ658" s="25"/>
      <c r="AK658" s="25"/>
      <c r="AL658" s="25"/>
    </row>
    <row r="659" spans="1:38" customFormat="1" ht="15" x14ac:dyDescent="0.2">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c r="AB659" s="25"/>
      <c r="AC659" s="25"/>
      <c r="AD659" s="25"/>
      <c r="AE659" s="25"/>
      <c r="AF659" s="25"/>
      <c r="AG659" s="25"/>
      <c r="AH659" s="25"/>
      <c r="AI659" s="25"/>
      <c r="AJ659" s="25"/>
      <c r="AK659" s="25"/>
      <c r="AL659" s="25"/>
    </row>
    <row r="660" spans="1:38" customFormat="1" ht="15" x14ac:dyDescent="0.2">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c r="AB660" s="25"/>
      <c r="AC660" s="25"/>
      <c r="AD660" s="25"/>
      <c r="AE660" s="25"/>
      <c r="AF660" s="25"/>
      <c r="AG660" s="25"/>
      <c r="AH660" s="25"/>
      <c r="AI660" s="25"/>
      <c r="AJ660" s="25"/>
      <c r="AK660" s="25"/>
      <c r="AL660" s="25"/>
    </row>
    <row r="661" spans="1:38" customFormat="1" ht="15" x14ac:dyDescent="0.2">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c r="AB661" s="25"/>
      <c r="AC661" s="25"/>
      <c r="AD661" s="25"/>
      <c r="AE661" s="25"/>
      <c r="AF661" s="25"/>
      <c r="AG661" s="25"/>
      <c r="AH661" s="25"/>
      <c r="AI661" s="25"/>
      <c r="AJ661" s="25"/>
      <c r="AK661" s="25"/>
      <c r="AL661" s="25"/>
    </row>
    <row r="662" spans="1:38" customFormat="1" ht="15" x14ac:dyDescent="0.2">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c r="AB662" s="25"/>
      <c r="AC662" s="25"/>
      <c r="AD662" s="25"/>
      <c r="AE662" s="25"/>
      <c r="AF662" s="25"/>
      <c r="AG662" s="25"/>
      <c r="AH662" s="25"/>
      <c r="AI662" s="25"/>
      <c r="AJ662" s="25"/>
      <c r="AK662" s="25"/>
      <c r="AL662" s="25"/>
    </row>
    <row r="663" spans="1:38" customFormat="1" ht="15" x14ac:dyDescent="0.2">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c r="AB663" s="25"/>
      <c r="AC663" s="25"/>
      <c r="AD663" s="25"/>
      <c r="AE663" s="25"/>
      <c r="AF663" s="25"/>
      <c r="AG663" s="25"/>
      <c r="AH663" s="25"/>
      <c r="AI663" s="25"/>
      <c r="AJ663" s="25"/>
      <c r="AK663" s="25"/>
      <c r="AL663" s="25"/>
    </row>
    <row r="664" spans="1:38" customFormat="1" ht="15" x14ac:dyDescent="0.2">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c r="AB664" s="25"/>
      <c r="AC664" s="25"/>
      <c r="AD664" s="25"/>
      <c r="AE664" s="25"/>
      <c r="AF664" s="25"/>
      <c r="AG664" s="25"/>
      <c r="AH664" s="25"/>
      <c r="AI664" s="25"/>
      <c r="AJ664" s="25"/>
      <c r="AK664" s="25"/>
      <c r="AL664" s="25"/>
    </row>
    <row r="665" spans="1:38" customFormat="1" ht="15" x14ac:dyDescent="0.2">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c r="AB665" s="25"/>
      <c r="AC665" s="25"/>
      <c r="AD665" s="25"/>
      <c r="AE665" s="25"/>
      <c r="AF665" s="25"/>
      <c r="AG665" s="25"/>
      <c r="AH665" s="25"/>
      <c r="AI665" s="25"/>
      <c r="AJ665" s="25"/>
      <c r="AK665" s="25"/>
      <c r="AL665" s="25"/>
    </row>
    <row r="666" spans="1:38" customFormat="1" ht="15" x14ac:dyDescent="0.2">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c r="AB666" s="25"/>
      <c r="AC666" s="25"/>
      <c r="AD666" s="25"/>
      <c r="AE666" s="25"/>
      <c r="AF666" s="25"/>
      <c r="AG666" s="25"/>
      <c r="AH666" s="25"/>
      <c r="AI666" s="25"/>
      <c r="AJ666" s="25"/>
      <c r="AK666" s="25"/>
      <c r="AL666" s="25"/>
    </row>
    <row r="667" spans="1:38" customFormat="1" ht="15" x14ac:dyDescent="0.2">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c r="AB667" s="25"/>
      <c r="AC667" s="25"/>
      <c r="AD667" s="25"/>
      <c r="AE667" s="25"/>
      <c r="AF667" s="25"/>
      <c r="AG667" s="25"/>
      <c r="AH667" s="25"/>
      <c r="AI667" s="25"/>
      <c r="AJ667" s="25"/>
      <c r="AK667" s="25"/>
      <c r="AL667" s="25"/>
    </row>
    <row r="668" spans="1:38" customFormat="1" ht="15" x14ac:dyDescent="0.2">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c r="AB668" s="25"/>
      <c r="AC668" s="25"/>
      <c r="AD668" s="25"/>
      <c r="AE668" s="25"/>
      <c r="AF668" s="25"/>
      <c r="AG668" s="25"/>
      <c r="AH668" s="25"/>
      <c r="AI668" s="25"/>
      <c r="AJ668" s="25"/>
      <c r="AK668" s="25"/>
      <c r="AL668" s="25"/>
    </row>
    <row r="669" spans="1:38" customFormat="1" ht="15" x14ac:dyDescent="0.2">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c r="AB669" s="25"/>
      <c r="AC669" s="25"/>
      <c r="AD669" s="25"/>
      <c r="AE669" s="25"/>
      <c r="AF669" s="25"/>
      <c r="AG669" s="25"/>
      <c r="AH669" s="25"/>
      <c r="AI669" s="25"/>
      <c r="AJ669" s="25"/>
      <c r="AK669" s="25"/>
      <c r="AL669" s="25"/>
    </row>
    <row r="670" spans="1:38" customFormat="1" ht="15" x14ac:dyDescent="0.2">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c r="AB670" s="25"/>
      <c r="AC670" s="25"/>
      <c r="AD670" s="25"/>
      <c r="AE670" s="25"/>
      <c r="AF670" s="25"/>
      <c r="AG670" s="25"/>
      <c r="AH670" s="25"/>
      <c r="AI670" s="25"/>
      <c r="AJ670" s="25"/>
      <c r="AK670" s="25"/>
      <c r="AL670" s="25"/>
    </row>
    <row r="671" spans="1:38" customFormat="1" ht="15" x14ac:dyDescent="0.2">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c r="AB671" s="25"/>
      <c r="AC671" s="25"/>
      <c r="AD671" s="25"/>
      <c r="AE671" s="25"/>
      <c r="AF671" s="25"/>
      <c r="AG671" s="25"/>
      <c r="AH671" s="25"/>
      <c r="AI671" s="25"/>
      <c r="AJ671" s="25"/>
      <c r="AK671" s="25"/>
      <c r="AL671" s="25"/>
    </row>
    <row r="672" spans="1:38" customFormat="1" ht="15" x14ac:dyDescent="0.2">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c r="AB672" s="25"/>
      <c r="AC672" s="25"/>
      <c r="AD672" s="25"/>
      <c r="AE672" s="25"/>
      <c r="AF672" s="25"/>
      <c r="AG672" s="25"/>
      <c r="AH672" s="25"/>
      <c r="AI672" s="25"/>
      <c r="AJ672" s="25"/>
      <c r="AK672" s="25"/>
      <c r="AL672" s="25"/>
    </row>
    <row r="673" spans="1:38" customFormat="1" ht="15" x14ac:dyDescent="0.2">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c r="AB673" s="25"/>
      <c r="AC673" s="25"/>
      <c r="AD673" s="25"/>
      <c r="AE673" s="25"/>
      <c r="AF673" s="25"/>
      <c r="AG673" s="25"/>
      <c r="AH673" s="25"/>
      <c r="AI673" s="25"/>
      <c r="AJ673" s="25"/>
      <c r="AK673" s="25"/>
      <c r="AL673" s="25"/>
    </row>
    <row r="674" spans="1:38" customFormat="1" ht="15" x14ac:dyDescent="0.2">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c r="AB674" s="25"/>
      <c r="AC674" s="25"/>
      <c r="AD674" s="25"/>
      <c r="AE674" s="25"/>
      <c r="AF674" s="25"/>
      <c r="AG674" s="25"/>
      <c r="AH674" s="25"/>
      <c r="AI674" s="25"/>
      <c r="AJ674" s="25"/>
      <c r="AK674" s="25"/>
      <c r="AL674" s="25"/>
    </row>
    <row r="675" spans="1:38" customFormat="1" ht="15" x14ac:dyDescent="0.2">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c r="AB675" s="25"/>
      <c r="AC675" s="25"/>
      <c r="AD675" s="25"/>
      <c r="AE675" s="25"/>
      <c r="AF675" s="25"/>
      <c r="AG675" s="25"/>
      <c r="AH675" s="25"/>
      <c r="AI675" s="25"/>
      <c r="AJ675" s="25"/>
      <c r="AK675" s="25"/>
      <c r="AL675" s="25"/>
    </row>
    <row r="676" spans="1:38" customFormat="1" ht="15" x14ac:dyDescent="0.2">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c r="AB676" s="25"/>
      <c r="AC676" s="25"/>
      <c r="AD676" s="25"/>
      <c r="AE676" s="25"/>
      <c r="AF676" s="25"/>
      <c r="AG676" s="25"/>
      <c r="AH676" s="25"/>
      <c r="AI676" s="25"/>
      <c r="AJ676" s="25"/>
      <c r="AK676" s="25"/>
      <c r="AL676" s="25"/>
    </row>
    <row r="677" spans="1:38" customFormat="1" ht="15" x14ac:dyDescent="0.2">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c r="AB677" s="25"/>
      <c r="AC677" s="25"/>
      <c r="AD677" s="25"/>
      <c r="AE677" s="25"/>
      <c r="AF677" s="25"/>
      <c r="AG677" s="25"/>
      <c r="AH677" s="25"/>
      <c r="AI677" s="25"/>
      <c r="AJ677" s="25"/>
      <c r="AK677" s="25"/>
      <c r="AL677" s="25"/>
    </row>
    <row r="678" spans="1:38" customFormat="1" ht="15" x14ac:dyDescent="0.2">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c r="AB678" s="25"/>
      <c r="AC678" s="25"/>
      <c r="AD678" s="25"/>
      <c r="AE678" s="25"/>
      <c r="AF678" s="25"/>
      <c r="AG678" s="25"/>
      <c r="AH678" s="25"/>
      <c r="AI678" s="25"/>
      <c r="AJ678" s="25"/>
      <c r="AK678" s="25"/>
      <c r="AL678" s="25"/>
    </row>
    <row r="679" spans="1:38" customFormat="1" ht="15" x14ac:dyDescent="0.2">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c r="AB679" s="25"/>
      <c r="AC679" s="25"/>
      <c r="AD679" s="25"/>
      <c r="AE679" s="25"/>
      <c r="AF679" s="25"/>
      <c r="AG679" s="25"/>
      <c r="AH679" s="25"/>
      <c r="AI679" s="25"/>
      <c r="AJ679" s="25"/>
      <c r="AK679" s="25"/>
      <c r="AL679" s="25"/>
    </row>
    <row r="680" spans="1:38" customFormat="1" ht="15" x14ac:dyDescent="0.2">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c r="AB680" s="25"/>
      <c r="AC680" s="25"/>
      <c r="AD680" s="25"/>
      <c r="AE680" s="25"/>
      <c r="AF680" s="25"/>
      <c r="AG680" s="25"/>
      <c r="AH680" s="25"/>
      <c r="AI680" s="25"/>
      <c r="AJ680" s="25"/>
      <c r="AK680" s="25"/>
      <c r="AL680" s="25"/>
    </row>
    <row r="681" spans="1:38" customFormat="1" ht="15" x14ac:dyDescent="0.2">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c r="AB681" s="25"/>
      <c r="AC681" s="25"/>
      <c r="AD681" s="25"/>
      <c r="AE681" s="25"/>
      <c r="AF681" s="25"/>
      <c r="AG681" s="25"/>
      <c r="AH681" s="25"/>
      <c r="AI681" s="25"/>
      <c r="AJ681" s="25"/>
      <c r="AK681" s="25"/>
      <c r="AL681" s="25"/>
    </row>
    <row r="682" spans="1:38" customFormat="1" ht="15" x14ac:dyDescent="0.2">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c r="AB682" s="25"/>
      <c r="AC682" s="25"/>
      <c r="AD682" s="25"/>
      <c r="AE682" s="25"/>
      <c r="AF682" s="25"/>
      <c r="AG682" s="25"/>
      <c r="AH682" s="25"/>
      <c r="AI682" s="25"/>
      <c r="AJ682" s="25"/>
      <c r="AK682" s="25"/>
      <c r="AL682" s="25"/>
    </row>
    <row r="683" spans="1:38" customFormat="1" ht="15" x14ac:dyDescent="0.2">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c r="AB683" s="25"/>
      <c r="AC683" s="25"/>
      <c r="AD683" s="25"/>
      <c r="AE683" s="25"/>
      <c r="AF683" s="25"/>
      <c r="AG683" s="25"/>
      <c r="AH683" s="25"/>
      <c r="AI683" s="25"/>
      <c r="AJ683" s="25"/>
      <c r="AK683" s="25"/>
      <c r="AL683" s="25"/>
    </row>
    <row r="684" spans="1:38" customFormat="1" ht="15" x14ac:dyDescent="0.2">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c r="AB684" s="25"/>
      <c r="AC684" s="25"/>
      <c r="AD684" s="25"/>
      <c r="AE684" s="25"/>
      <c r="AF684" s="25"/>
      <c r="AG684" s="25"/>
      <c r="AH684" s="25"/>
      <c r="AI684" s="25"/>
      <c r="AJ684" s="25"/>
      <c r="AK684" s="25"/>
      <c r="AL684" s="25"/>
    </row>
    <row r="685" spans="1:38" customFormat="1" ht="15" x14ac:dyDescent="0.2">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c r="AB685" s="25"/>
      <c r="AC685" s="25"/>
      <c r="AD685" s="25"/>
      <c r="AE685" s="25"/>
      <c r="AF685" s="25"/>
      <c r="AG685" s="25"/>
      <c r="AH685" s="25"/>
      <c r="AI685" s="25"/>
      <c r="AJ685" s="25"/>
      <c r="AK685" s="25"/>
      <c r="AL685" s="25"/>
    </row>
    <row r="686" spans="1:38" customFormat="1" ht="15" x14ac:dyDescent="0.2">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c r="AB686" s="25"/>
      <c r="AC686" s="25"/>
      <c r="AD686" s="25"/>
      <c r="AE686" s="25"/>
      <c r="AF686" s="25"/>
      <c r="AG686" s="25"/>
      <c r="AH686" s="25"/>
      <c r="AI686" s="25"/>
      <c r="AJ686" s="25"/>
      <c r="AK686" s="25"/>
      <c r="AL686" s="25"/>
    </row>
    <row r="687" spans="1:38" customFormat="1" ht="15" x14ac:dyDescent="0.2">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c r="AB687" s="25"/>
      <c r="AC687" s="25"/>
      <c r="AD687" s="25"/>
      <c r="AE687" s="25"/>
      <c r="AF687" s="25"/>
      <c r="AG687" s="25"/>
      <c r="AH687" s="25"/>
      <c r="AI687" s="25"/>
      <c r="AJ687" s="25"/>
      <c r="AK687" s="25"/>
      <c r="AL687" s="25"/>
    </row>
    <row r="688" spans="1:38" customFormat="1" ht="15" x14ac:dyDescent="0.2">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c r="AB688" s="25"/>
      <c r="AC688" s="25"/>
      <c r="AD688" s="25"/>
      <c r="AE688" s="25"/>
      <c r="AF688" s="25"/>
      <c r="AG688" s="25"/>
      <c r="AH688" s="25"/>
      <c r="AI688" s="25"/>
      <c r="AJ688" s="25"/>
      <c r="AK688" s="25"/>
      <c r="AL688" s="25"/>
    </row>
    <row r="689" spans="1:38" customFormat="1" ht="15" x14ac:dyDescent="0.2">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c r="AB689" s="25"/>
      <c r="AC689" s="25"/>
      <c r="AD689" s="25"/>
      <c r="AE689" s="25"/>
      <c r="AF689" s="25"/>
      <c r="AG689" s="25"/>
      <c r="AH689" s="25"/>
      <c r="AI689" s="25"/>
      <c r="AJ689" s="25"/>
      <c r="AK689" s="25"/>
      <c r="AL689" s="25"/>
    </row>
    <row r="690" spans="1:38" customFormat="1" ht="15" x14ac:dyDescent="0.2">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c r="AB690" s="25"/>
      <c r="AC690" s="25"/>
      <c r="AD690" s="25"/>
      <c r="AE690" s="25"/>
      <c r="AF690" s="25"/>
      <c r="AG690" s="25"/>
      <c r="AH690" s="25"/>
      <c r="AI690" s="25"/>
      <c r="AJ690" s="25"/>
      <c r="AK690" s="25"/>
      <c r="AL690" s="25"/>
    </row>
    <row r="691" spans="1:38" customFormat="1" ht="15" x14ac:dyDescent="0.2">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c r="AB691" s="25"/>
      <c r="AC691" s="25"/>
      <c r="AD691" s="25"/>
      <c r="AE691" s="25"/>
      <c r="AF691" s="25"/>
      <c r="AG691" s="25"/>
      <c r="AH691" s="25"/>
      <c r="AI691" s="25"/>
      <c r="AJ691" s="25"/>
      <c r="AK691" s="25"/>
      <c r="AL691" s="25"/>
    </row>
    <row r="692" spans="1:38" customFormat="1" ht="15" x14ac:dyDescent="0.2">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c r="AB692" s="25"/>
      <c r="AC692" s="25"/>
      <c r="AD692" s="25"/>
      <c r="AE692" s="25"/>
      <c r="AF692" s="25"/>
      <c r="AG692" s="25"/>
      <c r="AH692" s="25"/>
      <c r="AI692" s="25"/>
      <c r="AJ692" s="25"/>
      <c r="AK692" s="25"/>
      <c r="AL692" s="25"/>
    </row>
    <row r="693" spans="1:38" customFormat="1" ht="15" x14ac:dyDescent="0.2">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c r="AB693" s="25"/>
      <c r="AC693" s="25"/>
      <c r="AD693" s="25"/>
      <c r="AE693" s="25"/>
      <c r="AF693" s="25"/>
      <c r="AG693" s="25"/>
      <c r="AH693" s="25"/>
      <c r="AI693" s="25"/>
      <c r="AJ693" s="25"/>
      <c r="AK693" s="25"/>
      <c r="AL693" s="25"/>
    </row>
    <row r="694" spans="1:38" customFormat="1" ht="15" x14ac:dyDescent="0.2">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c r="AB694" s="25"/>
      <c r="AC694" s="25"/>
      <c r="AD694" s="25"/>
      <c r="AE694" s="25"/>
      <c r="AF694" s="25"/>
      <c r="AG694" s="25"/>
      <c r="AH694" s="25"/>
      <c r="AI694" s="25"/>
      <c r="AJ694" s="25"/>
      <c r="AK694" s="25"/>
      <c r="AL694" s="25"/>
    </row>
    <row r="695" spans="1:38" customFormat="1" ht="15" x14ac:dyDescent="0.2">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c r="AB695" s="25"/>
      <c r="AC695" s="25"/>
      <c r="AD695" s="25"/>
      <c r="AE695" s="25"/>
      <c r="AF695" s="25"/>
      <c r="AG695" s="25"/>
      <c r="AH695" s="25"/>
      <c r="AI695" s="25"/>
      <c r="AJ695" s="25"/>
      <c r="AK695" s="25"/>
      <c r="AL695" s="25"/>
    </row>
    <row r="696" spans="1:38" customFormat="1" ht="15" x14ac:dyDescent="0.2">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c r="AB696" s="25"/>
      <c r="AC696" s="25"/>
      <c r="AD696" s="25"/>
      <c r="AE696" s="25"/>
      <c r="AF696" s="25"/>
      <c r="AG696" s="25"/>
      <c r="AH696" s="25"/>
      <c r="AI696" s="25"/>
      <c r="AJ696" s="25"/>
      <c r="AK696" s="25"/>
      <c r="AL696" s="25"/>
    </row>
    <row r="697" spans="1:38" customFormat="1" ht="15" x14ac:dyDescent="0.2">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c r="AB697" s="25"/>
      <c r="AC697" s="25"/>
      <c r="AD697" s="25"/>
      <c r="AE697" s="25"/>
      <c r="AF697" s="25"/>
      <c r="AG697" s="25"/>
      <c r="AH697" s="25"/>
      <c r="AI697" s="25"/>
      <c r="AJ697" s="25"/>
      <c r="AK697" s="25"/>
      <c r="AL697" s="25"/>
    </row>
    <row r="698" spans="1:38" customFormat="1" ht="15" x14ac:dyDescent="0.2">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c r="AB698" s="25"/>
      <c r="AC698" s="25"/>
      <c r="AD698" s="25"/>
      <c r="AE698" s="25"/>
      <c r="AF698" s="25"/>
      <c r="AG698" s="25"/>
      <c r="AH698" s="25"/>
      <c r="AI698" s="25"/>
      <c r="AJ698" s="25"/>
      <c r="AK698" s="25"/>
      <c r="AL698" s="25"/>
    </row>
    <row r="699" spans="1:38" customFormat="1" ht="15" x14ac:dyDescent="0.2">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c r="AB699" s="25"/>
      <c r="AC699" s="25"/>
      <c r="AD699" s="25"/>
      <c r="AE699" s="25"/>
      <c r="AF699" s="25"/>
      <c r="AG699" s="25"/>
      <c r="AH699" s="25"/>
      <c r="AI699" s="25"/>
      <c r="AJ699" s="25"/>
      <c r="AK699" s="25"/>
      <c r="AL699" s="25"/>
    </row>
    <row r="700" spans="1:38" customFormat="1" ht="15" x14ac:dyDescent="0.2">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c r="AB700" s="25"/>
      <c r="AC700" s="25"/>
      <c r="AD700" s="25"/>
      <c r="AE700" s="25"/>
      <c r="AF700" s="25"/>
      <c r="AG700" s="25"/>
      <c r="AH700" s="25"/>
      <c r="AI700" s="25"/>
      <c r="AJ700" s="25"/>
      <c r="AK700" s="25"/>
      <c r="AL700" s="25"/>
    </row>
    <row r="701" spans="1:38" customFormat="1" ht="15" x14ac:dyDescent="0.2">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c r="AB701" s="25"/>
      <c r="AC701" s="25"/>
      <c r="AD701" s="25"/>
      <c r="AE701" s="25"/>
      <c r="AF701" s="25"/>
      <c r="AG701" s="25"/>
      <c r="AH701" s="25"/>
      <c r="AI701" s="25"/>
      <c r="AJ701" s="25"/>
      <c r="AK701" s="25"/>
      <c r="AL701" s="25"/>
    </row>
    <row r="702" spans="1:38" customFormat="1" ht="15" x14ac:dyDescent="0.2">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c r="AB702" s="25"/>
      <c r="AC702" s="25"/>
      <c r="AD702" s="25"/>
      <c r="AE702" s="25"/>
      <c r="AF702" s="25"/>
      <c r="AG702" s="25"/>
      <c r="AH702" s="25"/>
      <c r="AI702" s="25"/>
      <c r="AJ702" s="25"/>
      <c r="AK702" s="25"/>
      <c r="AL702" s="25"/>
    </row>
    <row r="703" spans="1:38" customFormat="1" ht="15" x14ac:dyDescent="0.2">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c r="AB703" s="25"/>
      <c r="AC703" s="25"/>
      <c r="AD703" s="25"/>
      <c r="AE703" s="25"/>
      <c r="AF703" s="25"/>
      <c r="AG703" s="25"/>
      <c r="AH703" s="25"/>
      <c r="AI703" s="25"/>
      <c r="AJ703" s="25"/>
      <c r="AK703" s="25"/>
      <c r="AL703" s="25"/>
    </row>
    <row r="704" spans="1:38" customFormat="1" ht="15" x14ac:dyDescent="0.2">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c r="AB704" s="25"/>
      <c r="AC704" s="25"/>
      <c r="AD704" s="25"/>
      <c r="AE704" s="25"/>
      <c r="AF704" s="25"/>
      <c r="AG704" s="25"/>
      <c r="AH704" s="25"/>
      <c r="AI704" s="25"/>
      <c r="AJ704" s="25"/>
      <c r="AK704" s="25"/>
      <c r="AL704" s="25"/>
    </row>
    <row r="705" spans="1:38" customFormat="1" ht="15" x14ac:dyDescent="0.2">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c r="AB705" s="25"/>
      <c r="AC705" s="25"/>
      <c r="AD705" s="25"/>
      <c r="AE705" s="25"/>
      <c r="AF705" s="25"/>
      <c r="AG705" s="25"/>
      <c r="AH705" s="25"/>
      <c r="AI705" s="25"/>
      <c r="AJ705" s="25"/>
      <c r="AK705" s="25"/>
      <c r="AL705" s="25"/>
    </row>
    <row r="706" spans="1:38" customFormat="1" ht="15" x14ac:dyDescent="0.2">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c r="AB706" s="25"/>
      <c r="AC706" s="25"/>
      <c r="AD706" s="25"/>
      <c r="AE706" s="25"/>
      <c r="AF706" s="25"/>
      <c r="AG706" s="25"/>
      <c r="AH706" s="25"/>
      <c r="AI706" s="25"/>
      <c r="AJ706" s="25"/>
      <c r="AK706" s="25"/>
      <c r="AL706" s="25"/>
    </row>
    <row r="707" spans="1:38" customFormat="1" ht="15" x14ac:dyDescent="0.2">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c r="AB707" s="25"/>
      <c r="AC707" s="25"/>
      <c r="AD707" s="25"/>
      <c r="AE707" s="25"/>
      <c r="AF707" s="25"/>
      <c r="AG707" s="25"/>
      <c r="AH707" s="25"/>
      <c r="AI707" s="25"/>
      <c r="AJ707" s="25"/>
      <c r="AK707" s="25"/>
      <c r="AL707" s="25"/>
    </row>
    <row r="708" spans="1:38" customFormat="1" ht="15" x14ac:dyDescent="0.2">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c r="AB708" s="25"/>
      <c r="AC708" s="25"/>
      <c r="AD708" s="25"/>
      <c r="AE708" s="25"/>
      <c r="AF708" s="25"/>
      <c r="AG708" s="25"/>
      <c r="AH708" s="25"/>
      <c r="AI708" s="25"/>
      <c r="AJ708" s="25"/>
      <c r="AK708" s="25"/>
      <c r="AL708" s="25"/>
    </row>
    <row r="709" spans="1:38" customFormat="1" ht="15" x14ac:dyDescent="0.2">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c r="AB709" s="25"/>
      <c r="AC709" s="25"/>
      <c r="AD709" s="25"/>
      <c r="AE709" s="25"/>
      <c r="AF709" s="25"/>
      <c r="AG709" s="25"/>
      <c r="AH709" s="25"/>
      <c r="AI709" s="25"/>
      <c r="AJ709" s="25"/>
      <c r="AK709" s="25"/>
      <c r="AL709" s="25"/>
    </row>
    <row r="710" spans="1:38" customFormat="1" ht="15" x14ac:dyDescent="0.2">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c r="AB710" s="25"/>
      <c r="AC710" s="25"/>
      <c r="AD710" s="25"/>
      <c r="AE710" s="25"/>
      <c r="AF710" s="25"/>
      <c r="AG710" s="25"/>
      <c r="AH710" s="25"/>
      <c r="AI710" s="25"/>
      <c r="AJ710" s="25"/>
      <c r="AK710" s="25"/>
      <c r="AL710" s="25"/>
    </row>
    <row r="711" spans="1:38" customFormat="1" ht="15" x14ac:dyDescent="0.2">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c r="AB711" s="25"/>
      <c r="AC711" s="25"/>
      <c r="AD711" s="25"/>
      <c r="AE711" s="25"/>
      <c r="AF711" s="25"/>
      <c r="AG711" s="25"/>
      <c r="AH711" s="25"/>
      <c r="AI711" s="25"/>
      <c r="AJ711" s="25"/>
      <c r="AK711" s="25"/>
      <c r="AL711" s="25"/>
    </row>
    <row r="712" spans="1:38" customFormat="1" ht="15" x14ac:dyDescent="0.2">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c r="AB712" s="25"/>
      <c r="AC712" s="25"/>
      <c r="AD712" s="25"/>
      <c r="AE712" s="25"/>
      <c r="AF712" s="25"/>
      <c r="AG712" s="25"/>
      <c r="AH712" s="25"/>
      <c r="AI712" s="25"/>
      <c r="AJ712" s="25"/>
      <c r="AK712" s="25"/>
      <c r="AL712" s="25"/>
    </row>
    <row r="713" spans="1:38" customFormat="1" ht="15" x14ac:dyDescent="0.2">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c r="AB713" s="25"/>
      <c r="AC713" s="25"/>
      <c r="AD713" s="25"/>
      <c r="AE713" s="25"/>
      <c r="AF713" s="25"/>
      <c r="AG713" s="25"/>
      <c r="AH713" s="25"/>
      <c r="AI713" s="25"/>
      <c r="AJ713" s="25"/>
      <c r="AK713" s="25"/>
      <c r="AL713" s="25"/>
    </row>
    <row r="714" spans="1:38" customFormat="1" ht="15" x14ac:dyDescent="0.2">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c r="AB714" s="25"/>
      <c r="AC714" s="25"/>
      <c r="AD714" s="25"/>
      <c r="AE714" s="25"/>
      <c r="AF714" s="25"/>
      <c r="AG714" s="25"/>
      <c r="AH714" s="25"/>
      <c r="AI714" s="25"/>
      <c r="AJ714" s="25"/>
      <c r="AK714" s="25"/>
      <c r="AL714" s="25"/>
    </row>
    <row r="715" spans="1:38" customFormat="1" ht="15" x14ac:dyDescent="0.2">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c r="AB715" s="25"/>
      <c r="AC715" s="25"/>
      <c r="AD715" s="25"/>
      <c r="AE715" s="25"/>
      <c r="AF715" s="25"/>
      <c r="AG715" s="25"/>
      <c r="AH715" s="25"/>
      <c r="AI715" s="25"/>
      <c r="AJ715" s="25"/>
      <c r="AK715" s="25"/>
      <c r="AL715" s="25"/>
    </row>
    <row r="716" spans="1:38" customFormat="1" ht="15" x14ac:dyDescent="0.2">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c r="AB716" s="25"/>
      <c r="AC716" s="25"/>
      <c r="AD716" s="25"/>
      <c r="AE716" s="25"/>
      <c r="AF716" s="25"/>
      <c r="AG716" s="25"/>
      <c r="AH716" s="25"/>
      <c r="AI716" s="25"/>
      <c r="AJ716" s="25"/>
      <c r="AK716" s="25"/>
      <c r="AL716" s="25"/>
    </row>
    <row r="717" spans="1:38" customFormat="1" ht="15" x14ac:dyDescent="0.2">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c r="AB717" s="25"/>
      <c r="AC717" s="25"/>
      <c r="AD717" s="25"/>
      <c r="AE717" s="25"/>
      <c r="AF717" s="25"/>
      <c r="AG717" s="25"/>
      <c r="AH717" s="25"/>
      <c r="AI717" s="25"/>
      <c r="AJ717" s="25"/>
      <c r="AK717" s="25"/>
      <c r="AL717" s="25"/>
    </row>
    <row r="718" spans="1:38" customFormat="1" ht="15" x14ac:dyDescent="0.2">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c r="AB718" s="25"/>
      <c r="AC718" s="25"/>
      <c r="AD718" s="25"/>
      <c r="AE718" s="25"/>
      <c r="AF718" s="25"/>
      <c r="AG718" s="25"/>
      <c r="AH718" s="25"/>
      <c r="AI718" s="25"/>
      <c r="AJ718" s="25"/>
      <c r="AK718" s="25"/>
      <c r="AL718" s="25"/>
    </row>
    <row r="719" spans="1:38" customFormat="1" ht="15" x14ac:dyDescent="0.2">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c r="AB719" s="25"/>
      <c r="AC719" s="25"/>
      <c r="AD719" s="25"/>
      <c r="AE719" s="25"/>
      <c r="AF719" s="25"/>
      <c r="AG719" s="25"/>
      <c r="AH719" s="25"/>
      <c r="AI719" s="25"/>
      <c r="AJ719" s="25"/>
      <c r="AK719" s="25"/>
      <c r="AL719" s="25"/>
    </row>
    <row r="720" spans="1:38" customFormat="1" ht="15" x14ac:dyDescent="0.2">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c r="AB720" s="25"/>
      <c r="AC720" s="25"/>
      <c r="AD720" s="25"/>
      <c r="AE720" s="25"/>
      <c r="AF720" s="25"/>
      <c r="AG720" s="25"/>
      <c r="AH720" s="25"/>
      <c r="AI720" s="25"/>
      <c r="AJ720" s="25"/>
      <c r="AK720" s="25"/>
      <c r="AL720" s="25"/>
    </row>
    <row r="721" spans="1:38" customFormat="1" ht="15" x14ac:dyDescent="0.2">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c r="AB721" s="25"/>
      <c r="AC721" s="25"/>
      <c r="AD721" s="25"/>
      <c r="AE721" s="25"/>
      <c r="AF721" s="25"/>
      <c r="AG721" s="25"/>
      <c r="AH721" s="25"/>
      <c r="AI721" s="25"/>
      <c r="AJ721" s="25"/>
      <c r="AK721" s="25"/>
      <c r="AL721" s="25"/>
    </row>
    <row r="722" spans="1:38" customFormat="1" ht="15" x14ac:dyDescent="0.2">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c r="AB722" s="25"/>
      <c r="AC722" s="25"/>
      <c r="AD722" s="25"/>
      <c r="AE722" s="25"/>
      <c r="AF722" s="25"/>
      <c r="AG722" s="25"/>
      <c r="AH722" s="25"/>
      <c r="AI722" s="25"/>
      <c r="AJ722" s="25"/>
      <c r="AK722" s="25"/>
      <c r="AL722" s="25"/>
    </row>
    <row r="723" spans="1:38" customFormat="1" ht="15" x14ac:dyDescent="0.2">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c r="AB723" s="25"/>
      <c r="AC723" s="25"/>
      <c r="AD723" s="25"/>
      <c r="AE723" s="25"/>
      <c r="AF723" s="25"/>
      <c r="AG723" s="25"/>
      <c r="AH723" s="25"/>
      <c r="AI723" s="25"/>
      <c r="AJ723" s="25"/>
      <c r="AK723" s="25"/>
      <c r="AL723" s="25"/>
    </row>
    <row r="724" spans="1:38" customFormat="1" ht="15" x14ac:dyDescent="0.2">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c r="AB724" s="25"/>
      <c r="AC724" s="25"/>
      <c r="AD724" s="25"/>
      <c r="AE724" s="25"/>
      <c r="AF724" s="25"/>
      <c r="AG724" s="25"/>
      <c r="AH724" s="25"/>
      <c r="AI724" s="25"/>
      <c r="AJ724" s="25"/>
      <c r="AK724" s="25"/>
      <c r="AL724" s="25"/>
    </row>
    <row r="725" spans="1:38" customFormat="1" ht="15" x14ac:dyDescent="0.2">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c r="AB725" s="25"/>
      <c r="AC725" s="25"/>
      <c r="AD725" s="25"/>
      <c r="AE725" s="25"/>
      <c r="AF725" s="25"/>
      <c r="AG725" s="25"/>
      <c r="AH725" s="25"/>
      <c r="AI725" s="25"/>
      <c r="AJ725" s="25"/>
      <c r="AK725" s="25"/>
      <c r="AL725" s="25"/>
    </row>
    <row r="726" spans="1:38" customFormat="1" ht="15" x14ac:dyDescent="0.2">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c r="AB726" s="25"/>
      <c r="AC726" s="25"/>
      <c r="AD726" s="25"/>
      <c r="AE726" s="25"/>
      <c r="AF726" s="25"/>
      <c r="AG726" s="25"/>
      <c r="AH726" s="25"/>
      <c r="AI726" s="25"/>
      <c r="AJ726" s="25"/>
      <c r="AK726" s="25"/>
      <c r="AL726" s="25"/>
    </row>
    <row r="727" spans="1:38" customFormat="1" ht="15" x14ac:dyDescent="0.2">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c r="AB727" s="25"/>
      <c r="AC727" s="25"/>
      <c r="AD727" s="25"/>
      <c r="AE727" s="25"/>
      <c r="AF727" s="25"/>
      <c r="AG727" s="25"/>
      <c r="AH727" s="25"/>
      <c r="AI727" s="25"/>
      <c r="AJ727" s="25"/>
      <c r="AK727" s="25"/>
      <c r="AL727" s="25"/>
    </row>
    <row r="728" spans="1:38" customFormat="1" ht="15" x14ac:dyDescent="0.2">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c r="AB728" s="25"/>
      <c r="AC728" s="25"/>
      <c r="AD728" s="25"/>
      <c r="AE728" s="25"/>
      <c r="AF728" s="25"/>
      <c r="AG728" s="25"/>
      <c r="AH728" s="25"/>
      <c r="AI728" s="25"/>
      <c r="AJ728" s="25"/>
      <c r="AK728" s="25"/>
      <c r="AL728" s="25"/>
    </row>
    <row r="729" spans="1:38" customFormat="1" ht="15" x14ac:dyDescent="0.2">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c r="AB729" s="25"/>
      <c r="AC729" s="25"/>
      <c r="AD729" s="25"/>
      <c r="AE729" s="25"/>
      <c r="AF729" s="25"/>
      <c r="AG729" s="25"/>
      <c r="AH729" s="25"/>
      <c r="AI729" s="25"/>
      <c r="AJ729" s="25"/>
      <c r="AK729" s="25"/>
      <c r="AL729" s="25"/>
    </row>
    <row r="730" spans="1:38" customFormat="1" ht="15" x14ac:dyDescent="0.2">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c r="AB730" s="25"/>
      <c r="AC730" s="25"/>
      <c r="AD730" s="25"/>
      <c r="AE730" s="25"/>
      <c r="AF730" s="25"/>
      <c r="AG730" s="25"/>
      <c r="AH730" s="25"/>
      <c r="AI730" s="25"/>
      <c r="AJ730" s="25"/>
      <c r="AK730" s="25"/>
      <c r="AL730" s="25"/>
    </row>
    <row r="731" spans="1:38" customFormat="1" ht="15" x14ac:dyDescent="0.2">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c r="AB731" s="25"/>
      <c r="AC731" s="25"/>
      <c r="AD731" s="25"/>
      <c r="AE731" s="25"/>
      <c r="AF731" s="25"/>
      <c r="AG731" s="25"/>
      <c r="AH731" s="25"/>
      <c r="AI731" s="25"/>
      <c r="AJ731" s="25"/>
      <c r="AK731" s="25"/>
      <c r="AL731" s="25"/>
    </row>
    <row r="732" spans="1:38" customFormat="1" ht="15" x14ac:dyDescent="0.2">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c r="AB732" s="25"/>
      <c r="AC732" s="25"/>
      <c r="AD732" s="25"/>
      <c r="AE732" s="25"/>
      <c r="AF732" s="25"/>
      <c r="AG732" s="25"/>
      <c r="AH732" s="25"/>
      <c r="AI732" s="25"/>
      <c r="AJ732" s="25"/>
      <c r="AK732" s="25"/>
      <c r="AL732" s="25"/>
    </row>
    <row r="733" spans="1:38" customFormat="1" ht="15" x14ac:dyDescent="0.2">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c r="AB733" s="25"/>
      <c r="AC733" s="25"/>
      <c r="AD733" s="25"/>
      <c r="AE733" s="25"/>
      <c r="AF733" s="25"/>
      <c r="AG733" s="25"/>
      <c r="AH733" s="25"/>
      <c r="AI733" s="25"/>
      <c r="AJ733" s="25"/>
      <c r="AK733" s="25"/>
      <c r="AL733" s="25"/>
    </row>
    <row r="734" spans="1:38" customFormat="1" ht="15" x14ac:dyDescent="0.2">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c r="AB734" s="25"/>
      <c r="AC734" s="25"/>
      <c r="AD734" s="25"/>
      <c r="AE734" s="25"/>
      <c r="AF734" s="25"/>
      <c r="AG734" s="25"/>
      <c r="AH734" s="25"/>
      <c r="AI734" s="25"/>
      <c r="AJ734" s="25"/>
      <c r="AK734" s="25"/>
      <c r="AL734" s="25"/>
    </row>
    <row r="735" spans="1:38" customFormat="1" ht="15" x14ac:dyDescent="0.2">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c r="AB735" s="25"/>
      <c r="AC735" s="25"/>
      <c r="AD735" s="25"/>
      <c r="AE735" s="25"/>
      <c r="AF735" s="25"/>
      <c r="AG735" s="25"/>
      <c r="AH735" s="25"/>
      <c r="AI735" s="25"/>
      <c r="AJ735" s="25"/>
      <c r="AK735" s="25"/>
      <c r="AL735" s="25"/>
    </row>
    <row r="736" spans="1:38" customFormat="1" ht="15" x14ac:dyDescent="0.2">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c r="AB736" s="25"/>
      <c r="AC736" s="25"/>
      <c r="AD736" s="25"/>
      <c r="AE736" s="25"/>
      <c r="AF736" s="25"/>
      <c r="AG736" s="25"/>
      <c r="AH736" s="25"/>
      <c r="AI736" s="25"/>
      <c r="AJ736" s="25"/>
      <c r="AK736" s="25"/>
      <c r="AL736" s="25"/>
    </row>
    <row r="737" spans="1:38" customFormat="1" ht="15" x14ac:dyDescent="0.2">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c r="AB737" s="25"/>
      <c r="AC737" s="25"/>
      <c r="AD737" s="25"/>
      <c r="AE737" s="25"/>
      <c r="AF737" s="25"/>
      <c r="AG737" s="25"/>
      <c r="AH737" s="25"/>
      <c r="AI737" s="25"/>
      <c r="AJ737" s="25"/>
      <c r="AK737" s="25"/>
      <c r="AL737" s="25"/>
    </row>
    <row r="738" spans="1:38" customFormat="1" ht="15" x14ac:dyDescent="0.2">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c r="AB738" s="25"/>
      <c r="AC738" s="25"/>
      <c r="AD738" s="25"/>
      <c r="AE738" s="25"/>
      <c r="AF738" s="25"/>
      <c r="AG738" s="25"/>
      <c r="AH738" s="25"/>
      <c r="AI738" s="25"/>
      <c r="AJ738" s="25"/>
      <c r="AK738" s="25"/>
      <c r="AL738" s="25"/>
    </row>
    <row r="739" spans="1:38" customFormat="1" ht="15" x14ac:dyDescent="0.2">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c r="AB739" s="25"/>
      <c r="AC739" s="25"/>
      <c r="AD739" s="25"/>
      <c r="AE739" s="25"/>
      <c r="AF739" s="25"/>
      <c r="AG739" s="25"/>
      <c r="AH739" s="25"/>
      <c r="AI739" s="25"/>
      <c r="AJ739" s="25"/>
      <c r="AK739" s="25"/>
      <c r="AL739" s="25"/>
    </row>
    <row r="740" spans="1:38" customFormat="1" ht="15" x14ac:dyDescent="0.2">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c r="AB740" s="25"/>
      <c r="AC740" s="25"/>
      <c r="AD740" s="25"/>
      <c r="AE740" s="25"/>
      <c r="AF740" s="25"/>
      <c r="AG740" s="25"/>
      <c r="AH740" s="25"/>
      <c r="AI740" s="25"/>
      <c r="AJ740" s="25"/>
      <c r="AK740" s="25"/>
      <c r="AL740" s="25"/>
    </row>
    <row r="741" spans="1:38" customFormat="1" ht="15" x14ac:dyDescent="0.2">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c r="AB741" s="25"/>
      <c r="AC741" s="25"/>
      <c r="AD741" s="25"/>
      <c r="AE741" s="25"/>
      <c r="AF741" s="25"/>
      <c r="AG741" s="25"/>
      <c r="AH741" s="25"/>
      <c r="AI741" s="25"/>
      <c r="AJ741" s="25"/>
      <c r="AK741" s="25"/>
      <c r="AL741" s="25"/>
    </row>
    <row r="742" spans="1:38" customFormat="1" ht="15" x14ac:dyDescent="0.2">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c r="AB742" s="25"/>
      <c r="AC742" s="25"/>
      <c r="AD742" s="25"/>
      <c r="AE742" s="25"/>
      <c r="AF742" s="25"/>
      <c r="AG742" s="25"/>
      <c r="AH742" s="25"/>
      <c r="AI742" s="25"/>
      <c r="AJ742" s="25"/>
      <c r="AK742" s="25"/>
      <c r="AL742" s="25"/>
    </row>
    <row r="743" spans="1:38" customFormat="1" ht="15" x14ac:dyDescent="0.2">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c r="AB743" s="25"/>
      <c r="AC743" s="25"/>
      <c r="AD743" s="25"/>
      <c r="AE743" s="25"/>
      <c r="AF743" s="25"/>
      <c r="AG743" s="25"/>
      <c r="AH743" s="25"/>
      <c r="AI743" s="25"/>
      <c r="AJ743" s="25"/>
      <c r="AK743" s="25"/>
      <c r="AL743" s="25"/>
    </row>
    <row r="744" spans="1:38" customFormat="1" ht="15" x14ac:dyDescent="0.2">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c r="AB744" s="25"/>
      <c r="AC744" s="25"/>
      <c r="AD744" s="25"/>
      <c r="AE744" s="25"/>
      <c r="AF744" s="25"/>
      <c r="AG744" s="25"/>
      <c r="AH744" s="25"/>
      <c r="AI744" s="25"/>
      <c r="AJ744" s="25"/>
      <c r="AK744" s="25"/>
      <c r="AL744" s="25"/>
    </row>
    <row r="745" spans="1:38" customFormat="1" ht="15" x14ac:dyDescent="0.2">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c r="AB745" s="25"/>
      <c r="AC745" s="25"/>
      <c r="AD745" s="25"/>
      <c r="AE745" s="25"/>
      <c r="AF745" s="25"/>
      <c r="AG745" s="25"/>
      <c r="AH745" s="25"/>
      <c r="AI745" s="25"/>
      <c r="AJ745" s="25"/>
      <c r="AK745" s="25"/>
      <c r="AL745" s="25"/>
    </row>
    <row r="746" spans="1:38" customFormat="1" ht="15" x14ac:dyDescent="0.2">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c r="AB746" s="25"/>
      <c r="AC746" s="25"/>
      <c r="AD746" s="25"/>
      <c r="AE746" s="25"/>
      <c r="AF746" s="25"/>
      <c r="AG746" s="25"/>
      <c r="AH746" s="25"/>
      <c r="AI746" s="25"/>
      <c r="AJ746" s="25"/>
      <c r="AK746" s="25"/>
      <c r="AL746" s="25"/>
    </row>
    <row r="747" spans="1:38" customFormat="1" ht="15" x14ac:dyDescent="0.2">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c r="AB747" s="25"/>
      <c r="AC747" s="25"/>
      <c r="AD747" s="25"/>
      <c r="AE747" s="25"/>
      <c r="AF747" s="25"/>
      <c r="AG747" s="25"/>
      <c r="AH747" s="25"/>
      <c r="AI747" s="25"/>
      <c r="AJ747" s="25"/>
      <c r="AK747" s="25"/>
      <c r="AL747" s="25"/>
    </row>
    <row r="748" spans="1:38" customFormat="1" ht="15" x14ac:dyDescent="0.2">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c r="AB748" s="25"/>
      <c r="AC748" s="25"/>
      <c r="AD748" s="25"/>
      <c r="AE748" s="25"/>
      <c r="AF748" s="25"/>
      <c r="AG748" s="25"/>
      <c r="AH748" s="25"/>
      <c r="AI748" s="25"/>
      <c r="AJ748" s="25"/>
      <c r="AK748" s="25"/>
      <c r="AL748" s="25"/>
    </row>
    <row r="749" spans="1:38" customFormat="1" ht="15" x14ac:dyDescent="0.2">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c r="AB749" s="25"/>
      <c r="AC749" s="25"/>
      <c r="AD749" s="25"/>
      <c r="AE749" s="25"/>
      <c r="AF749" s="25"/>
      <c r="AG749" s="25"/>
      <c r="AH749" s="25"/>
      <c r="AI749" s="25"/>
      <c r="AJ749" s="25"/>
      <c r="AK749" s="25"/>
      <c r="AL749" s="25"/>
    </row>
    <row r="750" spans="1:38" customFormat="1" ht="15" x14ac:dyDescent="0.2">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c r="AB750" s="25"/>
      <c r="AC750" s="25"/>
      <c r="AD750" s="25"/>
      <c r="AE750" s="25"/>
      <c r="AF750" s="25"/>
      <c r="AG750" s="25"/>
      <c r="AH750" s="25"/>
      <c r="AI750" s="25"/>
      <c r="AJ750" s="25"/>
      <c r="AK750" s="25"/>
      <c r="AL750" s="25"/>
    </row>
    <row r="751" spans="1:38" customFormat="1" ht="15" x14ac:dyDescent="0.2">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c r="AB751" s="25"/>
      <c r="AC751" s="25"/>
      <c r="AD751" s="25"/>
      <c r="AE751" s="25"/>
      <c r="AF751" s="25"/>
      <c r="AG751" s="25"/>
      <c r="AH751" s="25"/>
      <c r="AI751" s="25"/>
      <c r="AJ751" s="25"/>
      <c r="AK751" s="25"/>
      <c r="AL751" s="25"/>
    </row>
    <row r="752" spans="1:38" customFormat="1" ht="15" x14ac:dyDescent="0.2">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c r="AB752" s="25"/>
      <c r="AC752" s="25"/>
      <c r="AD752" s="25"/>
      <c r="AE752" s="25"/>
      <c r="AF752" s="25"/>
      <c r="AG752" s="25"/>
      <c r="AH752" s="25"/>
      <c r="AI752" s="25"/>
      <c r="AJ752" s="25"/>
      <c r="AK752" s="25"/>
      <c r="AL752" s="25"/>
    </row>
    <row r="753" spans="1:38" customFormat="1" ht="15" x14ac:dyDescent="0.2">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c r="AB753" s="25"/>
      <c r="AC753" s="25"/>
      <c r="AD753" s="25"/>
      <c r="AE753" s="25"/>
      <c r="AF753" s="25"/>
      <c r="AG753" s="25"/>
      <c r="AH753" s="25"/>
      <c r="AI753" s="25"/>
      <c r="AJ753" s="25"/>
      <c r="AK753" s="25"/>
      <c r="AL753" s="25"/>
    </row>
    <row r="754" spans="1:38" customFormat="1" ht="15" x14ac:dyDescent="0.2">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c r="AB754" s="25"/>
      <c r="AC754" s="25"/>
      <c r="AD754" s="25"/>
      <c r="AE754" s="25"/>
      <c r="AF754" s="25"/>
      <c r="AG754" s="25"/>
      <c r="AH754" s="25"/>
      <c r="AI754" s="25"/>
      <c r="AJ754" s="25"/>
      <c r="AK754" s="25"/>
      <c r="AL754" s="25"/>
    </row>
    <row r="755" spans="1:38" customFormat="1" ht="15" x14ac:dyDescent="0.2">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c r="AB755" s="25"/>
      <c r="AC755" s="25"/>
      <c r="AD755" s="25"/>
      <c r="AE755" s="25"/>
      <c r="AF755" s="25"/>
      <c r="AG755" s="25"/>
      <c r="AH755" s="25"/>
      <c r="AI755" s="25"/>
      <c r="AJ755" s="25"/>
      <c r="AK755" s="25"/>
      <c r="AL755" s="25"/>
    </row>
    <row r="756" spans="1:38" customFormat="1" ht="15" x14ac:dyDescent="0.2">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c r="AB756" s="25"/>
      <c r="AC756" s="25"/>
      <c r="AD756" s="25"/>
      <c r="AE756" s="25"/>
      <c r="AF756" s="25"/>
      <c r="AG756" s="25"/>
      <c r="AH756" s="25"/>
      <c r="AI756" s="25"/>
      <c r="AJ756" s="25"/>
      <c r="AK756" s="25"/>
      <c r="AL756" s="25"/>
    </row>
    <row r="757" spans="1:38" customFormat="1" ht="15" x14ac:dyDescent="0.2">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c r="AB757" s="25"/>
      <c r="AC757" s="25"/>
      <c r="AD757" s="25"/>
      <c r="AE757" s="25"/>
      <c r="AF757" s="25"/>
      <c r="AG757" s="25"/>
      <c r="AH757" s="25"/>
      <c r="AI757" s="25"/>
      <c r="AJ757" s="25"/>
      <c r="AK757" s="25"/>
      <c r="AL757" s="25"/>
    </row>
    <row r="758" spans="1:38" customFormat="1" ht="15" x14ac:dyDescent="0.2">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c r="AB758" s="25"/>
      <c r="AC758" s="25"/>
      <c r="AD758" s="25"/>
      <c r="AE758" s="25"/>
      <c r="AF758" s="25"/>
      <c r="AG758" s="25"/>
      <c r="AH758" s="25"/>
      <c r="AI758" s="25"/>
      <c r="AJ758" s="25"/>
      <c r="AK758" s="25"/>
      <c r="AL758" s="25"/>
    </row>
    <row r="759" spans="1:38" customFormat="1" ht="15" x14ac:dyDescent="0.2">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c r="AB759" s="25"/>
      <c r="AC759" s="25"/>
      <c r="AD759" s="25"/>
      <c r="AE759" s="25"/>
      <c r="AF759" s="25"/>
      <c r="AG759" s="25"/>
      <c r="AH759" s="25"/>
      <c r="AI759" s="25"/>
      <c r="AJ759" s="25"/>
      <c r="AK759" s="25"/>
      <c r="AL759" s="25"/>
    </row>
    <row r="760" spans="1:38" customFormat="1" ht="15" x14ac:dyDescent="0.2">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c r="AB760" s="25"/>
      <c r="AC760" s="25"/>
      <c r="AD760" s="25"/>
      <c r="AE760" s="25"/>
      <c r="AF760" s="25"/>
      <c r="AG760" s="25"/>
      <c r="AH760" s="25"/>
      <c r="AI760" s="25"/>
      <c r="AJ760" s="25"/>
      <c r="AK760" s="25"/>
      <c r="AL760" s="25"/>
    </row>
    <row r="761" spans="1:38" customFormat="1" ht="15" x14ac:dyDescent="0.2">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c r="AB761" s="25"/>
      <c r="AC761" s="25"/>
      <c r="AD761" s="25"/>
      <c r="AE761" s="25"/>
      <c r="AF761" s="25"/>
      <c r="AG761" s="25"/>
      <c r="AH761" s="25"/>
      <c r="AI761" s="25"/>
      <c r="AJ761" s="25"/>
      <c r="AK761" s="25"/>
      <c r="AL761" s="25"/>
    </row>
    <row r="762" spans="1:38" customFormat="1" ht="15" x14ac:dyDescent="0.2">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c r="AB762" s="25"/>
      <c r="AC762" s="25"/>
      <c r="AD762" s="25"/>
      <c r="AE762" s="25"/>
      <c r="AF762" s="25"/>
      <c r="AG762" s="25"/>
      <c r="AH762" s="25"/>
      <c r="AI762" s="25"/>
      <c r="AJ762" s="25"/>
      <c r="AK762" s="25"/>
      <c r="AL762" s="25"/>
    </row>
    <row r="763" spans="1:38" customFormat="1" ht="15" x14ac:dyDescent="0.2">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c r="AB763" s="25"/>
      <c r="AC763" s="25"/>
      <c r="AD763" s="25"/>
      <c r="AE763" s="25"/>
      <c r="AF763" s="25"/>
      <c r="AG763" s="25"/>
      <c r="AH763" s="25"/>
      <c r="AI763" s="25"/>
      <c r="AJ763" s="25"/>
      <c r="AK763" s="25"/>
      <c r="AL763" s="25"/>
    </row>
    <row r="764" spans="1:38" customFormat="1" ht="15" x14ac:dyDescent="0.2">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c r="AB764" s="25"/>
      <c r="AC764" s="25"/>
      <c r="AD764" s="25"/>
      <c r="AE764" s="25"/>
      <c r="AF764" s="25"/>
      <c r="AG764" s="25"/>
      <c r="AH764" s="25"/>
      <c r="AI764" s="25"/>
      <c r="AJ764" s="25"/>
      <c r="AK764" s="25"/>
      <c r="AL764" s="25"/>
    </row>
    <row r="765" spans="1:38" customFormat="1" ht="15" x14ac:dyDescent="0.2">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c r="AB765" s="25"/>
      <c r="AC765" s="25"/>
      <c r="AD765" s="25"/>
      <c r="AE765" s="25"/>
      <c r="AF765" s="25"/>
      <c r="AG765" s="25"/>
      <c r="AH765" s="25"/>
      <c r="AI765" s="25"/>
      <c r="AJ765" s="25"/>
      <c r="AK765" s="25"/>
      <c r="AL765" s="25"/>
    </row>
    <row r="766" spans="1:38" customFormat="1" ht="15" x14ac:dyDescent="0.2">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c r="AB766" s="25"/>
      <c r="AC766" s="25"/>
      <c r="AD766" s="25"/>
      <c r="AE766" s="25"/>
      <c r="AF766" s="25"/>
      <c r="AG766" s="25"/>
      <c r="AH766" s="25"/>
      <c r="AI766" s="25"/>
      <c r="AJ766" s="25"/>
      <c r="AK766" s="25"/>
      <c r="AL766" s="25"/>
    </row>
    <row r="767" spans="1:38" customFormat="1" ht="15" x14ac:dyDescent="0.2">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c r="AB767" s="25"/>
      <c r="AC767" s="25"/>
      <c r="AD767" s="25"/>
      <c r="AE767" s="25"/>
      <c r="AF767" s="25"/>
      <c r="AG767" s="25"/>
      <c r="AH767" s="25"/>
      <c r="AI767" s="25"/>
      <c r="AJ767" s="25"/>
      <c r="AK767" s="25"/>
      <c r="AL767" s="25"/>
    </row>
    <row r="768" spans="1:38" customFormat="1" ht="15" x14ac:dyDescent="0.2">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c r="AB768" s="25"/>
      <c r="AC768" s="25"/>
      <c r="AD768" s="25"/>
      <c r="AE768" s="25"/>
      <c r="AF768" s="25"/>
      <c r="AG768" s="25"/>
      <c r="AH768" s="25"/>
      <c r="AI768" s="25"/>
      <c r="AJ768" s="25"/>
      <c r="AK768" s="25"/>
      <c r="AL768" s="25"/>
    </row>
    <row r="769" spans="1:38" customFormat="1" ht="15" x14ac:dyDescent="0.2">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c r="AB769" s="25"/>
      <c r="AC769" s="25"/>
      <c r="AD769" s="25"/>
      <c r="AE769" s="25"/>
      <c r="AF769" s="25"/>
      <c r="AG769" s="25"/>
      <c r="AH769" s="25"/>
      <c r="AI769" s="25"/>
      <c r="AJ769" s="25"/>
      <c r="AK769" s="25"/>
      <c r="AL769" s="25"/>
    </row>
    <row r="770" spans="1:38" customFormat="1" ht="15" x14ac:dyDescent="0.2">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c r="AB770" s="25"/>
      <c r="AC770" s="25"/>
      <c r="AD770" s="25"/>
      <c r="AE770" s="25"/>
      <c r="AF770" s="25"/>
      <c r="AG770" s="25"/>
      <c r="AH770" s="25"/>
      <c r="AI770" s="25"/>
      <c r="AJ770" s="25"/>
      <c r="AK770" s="25"/>
      <c r="AL770" s="25"/>
    </row>
    <row r="771" spans="1:38" customFormat="1" ht="15" x14ac:dyDescent="0.2">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c r="AB771" s="25"/>
      <c r="AC771" s="25"/>
      <c r="AD771" s="25"/>
      <c r="AE771" s="25"/>
      <c r="AF771" s="25"/>
      <c r="AG771" s="25"/>
      <c r="AH771" s="25"/>
      <c r="AI771" s="25"/>
      <c r="AJ771" s="25"/>
      <c r="AK771" s="25"/>
      <c r="AL771" s="25"/>
    </row>
    <row r="772" spans="1:38" customFormat="1" ht="15" x14ac:dyDescent="0.2">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c r="AB772" s="25"/>
      <c r="AC772" s="25"/>
      <c r="AD772" s="25"/>
      <c r="AE772" s="25"/>
      <c r="AF772" s="25"/>
      <c r="AG772" s="25"/>
      <c r="AH772" s="25"/>
      <c r="AI772" s="25"/>
      <c r="AJ772" s="25"/>
      <c r="AK772" s="25"/>
      <c r="AL772" s="25"/>
    </row>
    <row r="773" spans="1:38" customFormat="1" ht="15" x14ac:dyDescent="0.2">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c r="AB773" s="25"/>
      <c r="AC773" s="25"/>
      <c r="AD773" s="25"/>
      <c r="AE773" s="25"/>
      <c r="AF773" s="25"/>
      <c r="AG773" s="25"/>
      <c r="AH773" s="25"/>
      <c r="AI773" s="25"/>
      <c r="AJ773" s="25"/>
      <c r="AK773" s="25"/>
      <c r="AL773" s="25"/>
    </row>
    <row r="774" spans="1:38" customFormat="1" ht="15" x14ac:dyDescent="0.2">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c r="AB774" s="25"/>
      <c r="AC774" s="25"/>
      <c r="AD774" s="25"/>
      <c r="AE774" s="25"/>
      <c r="AF774" s="25"/>
      <c r="AG774" s="25"/>
      <c r="AH774" s="25"/>
      <c r="AI774" s="25"/>
      <c r="AJ774" s="25"/>
      <c r="AK774" s="25"/>
      <c r="AL774" s="25"/>
    </row>
    <row r="775" spans="1:38" customFormat="1" ht="15" x14ac:dyDescent="0.2">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c r="AB775" s="25"/>
      <c r="AC775" s="25"/>
      <c r="AD775" s="25"/>
      <c r="AE775" s="25"/>
      <c r="AF775" s="25"/>
      <c r="AG775" s="25"/>
      <c r="AH775" s="25"/>
      <c r="AI775" s="25"/>
      <c r="AJ775" s="25"/>
      <c r="AK775" s="25"/>
      <c r="AL775" s="25"/>
    </row>
    <row r="776" spans="1:38" customFormat="1" ht="15" x14ac:dyDescent="0.2">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c r="AB776" s="25"/>
      <c r="AC776" s="25"/>
      <c r="AD776" s="25"/>
      <c r="AE776" s="25"/>
      <c r="AF776" s="25"/>
      <c r="AG776" s="25"/>
      <c r="AH776" s="25"/>
      <c r="AI776" s="25"/>
      <c r="AJ776" s="25"/>
      <c r="AK776" s="25"/>
      <c r="AL776" s="25"/>
    </row>
    <row r="777" spans="1:38" customFormat="1" ht="15" x14ac:dyDescent="0.2">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c r="AB777" s="25"/>
      <c r="AC777" s="25"/>
      <c r="AD777" s="25"/>
      <c r="AE777" s="25"/>
      <c r="AF777" s="25"/>
      <c r="AG777" s="25"/>
      <c r="AH777" s="25"/>
      <c r="AI777" s="25"/>
      <c r="AJ777" s="25"/>
      <c r="AK777" s="25"/>
      <c r="AL777" s="25"/>
    </row>
    <row r="778" spans="1:38" customFormat="1" ht="15" x14ac:dyDescent="0.2">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c r="AB778" s="25"/>
      <c r="AC778" s="25"/>
      <c r="AD778" s="25"/>
      <c r="AE778" s="25"/>
      <c r="AF778" s="25"/>
      <c r="AG778" s="25"/>
      <c r="AH778" s="25"/>
      <c r="AI778" s="25"/>
      <c r="AJ778" s="25"/>
      <c r="AK778" s="25"/>
      <c r="AL778" s="25"/>
    </row>
    <row r="779" spans="1:38" customFormat="1" ht="15" x14ac:dyDescent="0.2">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c r="AB779" s="25"/>
      <c r="AC779" s="25"/>
      <c r="AD779" s="25"/>
      <c r="AE779" s="25"/>
      <c r="AF779" s="25"/>
      <c r="AG779" s="25"/>
      <c r="AH779" s="25"/>
      <c r="AI779" s="25"/>
      <c r="AJ779" s="25"/>
      <c r="AK779" s="25"/>
      <c r="AL779" s="25"/>
    </row>
    <row r="780" spans="1:38" customFormat="1" ht="15" x14ac:dyDescent="0.2">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c r="AB780" s="25"/>
      <c r="AC780" s="25"/>
      <c r="AD780" s="25"/>
      <c r="AE780" s="25"/>
      <c r="AF780" s="25"/>
      <c r="AG780" s="25"/>
      <c r="AH780" s="25"/>
      <c r="AI780" s="25"/>
      <c r="AJ780" s="25"/>
      <c r="AK780" s="25"/>
      <c r="AL780" s="25"/>
    </row>
    <row r="781" spans="1:38" customFormat="1" ht="15" x14ac:dyDescent="0.2">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c r="AB781" s="25"/>
      <c r="AC781" s="25"/>
      <c r="AD781" s="25"/>
      <c r="AE781" s="25"/>
      <c r="AF781" s="25"/>
      <c r="AG781" s="25"/>
      <c r="AH781" s="25"/>
      <c r="AI781" s="25"/>
      <c r="AJ781" s="25"/>
      <c r="AK781" s="25"/>
      <c r="AL781" s="25"/>
    </row>
    <row r="782" spans="1:38" customFormat="1" ht="15" x14ac:dyDescent="0.2">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c r="AB782" s="25"/>
      <c r="AC782" s="25"/>
      <c r="AD782" s="25"/>
      <c r="AE782" s="25"/>
      <c r="AF782" s="25"/>
      <c r="AG782" s="25"/>
      <c r="AH782" s="25"/>
      <c r="AI782" s="25"/>
      <c r="AJ782" s="25"/>
      <c r="AK782" s="25"/>
      <c r="AL782" s="25"/>
    </row>
    <row r="783" spans="1:38" customFormat="1" ht="15" x14ac:dyDescent="0.2">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c r="AB783" s="25"/>
      <c r="AC783" s="25"/>
      <c r="AD783" s="25"/>
      <c r="AE783" s="25"/>
      <c r="AF783" s="25"/>
      <c r="AG783" s="25"/>
      <c r="AH783" s="25"/>
      <c r="AI783" s="25"/>
      <c r="AJ783" s="25"/>
      <c r="AK783" s="25"/>
      <c r="AL783" s="25"/>
    </row>
    <row r="784" spans="1:38" customFormat="1" ht="15" x14ac:dyDescent="0.2">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c r="AB784" s="25"/>
      <c r="AC784" s="25"/>
      <c r="AD784" s="25"/>
      <c r="AE784" s="25"/>
      <c r="AF784" s="25"/>
      <c r="AG784" s="25"/>
      <c r="AH784" s="25"/>
      <c r="AI784" s="25"/>
      <c r="AJ784" s="25"/>
      <c r="AK784" s="25"/>
      <c r="AL784" s="25"/>
    </row>
    <row r="785" spans="1:38" customFormat="1" ht="15" x14ac:dyDescent="0.2">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c r="AB785" s="25"/>
      <c r="AC785" s="25"/>
      <c r="AD785" s="25"/>
      <c r="AE785" s="25"/>
      <c r="AF785" s="25"/>
      <c r="AG785" s="25"/>
      <c r="AH785" s="25"/>
      <c r="AI785" s="25"/>
      <c r="AJ785" s="25"/>
      <c r="AK785" s="25"/>
      <c r="AL785" s="25"/>
    </row>
    <row r="786" spans="1:38" customFormat="1" ht="15" x14ac:dyDescent="0.2">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c r="AB786" s="25"/>
      <c r="AC786" s="25"/>
      <c r="AD786" s="25"/>
      <c r="AE786" s="25"/>
      <c r="AF786" s="25"/>
      <c r="AG786" s="25"/>
      <c r="AH786" s="25"/>
      <c r="AI786" s="25"/>
      <c r="AJ786" s="25"/>
      <c r="AK786" s="25"/>
      <c r="AL786" s="25"/>
    </row>
    <row r="787" spans="1:38" customFormat="1" ht="15" x14ac:dyDescent="0.2">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c r="AB787" s="25"/>
      <c r="AC787" s="25"/>
      <c r="AD787" s="25"/>
      <c r="AE787" s="25"/>
      <c r="AF787" s="25"/>
      <c r="AG787" s="25"/>
      <c r="AH787" s="25"/>
      <c r="AI787" s="25"/>
      <c r="AJ787" s="25"/>
      <c r="AK787" s="25"/>
      <c r="AL787" s="25"/>
    </row>
    <row r="788" spans="1:38" customFormat="1" ht="15" x14ac:dyDescent="0.2">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c r="AB788" s="25"/>
      <c r="AC788" s="25"/>
      <c r="AD788" s="25"/>
      <c r="AE788" s="25"/>
      <c r="AF788" s="25"/>
      <c r="AG788" s="25"/>
      <c r="AH788" s="25"/>
      <c r="AI788" s="25"/>
      <c r="AJ788" s="25"/>
      <c r="AK788" s="25"/>
      <c r="AL788" s="25"/>
    </row>
    <row r="789" spans="1:38" customFormat="1" ht="15" x14ac:dyDescent="0.2">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c r="AB789" s="25"/>
      <c r="AC789" s="25"/>
      <c r="AD789" s="25"/>
      <c r="AE789" s="25"/>
      <c r="AF789" s="25"/>
      <c r="AG789" s="25"/>
      <c r="AH789" s="25"/>
      <c r="AI789" s="25"/>
      <c r="AJ789" s="25"/>
      <c r="AK789" s="25"/>
      <c r="AL789" s="25"/>
    </row>
    <row r="790" spans="1:38" customFormat="1" ht="15" x14ac:dyDescent="0.2">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c r="AB790" s="25"/>
      <c r="AC790" s="25"/>
      <c r="AD790" s="25"/>
      <c r="AE790" s="25"/>
      <c r="AF790" s="25"/>
      <c r="AG790" s="25"/>
      <c r="AH790" s="25"/>
      <c r="AI790" s="25"/>
      <c r="AJ790" s="25"/>
      <c r="AK790" s="25"/>
      <c r="AL790" s="25"/>
    </row>
    <row r="791" spans="1:38" customFormat="1" ht="15" x14ac:dyDescent="0.2">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c r="AB791" s="25"/>
      <c r="AC791" s="25"/>
      <c r="AD791" s="25"/>
      <c r="AE791" s="25"/>
      <c r="AF791" s="25"/>
      <c r="AG791" s="25"/>
      <c r="AH791" s="25"/>
      <c r="AI791" s="25"/>
      <c r="AJ791" s="25"/>
      <c r="AK791" s="25"/>
      <c r="AL791" s="25"/>
    </row>
    <row r="792" spans="1:38" customFormat="1" ht="15" x14ac:dyDescent="0.2">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c r="AB792" s="25"/>
      <c r="AC792" s="25"/>
      <c r="AD792" s="25"/>
      <c r="AE792" s="25"/>
      <c r="AF792" s="25"/>
      <c r="AG792" s="25"/>
      <c r="AH792" s="25"/>
      <c r="AI792" s="25"/>
      <c r="AJ792" s="25"/>
      <c r="AK792" s="25"/>
      <c r="AL792" s="25"/>
    </row>
    <row r="793" spans="1:38" customFormat="1" ht="15" x14ac:dyDescent="0.2">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c r="AB793" s="25"/>
      <c r="AC793" s="25"/>
      <c r="AD793" s="25"/>
      <c r="AE793" s="25"/>
      <c r="AF793" s="25"/>
      <c r="AG793" s="25"/>
      <c r="AH793" s="25"/>
      <c r="AI793" s="25"/>
      <c r="AJ793" s="25"/>
      <c r="AK793" s="25"/>
      <c r="AL793" s="25"/>
    </row>
    <row r="794" spans="1:38" customFormat="1" ht="15" x14ac:dyDescent="0.2">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c r="AB794" s="25"/>
      <c r="AC794" s="25"/>
      <c r="AD794" s="25"/>
      <c r="AE794" s="25"/>
      <c r="AF794" s="25"/>
      <c r="AG794" s="25"/>
      <c r="AH794" s="25"/>
      <c r="AI794" s="25"/>
      <c r="AJ794" s="25"/>
      <c r="AK794" s="25"/>
      <c r="AL794" s="25"/>
    </row>
    <row r="795" spans="1:38" customFormat="1" ht="15" x14ac:dyDescent="0.2">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c r="AB795" s="25"/>
      <c r="AC795" s="25"/>
      <c r="AD795" s="25"/>
      <c r="AE795" s="25"/>
      <c r="AF795" s="25"/>
      <c r="AG795" s="25"/>
      <c r="AH795" s="25"/>
      <c r="AI795" s="25"/>
      <c r="AJ795" s="25"/>
      <c r="AK795" s="25"/>
      <c r="AL795" s="25"/>
    </row>
    <row r="796" spans="1:38" customFormat="1" ht="15" x14ac:dyDescent="0.2">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c r="AB796" s="25"/>
      <c r="AC796" s="25"/>
      <c r="AD796" s="25"/>
      <c r="AE796" s="25"/>
      <c r="AF796" s="25"/>
      <c r="AG796" s="25"/>
      <c r="AH796" s="25"/>
      <c r="AI796" s="25"/>
      <c r="AJ796" s="25"/>
      <c r="AK796" s="25"/>
      <c r="AL796" s="25"/>
    </row>
    <row r="797" spans="1:38" customFormat="1" ht="15" x14ac:dyDescent="0.2">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c r="AB797" s="25"/>
      <c r="AC797" s="25"/>
      <c r="AD797" s="25"/>
      <c r="AE797" s="25"/>
      <c r="AF797" s="25"/>
      <c r="AG797" s="25"/>
      <c r="AH797" s="25"/>
      <c r="AI797" s="25"/>
      <c r="AJ797" s="25"/>
      <c r="AK797" s="25"/>
      <c r="AL797" s="25"/>
    </row>
    <row r="798" spans="1:38" customFormat="1" ht="15" x14ac:dyDescent="0.2">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c r="AB798" s="25"/>
      <c r="AC798" s="25"/>
      <c r="AD798" s="25"/>
      <c r="AE798" s="25"/>
      <c r="AF798" s="25"/>
      <c r="AG798" s="25"/>
      <c r="AH798" s="25"/>
      <c r="AI798" s="25"/>
      <c r="AJ798" s="25"/>
      <c r="AK798" s="25"/>
      <c r="AL798" s="25"/>
    </row>
    <row r="799" spans="1:38" customFormat="1" ht="15" x14ac:dyDescent="0.2">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c r="AB799" s="25"/>
      <c r="AC799" s="25"/>
      <c r="AD799" s="25"/>
      <c r="AE799" s="25"/>
      <c r="AF799" s="25"/>
      <c r="AG799" s="25"/>
      <c r="AH799" s="25"/>
      <c r="AI799" s="25"/>
      <c r="AJ799" s="25"/>
      <c r="AK799" s="25"/>
      <c r="AL799" s="25"/>
    </row>
    <row r="800" spans="1:38" customFormat="1" ht="15" x14ac:dyDescent="0.2">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c r="AB800" s="25"/>
      <c r="AC800" s="25"/>
      <c r="AD800" s="25"/>
      <c r="AE800" s="25"/>
      <c r="AF800" s="25"/>
      <c r="AG800" s="25"/>
      <c r="AH800" s="25"/>
      <c r="AI800" s="25"/>
      <c r="AJ800" s="25"/>
      <c r="AK800" s="25"/>
      <c r="AL800" s="25"/>
    </row>
    <row r="801" spans="1:38" customFormat="1" ht="15" x14ac:dyDescent="0.2">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c r="AB801" s="25"/>
      <c r="AC801" s="25"/>
      <c r="AD801" s="25"/>
      <c r="AE801" s="25"/>
      <c r="AF801" s="25"/>
      <c r="AG801" s="25"/>
      <c r="AH801" s="25"/>
      <c r="AI801" s="25"/>
      <c r="AJ801" s="25"/>
      <c r="AK801" s="25"/>
      <c r="AL801" s="25"/>
    </row>
    <row r="802" spans="1:38" customFormat="1" ht="15" x14ac:dyDescent="0.2">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c r="AB802" s="25"/>
      <c r="AC802" s="25"/>
      <c r="AD802" s="25"/>
      <c r="AE802" s="25"/>
      <c r="AF802" s="25"/>
      <c r="AG802" s="25"/>
      <c r="AH802" s="25"/>
      <c r="AI802" s="25"/>
      <c r="AJ802" s="25"/>
      <c r="AK802" s="25"/>
      <c r="AL802" s="25"/>
    </row>
    <row r="803" spans="1:38" customFormat="1" ht="15" x14ac:dyDescent="0.2">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c r="AB803" s="25"/>
      <c r="AC803" s="25"/>
      <c r="AD803" s="25"/>
      <c r="AE803" s="25"/>
      <c r="AF803" s="25"/>
      <c r="AG803" s="25"/>
      <c r="AH803" s="25"/>
      <c r="AI803" s="25"/>
      <c r="AJ803" s="25"/>
      <c r="AK803" s="25"/>
      <c r="AL803" s="25"/>
    </row>
    <row r="804" spans="1:38" customFormat="1" ht="15" x14ac:dyDescent="0.2">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c r="AB804" s="25"/>
      <c r="AC804" s="25"/>
      <c r="AD804" s="25"/>
      <c r="AE804" s="25"/>
      <c r="AF804" s="25"/>
      <c r="AG804" s="25"/>
      <c r="AH804" s="25"/>
      <c r="AI804" s="25"/>
      <c r="AJ804" s="25"/>
      <c r="AK804" s="25"/>
      <c r="AL804" s="25"/>
    </row>
    <row r="805" spans="1:38" customFormat="1" ht="15" x14ac:dyDescent="0.2">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c r="AB805" s="25"/>
      <c r="AC805" s="25"/>
      <c r="AD805" s="25"/>
      <c r="AE805" s="25"/>
      <c r="AF805" s="25"/>
      <c r="AG805" s="25"/>
      <c r="AH805" s="25"/>
      <c r="AI805" s="25"/>
      <c r="AJ805" s="25"/>
      <c r="AK805" s="25"/>
      <c r="AL805" s="25"/>
    </row>
    <row r="806" spans="1:38" customFormat="1" ht="15" x14ac:dyDescent="0.2">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c r="AB806" s="25"/>
      <c r="AC806" s="25"/>
      <c r="AD806" s="25"/>
      <c r="AE806" s="25"/>
      <c r="AF806" s="25"/>
      <c r="AG806" s="25"/>
      <c r="AH806" s="25"/>
      <c r="AI806" s="25"/>
      <c r="AJ806" s="25"/>
      <c r="AK806" s="25"/>
      <c r="AL806" s="25"/>
    </row>
    <row r="807" spans="1:38" customFormat="1" ht="15" x14ac:dyDescent="0.2">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c r="AB807" s="25"/>
      <c r="AC807" s="25"/>
      <c r="AD807" s="25"/>
      <c r="AE807" s="25"/>
      <c r="AF807" s="25"/>
      <c r="AG807" s="25"/>
      <c r="AH807" s="25"/>
      <c r="AI807" s="25"/>
      <c r="AJ807" s="25"/>
      <c r="AK807" s="25"/>
      <c r="AL807" s="25"/>
    </row>
    <row r="808" spans="1:38" customFormat="1" ht="15" x14ac:dyDescent="0.2">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c r="AB808" s="25"/>
      <c r="AC808" s="25"/>
      <c r="AD808" s="25"/>
      <c r="AE808" s="25"/>
      <c r="AF808" s="25"/>
      <c r="AG808" s="25"/>
      <c r="AH808" s="25"/>
      <c r="AI808" s="25"/>
      <c r="AJ808" s="25"/>
      <c r="AK808" s="25"/>
      <c r="AL808" s="25"/>
    </row>
    <row r="809" spans="1:38" customFormat="1" ht="15" x14ac:dyDescent="0.2">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c r="AB809" s="25"/>
      <c r="AC809" s="25"/>
      <c r="AD809" s="25"/>
      <c r="AE809" s="25"/>
      <c r="AF809" s="25"/>
      <c r="AG809" s="25"/>
      <c r="AH809" s="25"/>
      <c r="AI809" s="25"/>
      <c r="AJ809" s="25"/>
      <c r="AK809" s="25"/>
      <c r="AL809" s="25"/>
    </row>
    <row r="810" spans="1:38" customFormat="1" ht="15" x14ac:dyDescent="0.2">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c r="AB810" s="25"/>
      <c r="AC810" s="25"/>
      <c r="AD810" s="25"/>
      <c r="AE810" s="25"/>
      <c r="AF810" s="25"/>
      <c r="AG810" s="25"/>
      <c r="AH810" s="25"/>
      <c r="AI810" s="25"/>
      <c r="AJ810" s="25"/>
      <c r="AK810" s="25"/>
      <c r="AL810" s="25"/>
    </row>
    <row r="811" spans="1:38" customFormat="1" ht="15" x14ac:dyDescent="0.2">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c r="AB811" s="25"/>
      <c r="AC811" s="25"/>
      <c r="AD811" s="25"/>
      <c r="AE811" s="25"/>
      <c r="AF811" s="25"/>
      <c r="AG811" s="25"/>
      <c r="AH811" s="25"/>
      <c r="AI811" s="25"/>
      <c r="AJ811" s="25"/>
      <c r="AK811" s="25"/>
      <c r="AL811" s="25"/>
    </row>
    <row r="812" spans="1:38" customFormat="1" ht="15" x14ac:dyDescent="0.2">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c r="AB812" s="25"/>
      <c r="AC812" s="25"/>
      <c r="AD812" s="25"/>
      <c r="AE812" s="25"/>
      <c r="AF812" s="25"/>
      <c r="AG812" s="25"/>
      <c r="AH812" s="25"/>
      <c r="AI812" s="25"/>
      <c r="AJ812" s="25"/>
      <c r="AK812" s="25"/>
      <c r="AL812" s="25"/>
    </row>
    <row r="813" spans="1:38" customFormat="1" ht="15" x14ac:dyDescent="0.2">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c r="AB813" s="25"/>
      <c r="AC813" s="25"/>
      <c r="AD813" s="25"/>
      <c r="AE813" s="25"/>
      <c r="AF813" s="25"/>
      <c r="AG813" s="25"/>
      <c r="AH813" s="25"/>
      <c r="AI813" s="25"/>
      <c r="AJ813" s="25"/>
      <c r="AK813" s="25"/>
      <c r="AL813" s="25"/>
    </row>
    <row r="814" spans="1:38" customFormat="1" ht="15" x14ac:dyDescent="0.2">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c r="AB814" s="25"/>
      <c r="AC814" s="25"/>
      <c r="AD814" s="25"/>
      <c r="AE814" s="25"/>
      <c r="AF814" s="25"/>
      <c r="AG814" s="25"/>
      <c r="AH814" s="25"/>
      <c r="AI814" s="25"/>
      <c r="AJ814" s="25"/>
      <c r="AK814" s="25"/>
      <c r="AL814" s="25"/>
    </row>
    <row r="815" spans="1:38" customFormat="1" ht="15" x14ac:dyDescent="0.2">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c r="AB815" s="25"/>
      <c r="AC815" s="25"/>
      <c r="AD815" s="25"/>
      <c r="AE815" s="25"/>
      <c r="AF815" s="25"/>
      <c r="AG815" s="25"/>
      <c r="AH815" s="25"/>
      <c r="AI815" s="25"/>
      <c r="AJ815" s="25"/>
      <c r="AK815" s="25"/>
      <c r="AL815" s="25"/>
    </row>
    <row r="816" spans="1:38" customFormat="1" ht="15" x14ac:dyDescent="0.2">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c r="AB816" s="25"/>
      <c r="AC816" s="25"/>
      <c r="AD816" s="25"/>
      <c r="AE816" s="25"/>
      <c r="AF816" s="25"/>
      <c r="AG816" s="25"/>
      <c r="AH816" s="25"/>
      <c r="AI816" s="25"/>
      <c r="AJ816" s="25"/>
      <c r="AK816" s="25"/>
      <c r="AL816" s="25"/>
    </row>
    <row r="817" spans="1:38" customFormat="1" ht="15" x14ac:dyDescent="0.2">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c r="AB817" s="25"/>
      <c r="AC817" s="25"/>
      <c r="AD817" s="25"/>
      <c r="AE817" s="25"/>
      <c r="AF817" s="25"/>
      <c r="AG817" s="25"/>
      <c r="AH817" s="25"/>
      <c r="AI817" s="25"/>
      <c r="AJ817" s="25"/>
      <c r="AK817" s="25"/>
      <c r="AL817" s="25"/>
    </row>
    <row r="818" spans="1:38" customFormat="1" ht="15" x14ac:dyDescent="0.2">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c r="AB818" s="25"/>
      <c r="AC818" s="25"/>
      <c r="AD818" s="25"/>
      <c r="AE818" s="25"/>
      <c r="AF818" s="25"/>
      <c r="AG818" s="25"/>
      <c r="AH818" s="25"/>
      <c r="AI818" s="25"/>
      <c r="AJ818" s="25"/>
      <c r="AK818" s="25"/>
      <c r="AL818" s="25"/>
    </row>
    <row r="819" spans="1:38" customFormat="1" ht="15" x14ac:dyDescent="0.2">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c r="AB819" s="25"/>
      <c r="AC819" s="25"/>
      <c r="AD819" s="25"/>
      <c r="AE819" s="25"/>
      <c r="AF819" s="25"/>
      <c r="AG819" s="25"/>
      <c r="AH819" s="25"/>
      <c r="AI819" s="25"/>
      <c r="AJ819" s="25"/>
      <c r="AK819" s="25"/>
      <c r="AL819" s="25"/>
    </row>
    <row r="820" spans="1:38" customFormat="1" ht="15" x14ac:dyDescent="0.2">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c r="AB820" s="25"/>
      <c r="AC820" s="25"/>
      <c r="AD820" s="25"/>
      <c r="AE820" s="25"/>
      <c r="AF820" s="25"/>
      <c r="AG820" s="25"/>
      <c r="AH820" s="25"/>
      <c r="AI820" s="25"/>
      <c r="AJ820" s="25"/>
      <c r="AK820" s="25"/>
      <c r="AL820" s="25"/>
    </row>
    <row r="821" spans="1:38" customFormat="1" ht="15" x14ac:dyDescent="0.2">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c r="AB821" s="25"/>
      <c r="AC821" s="25"/>
      <c r="AD821" s="25"/>
      <c r="AE821" s="25"/>
      <c r="AF821" s="25"/>
      <c r="AG821" s="25"/>
      <c r="AH821" s="25"/>
      <c r="AI821" s="25"/>
      <c r="AJ821" s="25"/>
      <c r="AK821" s="25"/>
      <c r="AL821" s="25"/>
    </row>
    <row r="822" spans="1:38" customFormat="1" ht="15" x14ac:dyDescent="0.2">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c r="AB822" s="25"/>
      <c r="AC822" s="25"/>
      <c r="AD822" s="25"/>
      <c r="AE822" s="25"/>
      <c r="AF822" s="25"/>
      <c r="AG822" s="25"/>
      <c r="AH822" s="25"/>
      <c r="AI822" s="25"/>
      <c r="AJ822" s="25"/>
      <c r="AK822" s="25"/>
      <c r="AL822" s="25"/>
    </row>
    <row r="823" spans="1:38" customFormat="1" ht="15" x14ac:dyDescent="0.2">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c r="AB823" s="25"/>
      <c r="AC823" s="25"/>
      <c r="AD823" s="25"/>
      <c r="AE823" s="25"/>
      <c r="AF823" s="25"/>
      <c r="AG823" s="25"/>
      <c r="AH823" s="25"/>
      <c r="AI823" s="25"/>
      <c r="AJ823" s="25"/>
      <c r="AK823" s="25"/>
      <c r="AL823" s="25"/>
    </row>
    <row r="824" spans="1:38" customFormat="1" ht="15" x14ac:dyDescent="0.2">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c r="AB824" s="25"/>
      <c r="AC824" s="25"/>
      <c r="AD824" s="25"/>
      <c r="AE824" s="25"/>
      <c r="AF824" s="25"/>
      <c r="AG824" s="25"/>
      <c r="AH824" s="25"/>
      <c r="AI824" s="25"/>
      <c r="AJ824" s="25"/>
      <c r="AK824" s="25"/>
      <c r="AL824" s="25"/>
    </row>
    <row r="825" spans="1:38" customFormat="1" ht="15" x14ac:dyDescent="0.2">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c r="AB825" s="25"/>
      <c r="AC825" s="25"/>
      <c r="AD825" s="25"/>
      <c r="AE825" s="25"/>
      <c r="AF825" s="25"/>
      <c r="AG825" s="25"/>
      <c r="AH825" s="25"/>
      <c r="AI825" s="25"/>
      <c r="AJ825" s="25"/>
      <c r="AK825" s="25"/>
      <c r="AL825" s="25"/>
    </row>
    <row r="826" spans="1:38" customFormat="1" ht="15" x14ac:dyDescent="0.2">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c r="AB826" s="25"/>
      <c r="AC826" s="25"/>
      <c r="AD826" s="25"/>
      <c r="AE826" s="25"/>
      <c r="AF826" s="25"/>
      <c r="AG826" s="25"/>
      <c r="AH826" s="25"/>
      <c r="AI826" s="25"/>
      <c r="AJ826" s="25"/>
      <c r="AK826" s="25"/>
      <c r="AL826" s="25"/>
    </row>
    <row r="827" spans="1:38" customFormat="1" ht="15" x14ac:dyDescent="0.2">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c r="AB827" s="25"/>
      <c r="AC827" s="25"/>
      <c r="AD827" s="25"/>
      <c r="AE827" s="25"/>
      <c r="AF827" s="25"/>
      <c r="AG827" s="25"/>
      <c r="AH827" s="25"/>
      <c r="AI827" s="25"/>
      <c r="AJ827" s="25"/>
      <c r="AK827" s="25"/>
      <c r="AL827" s="25"/>
    </row>
    <row r="828" spans="1:38" customFormat="1" ht="15" x14ac:dyDescent="0.2">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c r="AB828" s="25"/>
      <c r="AC828" s="25"/>
      <c r="AD828" s="25"/>
      <c r="AE828" s="25"/>
      <c r="AF828" s="25"/>
      <c r="AG828" s="25"/>
      <c r="AH828" s="25"/>
      <c r="AI828" s="25"/>
      <c r="AJ828" s="25"/>
      <c r="AK828" s="25"/>
      <c r="AL828" s="25"/>
    </row>
    <row r="829" spans="1:38" customFormat="1" ht="15" x14ac:dyDescent="0.2">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c r="AB829" s="25"/>
      <c r="AC829" s="25"/>
      <c r="AD829" s="25"/>
      <c r="AE829" s="25"/>
      <c r="AF829" s="25"/>
      <c r="AG829" s="25"/>
      <c r="AH829" s="25"/>
      <c r="AI829" s="25"/>
      <c r="AJ829" s="25"/>
      <c r="AK829" s="25"/>
      <c r="AL829" s="25"/>
    </row>
    <row r="830" spans="1:38" customFormat="1" ht="15" x14ac:dyDescent="0.2">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c r="AB830" s="25"/>
      <c r="AC830" s="25"/>
      <c r="AD830" s="25"/>
      <c r="AE830" s="25"/>
      <c r="AF830" s="25"/>
      <c r="AG830" s="25"/>
      <c r="AH830" s="25"/>
      <c r="AI830" s="25"/>
      <c r="AJ830" s="25"/>
      <c r="AK830" s="25"/>
      <c r="AL830" s="25"/>
    </row>
    <row r="831" spans="1:38" customFormat="1" ht="15" x14ac:dyDescent="0.2">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c r="AB831" s="25"/>
      <c r="AC831" s="25"/>
      <c r="AD831" s="25"/>
      <c r="AE831" s="25"/>
      <c r="AF831" s="25"/>
      <c r="AG831" s="25"/>
      <c r="AH831" s="25"/>
      <c r="AI831" s="25"/>
      <c r="AJ831" s="25"/>
      <c r="AK831" s="25"/>
      <c r="AL831" s="25"/>
    </row>
    <row r="832" spans="1:38" customFormat="1" ht="15" x14ac:dyDescent="0.2">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c r="AB832" s="25"/>
      <c r="AC832" s="25"/>
      <c r="AD832" s="25"/>
      <c r="AE832" s="25"/>
      <c r="AF832" s="25"/>
      <c r="AG832" s="25"/>
      <c r="AH832" s="25"/>
      <c r="AI832" s="25"/>
      <c r="AJ832" s="25"/>
      <c r="AK832" s="25"/>
      <c r="AL832" s="25"/>
    </row>
    <row r="833" spans="1:38" customFormat="1" ht="15" x14ac:dyDescent="0.2">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c r="AB833" s="25"/>
      <c r="AC833" s="25"/>
      <c r="AD833" s="25"/>
      <c r="AE833" s="25"/>
      <c r="AF833" s="25"/>
      <c r="AG833" s="25"/>
      <c r="AH833" s="25"/>
      <c r="AI833" s="25"/>
      <c r="AJ833" s="25"/>
      <c r="AK833" s="25"/>
      <c r="AL833" s="25"/>
    </row>
    <row r="834" spans="1:38" customFormat="1" ht="15" x14ac:dyDescent="0.2">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c r="AB834" s="25"/>
      <c r="AC834" s="25"/>
      <c r="AD834" s="25"/>
      <c r="AE834" s="25"/>
      <c r="AF834" s="25"/>
      <c r="AG834" s="25"/>
      <c r="AH834" s="25"/>
      <c r="AI834" s="25"/>
      <c r="AJ834" s="25"/>
      <c r="AK834" s="25"/>
      <c r="AL834" s="25"/>
    </row>
    <row r="835" spans="1:38" customFormat="1" ht="15" x14ac:dyDescent="0.2">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c r="AB835" s="25"/>
      <c r="AC835" s="25"/>
      <c r="AD835" s="25"/>
      <c r="AE835" s="25"/>
      <c r="AF835" s="25"/>
      <c r="AG835" s="25"/>
      <c r="AH835" s="25"/>
      <c r="AI835" s="25"/>
      <c r="AJ835" s="25"/>
      <c r="AK835" s="25"/>
      <c r="AL835" s="25"/>
    </row>
    <row r="836" spans="1:38" customFormat="1" ht="15" x14ac:dyDescent="0.2">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c r="AB836" s="25"/>
      <c r="AC836" s="25"/>
      <c r="AD836" s="25"/>
      <c r="AE836" s="25"/>
      <c r="AF836" s="25"/>
      <c r="AG836" s="25"/>
      <c r="AH836" s="25"/>
      <c r="AI836" s="25"/>
      <c r="AJ836" s="25"/>
      <c r="AK836" s="25"/>
      <c r="AL836" s="25"/>
    </row>
    <row r="837" spans="1:38" customFormat="1" ht="15" x14ac:dyDescent="0.2">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c r="AB837" s="25"/>
      <c r="AC837" s="25"/>
      <c r="AD837" s="25"/>
      <c r="AE837" s="25"/>
      <c r="AF837" s="25"/>
      <c r="AG837" s="25"/>
      <c r="AH837" s="25"/>
      <c r="AI837" s="25"/>
      <c r="AJ837" s="25"/>
      <c r="AK837" s="25"/>
      <c r="AL837" s="25"/>
    </row>
    <row r="838" spans="1:38" customFormat="1" ht="15" x14ac:dyDescent="0.2">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c r="AB838" s="25"/>
      <c r="AC838" s="25"/>
      <c r="AD838" s="25"/>
      <c r="AE838" s="25"/>
      <c r="AF838" s="25"/>
      <c r="AG838" s="25"/>
      <c r="AH838" s="25"/>
      <c r="AI838" s="25"/>
      <c r="AJ838" s="25"/>
      <c r="AK838" s="25"/>
      <c r="AL838" s="25"/>
    </row>
    <row r="839" spans="1:38" customFormat="1" ht="15" x14ac:dyDescent="0.2">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c r="AB839" s="25"/>
      <c r="AC839" s="25"/>
      <c r="AD839" s="25"/>
      <c r="AE839" s="25"/>
      <c r="AF839" s="25"/>
      <c r="AG839" s="25"/>
      <c r="AH839" s="25"/>
      <c r="AI839" s="25"/>
      <c r="AJ839" s="25"/>
      <c r="AK839" s="25"/>
      <c r="AL839" s="25"/>
    </row>
    <row r="840" spans="1:38" customFormat="1" ht="15" x14ac:dyDescent="0.2">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c r="AB840" s="25"/>
      <c r="AC840" s="25"/>
      <c r="AD840" s="25"/>
      <c r="AE840" s="25"/>
      <c r="AF840" s="25"/>
      <c r="AG840" s="25"/>
      <c r="AH840" s="25"/>
      <c r="AI840" s="25"/>
      <c r="AJ840" s="25"/>
      <c r="AK840" s="25"/>
      <c r="AL840" s="25"/>
    </row>
    <row r="841" spans="1:38" customFormat="1" ht="15" x14ac:dyDescent="0.2">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c r="AB841" s="25"/>
      <c r="AC841" s="25"/>
      <c r="AD841" s="25"/>
      <c r="AE841" s="25"/>
      <c r="AF841" s="25"/>
      <c r="AG841" s="25"/>
      <c r="AH841" s="25"/>
      <c r="AI841" s="25"/>
      <c r="AJ841" s="25"/>
      <c r="AK841" s="25"/>
      <c r="AL841" s="25"/>
    </row>
    <row r="842" spans="1:38" customFormat="1" ht="15" x14ac:dyDescent="0.2">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c r="AB842" s="25"/>
      <c r="AC842" s="25"/>
      <c r="AD842" s="25"/>
      <c r="AE842" s="25"/>
      <c r="AF842" s="25"/>
      <c r="AG842" s="25"/>
      <c r="AH842" s="25"/>
      <c r="AI842" s="25"/>
      <c r="AJ842" s="25"/>
      <c r="AK842" s="25"/>
      <c r="AL842" s="25"/>
    </row>
    <row r="843" spans="1:38" customFormat="1" ht="15" x14ac:dyDescent="0.2">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c r="AB843" s="25"/>
      <c r="AC843" s="25"/>
      <c r="AD843" s="25"/>
      <c r="AE843" s="25"/>
      <c r="AF843" s="25"/>
      <c r="AG843" s="25"/>
      <c r="AH843" s="25"/>
      <c r="AI843" s="25"/>
      <c r="AJ843" s="25"/>
      <c r="AK843" s="25"/>
      <c r="AL843" s="25"/>
    </row>
    <row r="844" spans="1:38" customFormat="1" ht="15" x14ac:dyDescent="0.2">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c r="AB844" s="25"/>
      <c r="AC844" s="25"/>
      <c r="AD844" s="25"/>
      <c r="AE844" s="25"/>
      <c r="AF844" s="25"/>
      <c r="AG844" s="25"/>
      <c r="AH844" s="25"/>
      <c r="AI844" s="25"/>
      <c r="AJ844" s="25"/>
      <c r="AK844" s="25"/>
      <c r="AL844" s="25"/>
    </row>
    <row r="845" spans="1:38" customFormat="1" ht="15" x14ac:dyDescent="0.2">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c r="AB845" s="25"/>
      <c r="AC845" s="25"/>
      <c r="AD845" s="25"/>
      <c r="AE845" s="25"/>
      <c r="AF845" s="25"/>
      <c r="AG845" s="25"/>
      <c r="AH845" s="25"/>
      <c r="AI845" s="25"/>
      <c r="AJ845" s="25"/>
      <c r="AK845" s="25"/>
      <c r="AL845" s="25"/>
    </row>
    <row r="846" spans="1:38" customFormat="1" ht="15" x14ac:dyDescent="0.2">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c r="AB846" s="25"/>
      <c r="AC846" s="25"/>
      <c r="AD846" s="25"/>
      <c r="AE846" s="25"/>
      <c r="AF846" s="25"/>
      <c r="AG846" s="25"/>
      <c r="AH846" s="25"/>
      <c r="AI846" s="25"/>
      <c r="AJ846" s="25"/>
      <c r="AK846" s="25"/>
      <c r="AL846" s="25"/>
    </row>
    <row r="847" spans="1:38" customFormat="1" ht="15" x14ac:dyDescent="0.2">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c r="AB847" s="25"/>
      <c r="AC847" s="25"/>
      <c r="AD847" s="25"/>
      <c r="AE847" s="25"/>
      <c r="AF847" s="25"/>
      <c r="AG847" s="25"/>
      <c r="AH847" s="25"/>
      <c r="AI847" s="25"/>
      <c r="AJ847" s="25"/>
      <c r="AK847" s="25"/>
      <c r="AL847" s="25"/>
    </row>
    <row r="848" spans="1:38" customFormat="1" ht="15" x14ac:dyDescent="0.2">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c r="AB848" s="25"/>
      <c r="AC848" s="25"/>
      <c r="AD848" s="25"/>
      <c r="AE848" s="25"/>
      <c r="AF848" s="25"/>
      <c r="AG848" s="25"/>
      <c r="AH848" s="25"/>
      <c r="AI848" s="25"/>
      <c r="AJ848" s="25"/>
      <c r="AK848" s="25"/>
      <c r="AL848" s="25"/>
    </row>
    <row r="849" spans="1:38" customFormat="1" ht="15" x14ac:dyDescent="0.2">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c r="AB849" s="25"/>
      <c r="AC849" s="25"/>
      <c r="AD849" s="25"/>
      <c r="AE849" s="25"/>
      <c r="AF849" s="25"/>
      <c r="AG849" s="25"/>
      <c r="AH849" s="25"/>
      <c r="AI849" s="25"/>
      <c r="AJ849" s="25"/>
      <c r="AK849" s="25"/>
      <c r="AL849" s="25"/>
    </row>
    <row r="850" spans="1:38" customFormat="1" ht="15" x14ac:dyDescent="0.2">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c r="AB850" s="25"/>
      <c r="AC850" s="25"/>
      <c r="AD850" s="25"/>
      <c r="AE850" s="25"/>
      <c r="AF850" s="25"/>
      <c r="AG850" s="25"/>
      <c r="AH850" s="25"/>
      <c r="AI850" s="25"/>
      <c r="AJ850" s="25"/>
      <c r="AK850" s="25"/>
      <c r="AL850" s="25"/>
    </row>
    <row r="851" spans="1:38" customFormat="1" ht="15" x14ac:dyDescent="0.2">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c r="AB851" s="25"/>
      <c r="AC851" s="25"/>
      <c r="AD851" s="25"/>
      <c r="AE851" s="25"/>
      <c r="AF851" s="25"/>
      <c r="AG851" s="25"/>
      <c r="AH851" s="25"/>
      <c r="AI851" s="25"/>
      <c r="AJ851" s="25"/>
      <c r="AK851" s="25"/>
      <c r="AL851" s="25"/>
    </row>
    <row r="852" spans="1:38" customFormat="1" ht="15" x14ac:dyDescent="0.2">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c r="AB852" s="25"/>
      <c r="AC852" s="25"/>
      <c r="AD852" s="25"/>
      <c r="AE852" s="25"/>
      <c r="AF852" s="25"/>
      <c r="AG852" s="25"/>
      <c r="AH852" s="25"/>
      <c r="AI852" s="25"/>
      <c r="AJ852" s="25"/>
      <c r="AK852" s="25"/>
      <c r="AL852" s="25"/>
    </row>
    <row r="853" spans="1:38" customFormat="1" ht="15" x14ac:dyDescent="0.2">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c r="AB853" s="25"/>
      <c r="AC853" s="25"/>
      <c r="AD853" s="25"/>
      <c r="AE853" s="25"/>
      <c r="AF853" s="25"/>
      <c r="AG853" s="25"/>
      <c r="AH853" s="25"/>
      <c r="AI853" s="25"/>
      <c r="AJ853" s="25"/>
      <c r="AK853" s="25"/>
      <c r="AL853" s="25"/>
    </row>
    <row r="854" spans="1:38" customFormat="1" ht="15" x14ac:dyDescent="0.2">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c r="AB854" s="25"/>
      <c r="AC854" s="25"/>
      <c r="AD854" s="25"/>
      <c r="AE854" s="25"/>
      <c r="AF854" s="25"/>
      <c r="AG854" s="25"/>
      <c r="AH854" s="25"/>
      <c r="AI854" s="25"/>
      <c r="AJ854" s="25"/>
      <c r="AK854" s="25"/>
      <c r="AL854" s="25"/>
    </row>
    <row r="855" spans="1:38" customFormat="1" ht="15" x14ac:dyDescent="0.2">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c r="AB855" s="25"/>
      <c r="AC855" s="25"/>
      <c r="AD855" s="25"/>
      <c r="AE855" s="25"/>
      <c r="AF855" s="25"/>
      <c r="AG855" s="25"/>
      <c r="AH855" s="25"/>
      <c r="AI855" s="25"/>
      <c r="AJ855" s="25"/>
      <c r="AK855" s="25"/>
      <c r="AL855" s="25"/>
    </row>
    <row r="856" spans="1:38" customFormat="1" ht="15" x14ac:dyDescent="0.2">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c r="AB856" s="25"/>
      <c r="AC856" s="25"/>
      <c r="AD856" s="25"/>
      <c r="AE856" s="25"/>
      <c r="AF856" s="25"/>
      <c r="AG856" s="25"/>
      <c r="AH856" s="25"/>
      <c r="AI856" s="25"/>
      <c r="AJ856" s="25"/>
      <c r="AK856" s="25"/>
      <c r="AL856" s="25"/>
    </row>
    <row r="857" spans="1:38" customFormat="1" ht="15" x14ac:dyDescent="0.2">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c r="AB857" s="25"/>
      <c r="AC857" s="25"/>
      <c r="AD857" s="25"/>
      <c r="AE857" s="25"/>
      <c r="AF857" s="25"/>
      <c r="AG857" s="25"/>
      <c r="AH857" s="25"/>
      <c r="AI857" s="25"/>
      <c r="AJ857" s="25"/>
      <c r="AK857" s="25"/>
      <c r="AL857" s="25"/>
    </row>
    <row r="858" spans="1:38" customFormat="1" ht="15" x14ac:dyDescent="0.2">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c r="AB858" s="25"/>
      <c r="AC858" s="25"/>
      <c r="AD858" s="25"/>
      <c r="AE858" s="25"/>
      <c r="AF858" s="25"/>
      <c r="AG858" s="25"/>
      <c r="AH858" s="25"/>
      <c r="AI858" s="25"/>
      <c r="AJ858" s="25"/>
      <c r="AK858" s="25"/>
      <c r="AL858" s="25"/>
    </row>
    <row r="859" spans="1:38" customFormat="1" ht="15" x14ac:dyDescent="0.2">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c r="AB859" s="25"/>
      <c r="AC859" s="25"/>
      <c r="AD859" s="25"/>
      <c r="AE859" s="25"/>
      <c r="AF859" s="25"/>
      <c r="AG859" s="25"/>
      <c r="AH859" s="25"/>
      <c r="AI859" s="25"/>
      <c r="AJ859" s="25"/>
      <c r="AK859" s="25"/>
      <c r="AL859" s="25"/>
    </row>
    <row r="860" spans="1:38" customFormat="1" ht="15" x14ac:dyDescent="0.2">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c r="AB860" s="25"/>
      <c r="AC860" s="25"/>
      <c r="AD860" s="25"/>
      <c r="AE860" s="25"/>
      <c r="AF860" s="25"/>
      <c r="AG860" s="25"/>
      <c r="AH860" s="25"/>
      <c r="AI860" s="25"/>
      <c r="AJ860" s="25"/>
      <c r="AK860" s="25"/>
      <c r="AL860" s="25"/>
    </row>
    <row r="861" spans="1:38" customFormat="1" ht="15" x14ac:dyDescent="0.2">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c r="AB861" s="25"/>
      <c r="AC861" s="25"/>
      <c r="AD861" s="25"/>
      <c r="AE861" s="25"/>
      <c r="AF861" s="25"/>
      <c r="AG861" s="25"/>
      <c r="AH861" s="25"/>
      <c r="AI861" s="25"/>
      <c r="AJ861" s="25"/>
      <c r="AK861" s="25"/>
      <c r="AL861" s="25"/>
    </row>
    <row r="862" spans="1:38" customFormat="1" ht="15" x14ac:dyDescent="0.2">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c r="AB862" s="25"/>
      <c r="AC862" s="25"/>
      <c r="AD862" s="25"/>
      <c r="AE862" s="25"/>
      <c r="AF862" s="25"/>
      <c r="AG862" s="25"/>
      <c r="AH862" s="25"/>
      <c r="AI862" s="25"/>
      <c r="AJ862" s="25"/>
      <c r="AK862" s="25"/>
      <c r="AL862" s="25"/>
    </row>
    <row r="863" spans="1:38" customFormat="1" ht="15" x14ac:dyDescent="0.2">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c r="AB863" s="25"/>
      <c r="AC863" s="25"/>
      <c r="AD863" s="25"/>
      <c r="AE863" s="25"/>
      <c r="AF863" s="25"/>
      <c r="AG863" s="25"/>
      <c r="AH863" s="25"/>
      <c r="AI863" s="25"/>
      <c r="AJ863" s="25"/>
      <c r="AK863" s="25"/>
      <c r="AL863" s="25"/>
    </row>
    <row r="864" spans="1:38" customFormat="1" ht="15" x14ac:dyDescent="0.2">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c r="AB864" s="25"/>
      <c r="AC864" s="25"/>
      <c r="AD864" s="25"/>
      <c r="AE864" s="25"/>
      <c r="AF864" s="25"/>
      <c r="AG864" s="25"/>
      <c r="AH864" s="25"/>
      <c r="AI864" s="25"/>
      <c r="AJ864" s="25"/>
      <c r="AK864" s="25"/>
      <c r="AL864" s="25"/>
    </row>
    <row r="865" spans="1:38" customFormat="1" ht="15" x14ac:dyDescent="0.2">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c r="AB865" s="25"/>
      <c r="AC865" s="25"/>
      <c r="AD865" s="25"/>
      <c r="AE865" s="25"/>
      <c r="AF865" s="25"/>
      <c r="AG865" s="25"/>
      <c r="AH865" s="25"/>
      <c r="AI865" s="25"/>
      <c r="AJ865" s="25"/>
      <c r="AK865" s="25"/>
      <c r="AL865" s="25"/>
    </row>
    <row r="866" spans="1:38" customFormat="1" ht="15" x14ac:dyDescent="0.2">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c r="AB866" s="25"/>
      <c r="AC866" s="25"/>
      <c r="AD866" s="25"/>
      <c r="AE866" s="25"/>
      <c r="AF866" s="25"/>
      <c r="AG866" s="25"/>
      <c r="AH866" s="25"/>
      <c r="AI866" s="25"/>
      <c r="AJ866" s="25"/>
      <c r="AK866" s="25"/>
      <c r="AL866" s="25"/>
    </row>
    <row r="867" spans="1:38" customFormat="1" ht="15" x14ac:dyDescent="0.2">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c r="AB867" s="25"/>
      <c r="AC867" s="25"/>
      <c r="AD867" s="25"/>
      <c r="AE867" s="25"/>
      <c r="AF867" s="25"/>
      <c r="AG867" s="25"/>
      <c r="AH867" s="25"/>
      <c r="AI867" s="25"/>
      <c r="AJ867" s="25"/>
      <c r="AK867" s="25"/>
      <c r="AL867" s="25"/>
    </row>
    <row r="868" spans="1:38" customFormat="1" ht="15" x14ac:dyDescent="0.2">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c r="AB868" s="25"/>
      <c r="AC868" s="25"/>
      <c r="AD868" s="25"/>
      <c r="AE868" s="25"/>
      <c r="AF868" s="25"/>
      <c r="AG868" s="25"/>
      <c r="AH868" s="25"/>
      <c r="AI868" s="25"/>
      <c r="AJ868" s="25"/>
      <c r="AK868" s="25"/>
      <c r="AL868" s="25"/>
    </row>
    <row r="869" spans="1:38" customFormat="1" ht="15" x14ac:dyDescent="0.2">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c r="AB869" s="25"/>
      <c r="AC869" s="25"/>
      <c r="AD869" s="25"/>
      <c r="AE869" s="25"/>
      <c r="AF869" s="25"/>
      <c r="AG869" s="25"/>
      <c r="AH869" s="25"/>
      <c r="AI869" s="25"/>
      <c r="AJ869" s="25"/>
      <c r="AK869" s="25"/>
      <c r="AL869" s="25"/>
    </row>
    <row r="870" spans="1:38" customFormat="1" ht="15" x14ac:dyDescent="0.2">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c r="AB870" s="25"/>
      <c r="AC870" s="25"/>
      <c r="AD870" s="25"/>
      <c r="AE870" s="25"/>
      <c r="AF870" s="25"/>
      <c r="AG870" s="25"/>
      <c r="AH870" s="25"/>
      <c r="AI870" s="25"/>
      <c r="AJ870" s="25"/>
      <c r="AK870" s="25"/>
      <c r="AL870" s="25"/>
    </row>
    <row r="871" spans="1:38" customFormat="1" ht="15" x14ac:dyDescent="0.2">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c r="AB871" s="25"/>
      <c r="AC871" s="25"/>
      <c r="AD871" s="25"/>
      <c r="AE871" s="25"/>
      <c r="AF871" s="25"/>
      <c r="AG871" s="25"/>
      <c r="AH871" s="25"/>
      <c r="AI871" s="25"/>
      <c r="AJ871" s="25"/>
      <c r="AK871" s="25"/>
      <c r="AL871" s="25"/>
    </row>
    <row r="872" spans="1:38" customFormat="1" ht="15" x14ac:dyDescent="0.2">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c r="AB872" s="25"/>
      <c r="AC872" s="25"/>
      <c r="AD872" s="25"/>
      <c r="AE872" s="25"/>
      <c r="AF872" s="25"/>
      <c r="AG872" s="25"/>
      <c r="AH872" s="25"/>
      <c r="AI872" s="25"/>
      <c r="AJ872" s="25"/>
      <c r="AK872" s="25"/>
      <c r="AL872" s="25"/>
    </row>
    <row r="873" spans="1:38" customFormat="1" ht="15" x14ac:dyDescent="0.2">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c r="AB873" s="25"/>
      <c r="AC873" s="25"/>
      <c r="AD873" s="25"/>
      <c r="AE873" s="25"/>
      <c r="AF873" s="25"/>
      <c r="AG873" s="25"/>
      <c r="AH873" s="25"/>
      <c r="AI873" s="25"/>
      <c r="AJ873" s="25"/>
      <c r="AK873" s="25"/>
      <c r="AL873" s="25"/>
    </row>
    <row r="874" spans="1:38" customFormat="1" ht="15" x14ac:dyDescent="0.2">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c r="AB874" s="25"/>
      <c r="AC874" s="25"/>
      <c r="AD874" s="25"/>
      <c r="AE874" s="25"/>
      <c r="AF874" s="25"/>
      <c r="AG874" s="25"/>
      <c r="AH874" s="25"/>
      <c r="AI874" s="25"/>
      <c r="AJ874" s="25"/>
      <c r="AK874" s="25"/>
      <c r="AL874" s="25"/>
    </row>
    <row r="875" spans="1:38" customFormat="1" ht="15" x14ac:dyDescent="0.2">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c r="AB875" s="25"/>
      <c r="AC875" s="25"/>
      <c r="AD875" s="25"/>
      <c r="AE875" s="25"/>
      <c r="AF875" s="25"/>
      <c r="AG875" s="25"/>
      <c r="AH875" s="25"/>
      <c r="AI875" s="25"/>
      <c r="AJ875" s="25"/>
      <c r="AK875" s="25"/>
      <c r="AL875" s="25"/>
    </row>
    <row r="876" spans="1:38" customFormat="1" ht="15" x14ac:dyDescent="0.2">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c r="AB876" s="25"/>
      <c r="AC876" s="25"/>
      <c r="AD876" s="25"/>
      <c r="AE876" s="25"/>
      <c r="AF876" s="25"/>
      <c r="AG876" s="25"/>
      <c r="AH876" s="25"/>
      <c r="AI876" s="25"/>
      <c r="AJ876" s="25"/>
      <c r="AK876" s="25"/>
      <c r="AL876" s="25"/>
    </row>
    <row r="877" spans="1:38" customFormat="1" ht="15" x14ac:dyDescent="0.2">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c r="AB877" s="25"/>
      <c r="AC877" s="25"/>
      <c r="AD877" s="25"/>
      <c r="AE877" s="25"/>
      <c r="AF877" s="25"/>
      <c r="AG877" s="25"/>
      <c r="AH877" s="25"/>
      <c r="AI877" s="25"/>
      <c r="AJ877" s="25"/>
      <c r="AK877" s="25"/>
      <c r="AL877" s="25"/>
    </row>
    <row r="878" spans="1:38" customFormat="1" ht="15" x14ac:dyDescent="0.2">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c r="AB878" s="25"/>
      <c r="AC878" s="25"/>
      <c r="AD878" s="25"/>
      <c r="AE878" s="25"/>
      <c r="AF878" s="25"/>
      <c r="AG878" s="25"/>
      <c r="AH878" s="25"/>
      <c r="AI878" s="25"/>
      <c r="AJ878" s="25"/>
      <c r="AK878" s="25"/>
      <c r="AL878" s="25"/>
    </row>
    <row r="879" spans="1:38" customFormat="1" ht="15" x14ac:dyDescent="0.2">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c r="AB879" s="25"/>
      <c r="AC879" s="25"/>
      <c r="AD879" s="25"/>
      <c r="AE879" s="25"/>
      <c r="AF879" s="25"/>
      <c r="AG879" s="25"/>
      <c r="AH879" s="25"/>
      <c r="AI879" s="25"/>
      <c r="AJ879" s="25"/>
      <c r="AK879" s="25"/>
      <c r="AL879" s="25"/>
    </row>
    <row r="880" spans="1:38" customFormat="1" ht="15" x14ac:dyDescent="0.2">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c r="AB880" s="25"/>
      <c r="AC880" s="25"/>
      <c r="AD880" s="25"/>
      <c r="AE880" s="25"/>
      <c r="AF880" s="25"/>
      <c r="AG880" s="25"/>
      <c r="AH880" s="25"/>
      <c r="AI880" s="25"/>
      <c r="AJ880" s="25"/>
      <c r="AK880" s="25"/>
      <c r="AL880" s="25"/>
    </row>
    <row r="881" spans="1:38" customFormat="1" ht="15" x14ac:dyDescent="0.2">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c r="AB881" s="25"/>
      <c r="AC881" s="25"/>
      <c r="AD881" s="25"/>
      <c r="AE881" s="25"/>
      <c r="AF881" s="25"/>
      <c r="AG881" s="25"/>
      <c r="AH881" s="25"/>
      <c r="AI881" s="25"/>
      <c r="AJ881" s="25"/>
      <c r="AK881" s="25"/>
      <c r="AL881" s="25"/>
    </row>
    <row r="882" spans="1:38" customFormat="1" ht="15" x14ac:dyDescent="0.2">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c r="AB882" s="25"/>
      <c r="AC882" s="25"/>
      <c r="AD882" s="25"/>
      <c r="AE882" s="25"/>
      <c r="AF882" s="25"/>
      <c r="AG882" s="25"/>
      <c r="AH882" s="25"/>
      <c r="AI882" s="25"/>
      <c r="AJ882" s="25"/>
      <c r="AK882" s="25"/>
      <c r="AL882" s="25"/>
    </row>
    <row r="883" spans="1:38" customFormat="1" ht="15" x14ac:dyDescent="0.2">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c r="AB883" s="25"/>
      <c r="AC883" s="25"/>
      <c r="AD883" s="25"/>
      <c r="AE883" s="25"/>
      <c r="AF883" s="25"/>
      <c r="AG883" s="25"/>
      <c r="AH883" s="25"/>
      <c r="AI883" s="25"/>
      <c r="AJ883" s="25"/>
      <c r="AK883" s="25"/>
      <c r="AL883" s="25"/>
    </row>
    <row r="884" spans="1:38" customFormat="1" ht="15" x14ac:dyDescent="0.2">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c r="AB884" s="25"/>
      <c r="AC884" s="25"/>
      <c r="AD884" s="25"/>
      <c r="AE884" s="25"/>
      <c r="AF884" s="25"/>
      <c r="AG884" s="25"/>
      <c r="AH884" s="25"/>
      <c r="AI884" s="25"/>
      <c r="AJ884" s="25"/>
      <c r="AK884" s="25"/>
      <c r="AL884" s="25"/>
    </row>
    <row r="885" spans="1:38" customFormat="1" ht="15" x14ac:dyDescent="0.2">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c r="AB885" s="25"/>
      <c r="AC885" s="25"/>
      <c r="AD885" s="25"/>
      <c r="AE885" s="25"/>
      <c r="AF885" s="25"/>
      <c r="AG885" s="25"/>
      <c r="AH885" s="25"/>
      <c r="AI885" s="25"/>
      <c r="AJ885" s="25"/>
      <c r="AK885" s="25"/>
      <c r="AL885" s="25"/>
    </row>
    <row r="886" spans="1:38" customFormat="1" ht="15" x14ac:dyDescent="0.2">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c r="AB886" s="25"/>
      <c r="AC886" s="25"/>
      <c r="AD886" s="25"/>
      <c r="AE886" s="25"/>
      <c r="AF886" s="25"/>
      <c r="AG886" s="25"/>
      <c r="AH886" s="25"/>
      <c r="AI886" s="25"/>
      <c r="AJ886" s="25"/>
      <c r="AK886" s="25"/>
      <c r="AL886" s="25"/>
    </row>
    <row r="887" spans="1:38" customFormat="1" ht="15" x14ac:dyDescent="0.2">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c r="AB887" s="25"/>
      <c r="AC887" s="25"/>
      <c r="AD887" s="25"/>
      <c r="AE887" s="25"/>
      <c r="AF887" s="25"/>
      <c r="AG887" s="25"/>
      <c r="AH887" s="25"/>
      <c r="AI887" s="25"/>
      <c r="AJ887" s="25"/>
      <c r="AK887" s="25"/>
      <c r="AL887" s="25"/>
    </row>
    <row r="888" spans="1:38" customFormat="1" ht="15" x14ac:dyDescent="0.2">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c r="AB888" s="25"/>
      <c r="AC888" s="25"/>
      <c r="AD888" s="25"/>
      <c r="AE888" s="25"/>
      <c r="AF888" s="25"/>
      <c r="AG888" s="25"/>
      <c r="AH888" s="25"/>
      <c r="AI888" s="25"/>
      <c r="AJ888" s="25"/>
      <c r="AK888" s="25"/>
      <c r="AL888" s="25"/>
    </row>
    <row r="889" spans="1:38" customFormat="1" ht="15" x14ac:dyDescent="0.2">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c r="AB889" s="25"/>
      <c r="AC889" s="25"/>
      <c r="AD889" s="25"/>
      <c r="AE889" s="25"/>
      <c r="AF889" s="25"/>
      <c r="AG889" s="25"/>
      <c r="AH889" s="25"/>
      <c r="AI889" s="25"/>
      <c r="AJ889" s="25"/>
      <c r="AK889" s="25"/>
      <c r="AL889" s="25"/>
    </row>
    <row r="890" spans="1:38" customFormat="1" ht="15" x14ac:dyDescent="0.2">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c r="AB890" s="25"/>
      <c r="AC890" s="25"/>
      <c r="AD890" s="25"/>
      <c r="AE890" s="25"/>
      <c r="AF890" s="25"/>
      <c r="AG890" s="25"/>
      <c r="AH890" s="25"/>
      <c r="AI890" s="25"/>
      <c r="AJ890" s="25"/>
      <c r="AK890" s="25"/>
      <c r="AL890" s="25"/>
    </row>
    <row r="891" spans="1:38" customFormat="1" ht="15" x14ac:dyDescent="0.2">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c r="AB891" s="25"/>
      <c r="AC891" s="25"/>
      <c r="AD891" s="25"/>
      <c r="AE891" s="25"/>
      <c r="AF891" s="25"/>
      <c r="AG891" s="25"/>
      <c r="AH891" s="25"/>
      <c r="AI891" s="25"/>
      <c r="AJ891" s="25"/>
      <c r="AK891" s="25"/>
      <c r="AL891" s="25"/>
    </row>
    <row r="892" spans="1:38" customFormat="1" ht="15" x14ac:dyDescent="0.2">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c r="AB892" s="25"/>
      <c r="AC892" s="25"/>
      <c r="AD892" s="25"/>
      <c r="AE892" s="25"/>
      <c r="AF892" s="25"/>
      <c r="AG892" s="25"/>
      <c r="AH892" s="25"/>
      <c r="AI892" s="25"/>
      <c r="AJ892" s="25"/>
      <c r="AK892" s="25"/>
      <c r="AL892" s="25"/>
    </row>
    <row r="893" spans="1:38" customFormat="1" ht="15" x14ac:dyDescent="0.2">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c r="AB893" s="25"/>
      <c r="AC893" s="25"/>
      <c r="AD893" s="25"/>
      <c r="AE893" s="25"/>
      <c r="AF893" s="25"/>
      <c r="AG893" s="25"/>
      <c r="AH893" s="25"/>
      <c r="AI893" s="25"/>
      <c r="AJ893" s="25"/>
      <c r="AK893" s="25"/>
      <c r="AL893" s="25"/>
    </row>
    <row r="894" spans="1:38" customFormat="1" ht="15" x14ac:dyDescent="0.2">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c r="AB894" s="25"/>
      <c r="AC894" s="25"/>
      <c r="AD894" s="25"/>
      <c r="AE894" s="25"/>
      <c r="AF894" s="25"/>
      <c r="AG894" s="25"/>
      <c r="AH894" s="25"/>
      <c r="AI894" s="25"/>
      <c r="AJ894" s="25"/>
      <c r="AK894" s="25"/>
      <c r="AL894" s="25"/>
    </row>
    <row r="895" spans="1:38" customFormat="1" ht="15" x14ac:dyDescent="0.2">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c r="AB895" s="25"/>
      <c r="AC895" s="25"/>
      <c r="AD895" s="25"/>
      <c r="AE895" s="25"/>
      <c r="AF895" s="25"/>
      <c r="AG895" s="25"/>
      <c r="AH895" s="25"/>
      <c r="AI895" s="25"/>
      <c r="AJ895" s="25"/>
      <c r="AK895" s="25"/>
      <c r="AL895" s="25"/>
    </row>
    <row r="896" spans="1:38" customFormat="1" ht="15" x14ac:dyDescent="0.2">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c r="AB896" s="25"/>
      <c r="AC896" s="25"/>
      <c r="AD896" s="25"/>
      <c r="AE896" s="25"/>
      <c r="AF896" s="25"/>
      <c r="AG896" s="25"/>
      <c r="AH896" s="25"/>
      <c r="AI896" s="25"/>
      <c r="AJ896" s="25"/>
      <c r="AK896" s="25"/>
      <c r="AL896" s="25"/>
    </row>
    <row r="897" spans="1:38" customFormat="1" ht="15" x14ac:dyDescent="0.2">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c r="AB897" s="25"/>
      <c r="AC897" s="25"/>
      <c r="AD897" s="25"/>
      <c r="AE897" s="25"/>
      <c r="AF897" s="25"/>
      <c r="AG897" s="25"/>
      <c r="AH897" s="25"/>
      <c r="AI897" s="25"/>
      <c r="AJ897" s="25"/>
      <c r="AK897" s="25"/>
      <c r="AL897" s="25"/>
    </row>
    <row r="898" spans="1:38" customFormat="1" ht="15" x14ac:dyDescent="0.2">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c r="AB898" s="25"/>
      <c r="AC898" s="25"/>
      <c r="AD898" s="25"/>
      <c r="AE898" s="25"/>
      <c r="AF898" s="25"/>
      <c r="AG898" s="25"/>
      <c r="AH898" s="25"/>
      <c r="AI898" s="25"/>
      <c r="AJ898" s="25"/>
      <c r="AK898" s="25"/>
      <c r="AL898" s="25"/>
    </row>
    <row r="899" spans="1:38" customFormat="1" ht="15" x14ac:dyDescent="0.2">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c r="AB899" s="25"/>
      <c r="AC899" s="25"/>
      <c r="AD899" s="25"/>
      <c r="AE899" s="25"/>
      <c r="AF899" s="25"/>
      <c r="AG899" s="25"/>
      <c r="AH899" s="25"/>
      <c r="AI899" s="25"/>
      <c r="AJ899" s="25"/>
      <c r="AK899" s="25"/>
      <c r="AL899" s="25"/>
    </row>
    <row r="900" spans="1:38" customFormat="1" ht="15" x14ac:dyDescent="0.2">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c r="AB900" s="25"/>
      <c r="AC900" s="25"/>
      <c r="AD900" s="25"/>
      <c r="AE900" s="25"/>
      <c r="AF900" s="25"/>
      <c r="AG900" s="25"/>
      <c r="AH900" s="25"/>
      <c r="AI900" s="25"/>
      <c r="AJ900" s="25"/>
      <c r="AK900" s="25"/>
      <c r="AL900" s="25"/>
    </row>
    <row r="901" spans="1:38" customFormat="1" ht="15" x14ac:dyDescent="0.2">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c r="AB901" s="25"/>
      <c r="AC901" s="25"/>
      <c r="AD901" s="25"/>
      <c r="AE901" s="25"/>
      <c r="AF901" s="25"/>
      <c r="AG901" s="25"/>
      <c r="AH901" s="25"/>
      <c r="AI901" s="25"/>
      <c r="AJ901" s="25"/>
      <c r="AK901" s="25"/>
      <c r="AL901" s="25"/>
    </row>
    <row r="902" spans="1:38" customFormat="1" ht="15" x14ac:dyDescent="0.2">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c r="AB902" s="25"/>
      <c r="AC902" s="25"/>
      <c r="AD902" s="25"/>
      <c r="AE902" s="25"/>
      <c r="AF902" s="25"/>
      <c r="AG902" s="25"/>
      <c r="AH902" s="25"/>
      <c r="AI902" s="25"/>
      <c r="AJ902" s="25"/>
      <c r="AK902" s="25"/>
      <c r="AL902" s="25"/>
    </row>
    <row r="903" spans="1:38" customFormat="1" ht="15" x14ac:dyDescent="0.2">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c r="AB903" s="25"/>
      <c r="AC903" s="25"/>
      <c r="AD903" s="25"/>
      <c r="AE903" s="25"/>
      <c r="AF903" s="25"/>
      <c r="AG903" s="25"/>
      <c r="AH903" s="25"/>
      <c r="AI903" s="25"/>
      <c r="AJ903" s="25"/>
      <c r="AK903" s="25"/>
      <c r="AL903" s="25"/>
    </row>
    <row r="904" spans="1:38" customFormat="1" ht="15" x14ac:dyDescent="0.2">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c r="AB904" s="25"/>
      <c r="AC904" s="25"/>
      <c r="AD904" s="25"/>
      <c r="AE904" s="25"/>
      <c r="AF904" s="25"/>
      <c r="AG904" s="25"/>
      <c r="AH904" s="25"/>
      <c r="AI904" s="25"/>
      <c r="AJ904" s="25"/>
      <c r="AK904" s="25"/>
      <c r="AL904" s="25"/>
    </row>
    <row r="905" spans="1:38" customFormat="1" ht="15" x14ac:dyDescent="0.2">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c r="AB905" s="25"/>
      <c r="AC905" s="25"/>
      <c r="AD905" s="25"/>
      <c r="AE905" s="25"/>
      <c r="AF905" s="25"/>
      <c r="AG905" s="25"/>
      <c r="AH905" s="25"/>
      <c r="AI905" s="25"/>
      <c r="AJ905" s="25"/>
      <c r="AK905" s="25"/>
      <c r="AL905" s="25"/>
    </row>
    <row r="906" spans="1:38" customFormat="1" ht="15" x14ac:dyDescent="0.2">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c r="AB906" s="25"/>
      <c r="AC906" s="25"/>
      <c r="AD906" s="25"/>
      <c r="AE906" s="25"/>
      <c r="AF906" s="25"/>
      <c r="AG906" s="25"/>
      <c r="AH906" s="25"/>
      <c r="AI906" s="25"/>
      <c r="AJ906" s="25"/>
      <c r="AK906" s="25"/>
      <c r="AL906" s="25"/>
    </row>
    <row r="907" spans="1:38" customFormat="1" ht="15" x14ac:dyDescent="0.2">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c r="AB907" s="25"/>
      <c r="AC907" s="25"/>
      <c r="AD907" s="25"/>
      <c r="AE907" s="25"/>
      <c r="AF907" s="25"/>
      <c r="AG907" s="25"/>
      <c r="AH907" s="25"/>
      <c r="AI907" s="25"/>
      <c r="AJ907" s="25"/>
      <c r="AK907" s="25"/>
      <c r="AL907" s="25"/>
    </row>
    <row r="908" spans="1:38" customFormat="1" ht="15" x14ac:dyDescent="0.2">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c r="AB908" s="25"/>
      <c r="AC908" s="25"/>
      <c r="AD908" s="25"/>
      <c r="AE908" s="25"/>
      <c r="AF908" s="25"/>
      <c r="AG908" s="25"/>
      <c r="AH908" s="25"/>
      <c r="AI908" s="25"/>
      <c r="AJ908" s="25"/>
      <c r="AK908" s="25"/>
      <c r="AL908" s="25"/>
    </row>
    <row r="909" spans="1:38" customFormat="1" ht="15" x14ac:dyDescent="0.2">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c r="AB909" s="25"/>
      <c r="AC909" s="25"/>
      <c r="AD909" s="25"/>
      <c r="AE909" s="25"/>
      <c r="AF909" s="25"/>
      <c r="AG909" s="25"/>
      <c r="AH909" s="25"/>
      <c r="AI909" s="25"/>
      <c r="AJ909" s="25"/>
      <c r="AK909" s="25"/>
      <c r="AL909" s="25"/>
    </row>
    <row r="910" spans="1:38" customFormat="1" ht="15" x14ac:dyDescent="0.2">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c r="AB910" s="25"/>
      <c r="AC910" s="25"/>
      <c r="AD910" s="25"/>
      <c r="AE910" s="25"/>
      <c r="AF910" s="25"/>
      <c r="AG910" s="25"/>
      <c r="AH910" s="25"/>
      <c r="AI910" s="25"/>
      <c r="AJ910" s="25"/>
      <c r="AK910" s="25"/>
      <c r="AL910" s="25"/>
    </row>
    <row r="911" spans="1:38" customFormat="1" ht="15" x14ac:dyDescent="0.2">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c r="AB911" s="25"/>
      <c r="AC911" s="25"/>
      <c r="AD911" s="25"/>
      <c r="AE911" s="25"/>
      <c r="AF911" s="25"/>
      <c r="AG911" s="25"/>
      <c r="AH911" s="25"/>
      <c r="AI911" s="25"/>
      <c r="AJ911" s="25"/>
      <c r="AK911" s="25"/>
      <c r="AL911" s="25"/>
    </row>
    <row r="912" spans="1:38" customFormat="1" ht="15" x14ac:dyDescent="0.2">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c r="AB912" s="25"/>
      <c r="AC912" s="25"/>
      <c r="AD912" s="25"/>
      <c r="AE912" s="25"/>
      <c r="AF912" s="25"/>
      <c r="AG912" s="25"/>
      <c r="AH912" s="25"/>
      <c r="AI912" s="25"/>
      <c r="AJ912" s="25"/>
      <c r="AK912" s="25"/>
      <c r="AL912" s="25"/>
    </row>
    <row r="913" spans="1:38" customFormat="1" ht="15" x14ac:dyDescent="0.2">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c r="AB913" s="25"/>
      <c r="AC913" s="25"/>
      <c r="AD913" s="25"/>
      <c r="AE913" s="25"/>
      <c r="AF913" s="25"/>
      <c r="AG913" s="25"/>
      <c r="AH913" s="25"/>
      <c r="AI913" s="25"/>
      <c r="AJ913" s="25"/>
      <c r="AK913" s="25"/>
      <c r="AL913" s="25"/>
    </row>
    <row r="914" spans="1:38" customFormat="1" ht="15" x14ac:dyDescent="0.2">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c r="AB914" s="25"/>
      <c r="AC914" s="25"/>
      <c r="AD914" s="25"/>
      <c r="AE914" s="25"/>
      <c r="AF914" s="25"/>
      <c r="AG914" s="25"/>
      <c r="AH914" s="25"/>
      <c r="AI914" s="25"/>
      <c r="AJ914" s="25"/>
      <c r="AK914" s="25"/>
      <c r="AL914" s="25"/>
    </row>
    <row r="915" spans="1:38" customFormat="1" ht="15" x14ac:dyDescent="0.2">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c r="AB915" s="25"/>
      <c r="AC915" s="25"/>
      <c r="AD915" s="25"/>
      <c r="AE915" s="25"/>
      <c r="AF915" s="25"/>
      <c r="AG915" s="25"/>
      <c r="AH915" s="25"/>
      <c r="AI915" s="25"/>
      <c r="AJ915" s="25"/>
      <c r="AK915" s="25"/>
      <c r="AL915" s="25"/>
    </row>
    <row r="916" spans="1:38" customFormat="1" ht="15" x14ac:dyDescent="0.2">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c r="AB916" s="25"/>
      <c r="AC916" s="25"/>
      <c r="AD916" s="25"/>
      <c r="AE916" s="25"/>
      <c r="AF916" s="25"/>
      <c r="AG916" s="25"/>
      <c r="AH916" s="25"/>
      <c r="AI916" s="25"/>
      <c r="AJ916" s="25"/>
      <c r="AK916" s="25"/>
      <c r="AL916" s="25"/>
    </row>
    <row r="917" spans="1:38" customFormat="1" ht="15" x14ac:dyDescent="0.2">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c r="AB917" s="25"/>
      <c r="AC917" s="25"/>
      <c r="AD917" s="25"/>
      <c r="AE917" s="25"/>
      <c r="AF917" s="25"/>
      <c r="AG917" s="25"/>
      <c r="AH917" s="25"/>
      <c r="AI917" s="25"/>
      <c r="AJ917" s="25"/>
      <c r="AK917" s="25"/>
      <c r="AL917" s="25"/>
    </row>
    <row r="918" spans="1:38" customFormat="1" ht="15" x14ac:dyDescent="0.2">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c r="AB918" s="25"/>
      <c r="AC918" s="25"/>
      <c r="AD918" s="25"/>
      <c r="AE918" s="25"/>
      <c r="AF918" s="25"/>
      <c r="AG918" s="25"/>
      <c r="AH918" s="25"/>
      <c r="AI918" s="25"/>
      <c r="AJ918" s="25"/>
      <c r="AK918" s="25"/>
      <c r="AL918" s="25"/>
    </row>
    <row r="919" spans="1:38" customFormat="1" ht="15" x14ac:dyDescent="0.2">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c r="AB919" s="25"/>
      <c r="AC919" s="25"/>
      <c r="AD919" s="25"/>
      <c r="AE919" s="25"/>
      <c r="AF919" s="25"/>
      <c r="AG919" s="25"/>
      <c r="AH919" s="25"/>
      <c r="AI919" s="25"/>
      <c r="AJ919" s="25"/>
      <c r="AK919" s="25"/>
      <c r="AL919" s="25"/>
    </row>
    <row r="920" spans="1:38" customFormat="1" ht="15" x14ac:dyDescent="0.2">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c r="AB920" s="25"/>
      <c r="AC920" s="25"/>
      <c r="AD920" s="25"/>
      <c r="AE920" s="25"/>
      <c r="AF920" s="25"/>
      <c r="AG920" s="25"/>
      <c r="AH920" s="25"/>
      <c r="AI920" s="25"/>
      <c r="AJ920" s="25"/>
      <c r="AK920" s="25"/>
      <c r="AL920" s="25"/>
    </row>
    <row r="921" spans="1:38" customFormat="1" ht="15" x14ac:dyDescent="0.2">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c r="AB921" s="25"/>
      <c r="AC921" s="25"/>
      <c r="AD921" s="25"/>
      <c r="AE921" s="25"/>
      <c r="AF921" s="25"/>
      <c r="AG921" s="25"/>
      <c r="AH921" s="25"/>
      <c r="AI921" s="25"/>
      <c r="AJ921" s="25"/>
      <c r="AK921" s="25"/>
      <c r="AL921" s="25"/>
    </row>
    <row r="922" spans="1:38" customFormat="1" ht="15" x14ac:dyDescent="0.2">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c r="AB922" s="25"/>
      <c r="AC922" s="25"/>
      <c r="AD922" s="25"/>
      <c r="AE922" s="25"/>
      <c r="AF922" s="25"/>
      <c r="AG922" s="25"/>
      <c r="AH922" s="25"/>
      <c r="AI922" s="25"/>
      <c r="AJ922" s="25"/>
      <c r="AK922" s="25"/>
      <c r="AL922" s="25"/>
    </row>
    <row r="923" spans="1:38" customFormat="1" ht="15" x14ac:dyDescent="0.2">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c r="AB923" s="25"/>
      <c r="AC923" s="25"/>
      <c r="AD923" s="25"/>
      <c r="AE923" s="25"/>
      <c r="AF923" s="25"/>
      <c r="AG923" s="25"/>
      <c r="AH923" s="25"/>
      <c r="AI923" s="25"/>
      <c r="AJ923" s="25"/>
      <c r="AK923" s="25"/>
      <c r="AL923" s="25"/>
    </row>
    <row r="924" spans="1:38" customFormat="1" ht="15" x14ac:dyDescent="0.2">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c r="AB924" s="25"/>
      <c r="AC924" s="25"/>
      <c r="AD924" s="25"/>
      <c r="AE924" s="25"/>
      <c r="AF924" s="25"/>
      <c r="AG924" s="25"/>
      <c r="AH924" s="25"/>
      <c r="AI924" s="25"/>
      <c r="AJ924" s="25"/>
      <c r="AK924" s="25"/>
      <c r="AL924" s="25"/>
    </row>
    <row r="925" spans="1:38" customFormat="1" ht="15" x14ac:dyDescent="0.2">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c r="AB925" s="25"/>
      <c r="AC925" s="25"/>
      <c r="AD925" s="25"/>
      <c r="AE925" s="25"/>
      <c r="AF925" s="25"/>
      <c r="AG925" s="25"/>
      <c r="AH925" s="25"/>
      <c r="AI925" s="25"/>
      <c r="AJ925" s="25"/>
      <c r="AK925" s="25"/>
      <c r="AL925" s="25"/>
    </row>
    <row r="926" spans="1:38" customFormat="1" ht="15" x14ac:dyDescent="0.2">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c r="AB926" s="25"/>
      <c r="AC926" s="25"/>
      <c r="AD926" s="25"/>
      <c r="AE926" s="25"/>
      <c r="AF926" s="25"/>
      <c r="AG926" s="25"/>
      <c r="AH926" s="25"/>
      <c r="AI926" s="25"/>
      <c r="AJ926" s="25"/>
      <c r="AK926" s="25"/>
      <c r="AL926" s="25"/>
    </row>
    <row r="927" spans="1:38" customFormat="1" ht="15" x14ac:dyDescent="0.2">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c r="AB927" s="25"/>
      <c r="AC927" s="25"/>
      <c r="AD927" s="25"/>
      <c r="AE927" s="25"/>
      <c r="AF927" s="25"/>
      <c r="AG927" s="25"/>
      <c r="AH927" s="25"/>
      <c r="AI927" s="25"/>
      <c r="AJ927" s="25"/>
      <c r="AK927" s="25"/>
      <c r="AL927" s="25"/>
    </row>
    <row r="928" spans="1:38" customFormat="1" ht="15" x14ac:dyDescent="0.2">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c r="AB928" s="25"/>
      <c r="AC928" s="25"/>
      <c r="AD928" s="25"/>
      <c r="AE928" s="25"/>
      <c r="AF928" s="25"/>
      <c r="AG928" s="25"/>
      <c r="AH928" s="25"/>
      <c r="AI928" s="25"/>
      <c r="AJ928" s="25"/>
      <c r="AK928" s="25"/>
      <c r="AL928" s="25"/>
    </row>
    <row r="929" spans="1:38" customFormat="1" ht="15" x14ac:dyDescent="0.2">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c r="AB929" s="25"/>
      <c r="AC929" s="25"/>
      <c r="AD929" s="25"/>
      <c r="AE929" s="25"/>
      <c r="AF929" s="25"/>
      <c r="AG929" s="25"/>
      <c r="AH929" s="25"/>
      <c r="AI929" s="25"/>
      <c r="AJ929" s="25"/>
      <c r="AK929" s="25"/>
      <c r="AL929" s="25"/>
    </row>
    <row r="930" spans="1:38" customFormat="1" ht="15" x14ac:dyDescent="0.2">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c r="AB930" s="25"/>
      <c r="AC930" s="25"/>
      <c r="AD930" s="25"/>
      <c r="AE930" s="25"/>
      <c r="AF930" s="25"/>
      <c r="AG930" s="25"/>
      <c r="AH930" s="25"/>
      <c r="AI930" s="25"/>
      <c r="AJ930" s="25"/>
      <c r="AK930" s="25"/>
      <c r="AL930" s="25"/>
    </row>
    <row r="931" spans="1:38" customFormat="1" ht="15" x14ac:dyDescent="0.2">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c r="AB931" s="25"/>
      <c r="AC931" s="25"/>
      <c r="AD931" s="25"/>
      <c r="AE931" s="25"/>
      <c r="AF931" s="25"/>
      <c r="AG931" s="25"/>
      <c r="AH931" s="25"/>
      <c r="AI931" s="25"/>
      <c r="AJ931" s="25"/>
      <c r="AK931" s="25"/>
      <c r="AL931" s="25"/>
    </row>
    <row r="932" spans="1:38" customFormat="1" ht="15" x14ac:dyDescent="0.2">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c r="AB932" s="25"/>
      <c r="AC932" s="25"/>
      <c r="AD932" s="25"/>
      <c r="AE932" s="25"/>
      <c r="AF932" s="25"/>
      <c r="AG932" s="25"/>
      <c r="AH932" s="25"/>
      <c r="AI932" s="25"/>
      <c r="AJ932" s="25"/>
      <c r="AK932" s="25"/>
      <c r="AL932" s="25"/>
    </row>
    <row r="933" spans="1:38" customFormat="1" ht="15" x14ac:dyDescent="0.2">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c r="AB933" s="25"/>
      <c r="AC933" s="25"/>
      <c r="AD933" s="25"/>
      <c r="AE933" s="25"/>
      <c r="AF933" s="25"/>
      <c r="AG933" s="25"/>
      <c r="AH933" s="25"/>
      <c r="AI933" s="25"/>
      <c r="AJ933" s="25"/>
      <c r="AK933" s="25"/>
      <c r="AL933" s="25"/>
    </row>
    <row r="934" spans="1:38" customFormat="1" ht="15" x14ac:dyDescent="0.2">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c r="AB934" s="25"/>
      <c r="AC934" s="25"/>
      <c r="AD934" s="25"/>
      <c r="AE934" s="25"/>
      <c r="AF934" s="25"/>
      <c r="AG934" s="25"/>
      <c r="AH934" s="25"/>
      <c r="AI934" s="25"/>
      <c r="AJ934" s="25"/>
      <c r="AK934" s="25"/>
      <c r="AL934" s="25"/>
    </row>
    <row r="935" spans="1:38" customFormat="1" ht="15" x14ac:dyDescent="0.2">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c r="AB935" s="25"/>
      <c r="AC935" s="25"/>
      <c r="AD935" s="25"/>
      <c r="AE935" s="25"/>
      <c r="AF935" s="25"/>
      <c r="AG935" s="25"/>
      <c r="AH935" s="25"/>
      <c r="AI935" s="25"/>
      <c r="AJ935" s="25"/>
      <c r="AK935" s="25"/>
      <c r="AL935" s="25"/>
    </row>
    <row r="936" spans="1:38" customFormat="1" ht="15" x14ac:dyDescent="0.2">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c r="AB936" s="25"/>
      <c r="AC936" s="25"/>
      <c r="AD936" s="25"/>
      <c r="AE936" s="25"/>
      <c r="AF936" s="25"/>
      <c r="AG936" s="25"/>
      <c r="AH936" s="25"/>
      <c r="AI936" s="25"/>
      <c r="AJ936" s="25"/>
      <c r="AK936" s="25"/>
      <c r="AL936" s="25"/>
    </row>
    <row r="937" spans="1:38" customFormat="1" ht="15" x14ac:dyDescent="0.2">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c r="AB937" s="25"/>
      <c r="AC937" s="25"/>
      <c r="AD937" s="25"/>
      <c r="AE937" s="25"/>
      <c r="AF937" s="25"/>
      <c r="AG937" s="25"/>
      <c r="AH937" s="25"/>
      <c r="AI937" s="25"/>
      <c r="AJ937" s="25"/>
      <c r="AK937" s="25"/>
      <c r="AL937" s="25"/>
    </row>
    <row r="938" spans="1:38" customFormat="1" ht="15" x14ac:dyDescent="0.2">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c r="AB938" s="25"/>
      <c r="AC938" s="25"/>
      <c r="AD938" s="25"/>
      <c r="AE938" s="25"/>
      <c r="AF938" s="25"/>
      <c r="AG938" s="25"/>
      <c r="AH938" s="25"/>
      <c r="AI938" s="25"/>
      <c r="AJ938" s="25"/>
      <c r="AK938" s="25"/>
      <c r="AL938" s="25"/>
    </row>
    <row r="939" spans="1:38" customFormat="1" ht="15" x14ac:dyDescent="0.2">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c r="AB939" s="25"/>
      <c r="AC939" s="25"/>
      <c r="AD939" s="25"/>
      <c r="AE939" s="25"/>
      <c r="AF939" s="25"/>
      <c r="AG939" s="25"/>
      <c r="AH939" s="25"/>
      <c r="AI939" s="25"/>
      <c r="AJ939" s="25"/>
      <c r="AK939" s="25"/>
      <c r="AL939" s="25"/>
    </row>
    <row r="940" spans="1:38" customFormat="1" ht="15" x14ac:dyDescent="0.2">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c r="AB940" s="25"/>
      <c r="AC940" s="25"/>
      <c r="AD940" s="25"/>
      <c r="AE940" s="25"/>
      <c r="AF940" s="25"/>
      <c r="AG940" s="25"/>
      <c r="AH940" s="25"/>
      <c r="AI940" s="25"/>
      <c r="AJ940" s="25"/>
      <c r="AK940" s="25"/>
      <c r="AL940" s="25"/>
    </row>
    <row r="941" spans="1:38" customFormat="1" ht="15" x14ac:dyDescent="0.2">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c r="AB941" s="25"/>
      <c r="AC941" s="25"/>
      <c r="AD941" s="25"/>
      <c r="AE941" s="25"/>
      <c r="AF941" s="25"/>
      <c r="AG941" s="25"/>
      <c r="AH941" s="25"/>
      <c r="AI941" s="25"/>
      <c r="AJ941" s="25"/>
      <c r="AK941" s="25"/>
      <c r="AL941" s="25"/>
    </row>
    <row r="942" spans="1:38" customFormat="1" ht="15" x14ac:dyDescent="0.2">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c r="AB942" s="25"/>
      <c r="AC942" s="25"/>
      <c r="AD942" s="25"/>
      <c r="AE942" s="25"/>
      <c r="AF942" s="25"/>
      <c r="AG942" s="25"/>
      <c r="AH942" s="25"/>
      <c r="AI942" s="25"/>
      <c r="AJ942" s="25"/>
      <c r="AK942" s="25"/>
      <c r="AL942" s="25"/>
    </row>
    <row r="943" spans="1:38" customFormat="1" ht="15" x14ac:dyDescent="0.2">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c r="AB943" s="25"/>
      <c r="AC943" s="25"/>
      <c r="AD943" s="25"/>
      <c r="AE943" s="25"/>
      <c r="AF943" s="25"/>
      <c r="AG943" s="25"/>
      <c r="AH943" s="25"/>
      <c r="AI943" s="25"/>
      <c r="AJ943" s="25"/>
      <c r="AK943" s="25"/>
      <c r="AL943" s="25"/>
    </row>
    <row r="944" spans="1:38" customFormat="1" ht="15" x14ac:dyDescent="0.2">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c r="AB944" s="25"/>
      <c r="AC944" s="25"/>
      <c r="AD944" s="25"/>
      <c r="AE944" s="25"/>
      <c r="AF944" s="25"/>
      <c r="AG944" s="25"/>
      <c r="AH944" s="25"/>
      <c r="AI944" s="25"/>
      <c r="AJ944" s="25"/>
      <c r="AK944" s="25"/>
      <c r="AL944" s="25"/>
    </row>
    <row r="945" spans="1:38" customFormat="1" ht="15" x14ac:dyDescent="0.2">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c r="AB945" s="25"/>
      <c r="AC945" s="25"/>
      <c r="AD945" s="25"/>
      <c r="AE945" s="25"/>
      <c r="AF945" s="25"/>
      <c r="AG945" s="25"/>
      <c r="AH945" s="25"/>
      <c r="AI945" s="25"/>
      <c r="AJ945" s="25"/>
      <c r="AK945" s="25"/>
      <c r="AL945" s="25"/>
    </row>
    <row r="946" spans="1:38" customFormat="1" ht="15" x14ac:dyDescent="0.2">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c r="AB946" s="25"/>
      <c r="AC946" s="25"/>
      <c r="AD946" s="25"/>
      <c r="AE946" s="25"/>
      <c r="AF946" s="25"/>
      <c r="AG946" s="25"/>
      <c r="AH946" s="25"/>
      <c r="AI946" s="25"/>
      <c r="AJ946" s="25"/>
      <c r="AK946" s="25"/>
      <c r="AL946" s="25"/>
    </row>
    <row r="947" spans="1:38" customFormat="1" ht="15" x14ac:dyDescent="0.2">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c r="AB947" s="25"/>
      <c r="AC947" s="25"/>
      <c r="AD947" s="25"/>
      <c r="AE947" s="25"/>
      <c r="AF947" s="25"/>
      <c r="AG947" s="25"/>
      <c r="AH947" s="25"/>
      <c r="AI947" s="25"/>
      <c r="AJ947" s="25"/>
      <c r="AK947" s="25"/>
      <c r="AL947" s="25"/>
    </row>
    <row r="948" spans="1:38" customFormat="1" ht="15" x14ac:dyDescent="0.2">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c r="AB948" s="25"/>
      <c r="AC948" s="25"/>
      <c r="AD948" s="25"/>
      <c r="AE948" s="25"/>
      <c r="AF948" s="25"/>
      <c r="AG948" s="25"/>
      <c r="AH948" s="25"/>
      <c r="AI948" s="25"/>
      <c r="AJ948" s="25"/>
      <c r="AK948" s="25"/>
      <c r="AL948" s="25"/>
    </row>
    <row r="949" spans="1:38" customFormat="1" ht="15" x14ac:dyDescent="0.2">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c r="AB949" s="25"/>
      <c r="AC949" s="25"/>
      <c r="AD949" s="25"/>
      <c r="AE949" s="25"/>
      <c r="AF949" s="25"/>
      <c r="AG949" s="25"/>
      <c r="AH949" s="25"/>
      <c r="AI949" s="25"/>
      <c r="AJ949" s="25"/>
      <c r="AK949" s="25"/>
      <c r="AL949" s="25"/>
    </row>
    <row r="950" spans="1:38" customFormat="1" ht="15" x14ac:dyDescent="0.2">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c r="AB950" s="25"/>
      <c r="AC950" s="25"/>
      <c r="AD950" s="25"/>
      <c r="AE950" s="25"/>
      <c r="AF950" s="25"/>
      <c r="AG950" s="25"/>
      <c r="AH950" s="25"/>
      <c r="AI950" s="25"/>
      <c r="AJ950" s="25"/>
      <c r="AK950" s="25"/>
      <c r="AL950" s="25"/>
    </row>
    <row r="951" spans="1:38" customFormat="1" ht="15" x14ac:dyDescent="0.2">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c r="AB951" s="25"/>
      <c r="AC951" s="25"/>
      <c r="AD951" s="25"/>
      <c r="AE951" s="25"/>
      <c r="AF951" s="25"/>
      <c r="AG951" s="25"/>
      <c r="AH951" s="25"/>
      <c r="AI951" s="25"/>
      <c r="AJ951" s="25"/>
      <c r="AK951" s="25"/>
      <c r="AL951" s="25"/>
    </row>
    <row r="952" spans="1:38" customFormat="1" ht="15" x14ac:dyDescent="0.2">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c r="AB952" s="25"/>
      <c r="AC952" s="25"/>
      <c r="AD952" s="25"/>
      <c r="AE952" s="25"/>
      <c r="AF952" s="25"/>
      <c r="AG952" s="25"/>
      <c r="AH952" s="25"/>
      <c r="AI952" s="25"/>
      <c r="AJ952" s="25"/>
      <c r="AK952" s="25"/>
      <c r="AL952" s="25"/>
    </row>
    <row r="953" spans="1:38" customFormat="1" ht="15" x14ac:dyDescent="0.2">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c r="AB953" s="25"/>
      <c r="AC953" s="25"/>
      <c r="AD953" s="25"/>
      <c r="AE953" s="25"/>
      <c r="AF953" s="25"/>
      <c r="AG953" s="25"/>
      <c r="AH953" s="25"/>
      <c r="AI953" s="25"/>
      <c r="AJ953" s="25"/>
      <c r="AK953" s="25"/>
      <c r="AL953" s="25"/>
    </row>
    <row r="954" spans="1:38" customFormat="1" ht="15" x14ac:dyDescent="0.2">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c r="AB954" s="25"/>
      <c r="AC954" s="25"/>
      <c r="AD954" s="25"/>
      <c r="AE954" s="25"/>
      <c r="AF954" s="25"/>
      <c r="AG954" s="25"/>
      <c r="AH954" s="25"/>
      <c r="AI954" s="25"/>
      <c r="AJ954" s="25"/>
      <c r="AK954" s="25"/>
      <c r="AL954" s="25"/>
    </row>
    <row r="955" spans="1:38" customFormat="1" ht="15" x14ac:dyDescent="0.2">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c r="AB955" s="25"/>
      <c r="AC955" s="25"/>
      <c r="AD955" s="25"/>
      <c r="AE955" s="25"/>
      <c r="AF955" s="25"/>
      <c r="AG955" s="25"/>
      <c r="AH955" s="25"/>
      <c r="AI955" s="25"/>
      <c r="AJ955" s="25"/>
      <c r="AK955" s="25"/>
      <c r="AL955" s="25"/>
    </row>
    <row r="956" spans="1:38" customFormat="1" ht="15" x14ac:dyDescent="0.2">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c r="AB956" s="25"/>
      <c r="AC956" s="25"/>
      <c r="AD956" s="25"/>
      <c r="AE956" s="25"/>
      <c r="AF956" s="25"/>
      <c r="AG956" s="25"/>
      <c r="AH956" s="25"/>
      <c r="AI956" s="25"/>
      <c r="AJ956" s="25"/>
      <c r="AK956" s="25"/>
      <c r="AL956" s="25"/>
    </row>
    <row r="957" spans="1:38" customFormat="1" ht="15" x14ac:dyDescent="0.2">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c r="AB957" s="25"/>
      <c r="AC957" s="25"/>
      <c r="AD957" s="25"/>
      <c r="AE957" s="25"/>
      <c r="AF957" s="25"/>
      <c r="AG957" s="25"/>
      <c r="AH957" s="25"/>
      <c r="AI957" s="25"/>
      <c r="AJ957" s="25"/>
      <c r="AK957" s="25"/>
      <c r="AL957" s="25"/>
    </row>
    <row r="958" spans="1:38" customFormat="1" ht="15" x14ac:dyDescent="0.2">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c r="AB958" s="25"/>
      <c r="AC958" s="25"/>
      <c r="AD958" s="25"/>
      <c r="AE958" s="25"/>
      <c r="AF958" s="25"/>
      <c r="AG958" s="25"/>
      <c r="AH958" s="25"/>
      <c r="AI958" s="25"/>
      <c r="AJ958" s="25"/>
      <c r="AK958" s="25"/>
      <c r="AL958" s="25"/>
    </row>
    <row r="959" spans="1:38" customFormat="1" ht="15" x14ac:dyDescent="0.2">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c r="AB959" s="25"/>
      <c r="AC959" s="25"/>
      <c r="AD959" s="25"/>
      <c r="AE959" s="25"/>
      <c r="AF959" s="25"/>
      <c r="AG959" s="25"/>
      <c r="AH959" s="25"/>
      <c r="AI959" s="25"/>
      <c r="AJ959" s="25"/>
      <c r="AK959" s="25"/>
      <c r="AL959" s="25"/>
    </row>
    <row r="960" spans="1:38" customFormat="1" ht="15" x14ac:dyDescent="0.2">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c r="AB960" s="25"/>
      <c r="AC960" s="25"/>
      <c r="AD960" s="25"/>
      <c r="AE960" s="25"/>
      <c r="AF960" s="25"/>
      <c r="AG960" s="25"/>
      <c r="AH960" s="25"/>
      <c r="AI960" s="25"/>
      <c r="AJ960" s="25"/>
      <c r="AK960" s="25"/>
      <c r="AL960" s="25"/>
    </row>
    <row r="961" spans="1:38" customFormat="1" ht="15" x14ac:dyDescent="0.2">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c r="AB961" s="25"/>
      <c r="AC961" s="25"/>
      <c r="AD961" s="25"/>
      <c r="AE961" s="25"/>
      <c r="AF961" s="25"/>
      <c r="AG961" s="25"/>
      <c r="AH961" s="25"/>
      <c r="AI961" s="25"/>
      <c r="AJ961" s="25"/>
      <c r="AK961" s="25"/>
      <c r="AL961" s="25"/>
    </row>
    <row r="962" spans="1:38" customFormat="1" ht="15" x14ac:dyDescent="0.2">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c r="AB962" s="25"/>
      <c r="AC962" s="25"/>
      <c r="AD962" s="25"/>
      <c r="AE962" s="25"/>
      <c r="AF962" s="25"/>
      <c r="AG962" s="25"/>
      <c r="AH962" s="25"/>
      <c r="AI962" s="25"/>
      <c r="AJ962" s="25"/>
      <c r="AK962" s="25"/>
      <c r="AL962" s="25"/>
    </row>
    <row r="963" spans="1:38" customFormat="1" ht="15" x14ac:dyDescent="0.2">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c r="AB963" s="25"/>
      <c r="AC963" s="25"/>
      <c r="AD963" s="25"/>
      <c r="AE963" s="25"/>
      <c r="AF963" s="25"/>
      <c r="AG963" s="25"/>
      <c r="AH963" s="25"/>
      <c r="AI963" s="25"/>
      <c r="AJ963" s="25"/>
      <c r="AK963" s="25"/>
      <c r="AL963" s="25"/>
    </row>
    <row r="964" spans="1:38" customFormat="1" ht="15" x14ac:dyDescent="0.2">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c r="AB964" s="25"/>
      <c r="AC964" s="25"/>
      <c r="AD964" s="25"/>
      <c r="AE964" s="25"/>
      <c r="AF964" s="25"/>
      <c r="AG964" s="25"/>
      <c r="AH964" s="25"/>
      <c r="AI964" s="25"/>
      <c r="AJ964" s="25"/>
      <c r="AK964" s="25"/>
      <c r="AL964" s="25"/>
    </row>
    <row r="965" spans="1:38" customFormat="1" ht="15" x14ac:dyDescent="0.2">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c r="AB965" s="25"/>
      <c r="AC965" s="25"/>
      <c r="AD965" s="25"/>
      <c r="AE965" s="25"/>
      <c r="AF965" s="25"/>
      <c r="AG965" s="25"/>
      <c r="AH965" s="25"/>
      <c r="AI965" s="25"/>
      <c r="AJ965" s="25"/>
      <c r="AK965" s="25"/>
      <c r="AL965" s="25"/>
    </row>
    <row r="966" spans="1:38" customFormat="1" ht="15" x14ac:dyDescent="0.2">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c r="AB966" s="25"/>
      <c r="AC966" s="25"/>
      <c r="AD966" s="25"/>
      <c r="AE966" s="25"/>
      <c r="AF966" s="25"/>
      <c r="AG966" s="25"/>
      <c r="AH966" s="25"/>
      <c r="AI966" s="25"/>
      <c r="AJ966" s="25"/>
      <c r="AK966" s="25"/>
      <c r="AL966" s="25"/>
    </row>
    <row r="967" spans="1:38" customFormat="1" ht="15" x14ac:dyDescent="0.2">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c r="AB967" s="25"/>
      <c r="AC967" s="25"/>
      <c r="AD967" s="25"/>
      <c r="AE967" s="25"/>
      <c r="AF967" s="25"/>
      <c r="AG967" s="25"/>
      <c r="AH967" s="25"/>
      <c r="AI967" s="25"/>
      <c r="AJ967" s="25"/>
      <c r="AK967" s="25"/>
      <c r="AL967" s="25"/>
    </row>
    <row r="968" spans="1:38" customFormat="1" ht="15" x14ac:dyDescent="0.2">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c r="AB968" s="25"/>
      <c r="AC968" s="25"/>
      <c r="AD968" s="25"/>
      <c r="AE968" s="25"/>
      <c r="AF968" s="25"/>
      <c r="AG968" s="25"/>
      <c r="AH968" s="25"/>
      <c r="AI968" s="25"/>
      <c r="AJ968" s="25"/>
      <c r="AK968" s="25"/>
      <c r="AL968" s="25"/>
    </row>
    <row r="969" spans="1:38" customFormat="1" ht="15" x14ac:dyDescent="0.2">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c r="AB969" s="25"/>
      <c r="AC969" s="25"/>
      <c r="AD969" s="25"/>
      <c r="AE969" s="25"/>
      <c r="AF969" s="25"/>
      <c r="AG969" s="25"/>
      <c r="AH969" s="25"/>
      <c r="AI969" s="25"/>
      <c r="AJ969" s="25"/>
      <c r="AK969" s="25"/>
      <c r="AL969" s="25"/>
    </row>
    <row r="970" spans="1:38" customFormat="1" ht="15" x14ac:dyDescent="0.2">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c r="AB970" s="25"/>
      <c r="AC970" s="25"/>
      <c r="AD970" s="25"/>
      <c r="AE970" s="25"/>
      <c r="AF970" s="25"/>
      <c r="AG970" s="25"/>
      <c r="AH970" s="25"/>
      <c r="AI970" s="25"/>
      <c r="AJ970" s="25"/>
      <c r="AK970" s="25"/>
      <c r="AL970" s="25"/>
    </row>
    <row r="971" spans="1:38" customFormat="1" ht="15" x14ac:dyDescent="0.2">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c r="AB971" s="25"/>
      <c r="AC971" s="25"/>
      <c r="AD971" s="25"/>
      <c r="AE971" s="25"/>
      <c r="AF971" s="25"/>
      <c r="AG971" s="25"/>
      <c r="AH971" s="25"/>
      <c r="AI971" s="25"/>
      <c r="AJ971" s="25"/>
      <c r="AK971" s="25"/>
      <c r="AL971" s="25"/>
    </row>
    <row r="972" spans="1:38" customFormat="1" ht="15" x14ac:dyDescent="0.2">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c r="AB972" s="25"/>
      <c r="AC972" s="25"/>
      <c r="AD972" s="25"/>
      <c r="AE972" s="25"/>
      <c r="AF972" s="25"/>
      <c r="AG972" s="25"/>
      <c r="AH972" s="25"/>
      <c r="AI972" s="25"/>
      <c r="AJ972" s="25"/>
      <c r="AK972" s="25"/>
      <c r="AL972" s="25"/>
    </row>
    <row r="973" spans="1:38" customFormat="1" ht="15" x14ac:dyDescent="0.2">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c r="AB973" s="25"/>
      <c r="AC973" s="25"/>
      <c r="AD973" s="25"/>
      <c r="AE973" s="25"/>
      <c r="AF973" s="25"/>
      <c r="AG973" s="25"/>
      <c r="AH973" s="25"/>
      <c r="AI973" s="25"/>
      <c r="AJ973" s="25"/>
      <c r="AK973" s="25"/>
      <c r="AL973" s="25"/>
    </row>
    <row r="974" spans="1:38" customFormat="1" ht="15" x14ac:dyDescent="0.2">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c r="AB974" s="25"/>
      <c r="AC974" s="25"/>
      <c r="AD974" s="25"/>
      <c r="AE974" s="25"/>
      <c r="AF974" s="25"/>
      <c r="AG974" s="25"/>
      <c r="AH974" s="25"/>
      <c r="AI974" s="25"/>
      <c r="AJ974" s="25"/>
      <c r="AK974" s="25"/>
      <c r="AL974" s="25"/>
    </row>
    <row r="975" spans="1:38" customFormat="1" ht="15" x14ac:dyDescent="0.2">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c r="AB975" s="25"/>
      <c r="AC975" s="25"/>
      <c r="AD975" s="25"/>
      <c r="AE975" s="25"/>
      <c r="AF975" s="25"/>
      <c r="AG975" s="25"/>
      <c r="AH975" s="25"/>
      <c r="AI975" s="25"/>
      <c r="AJ975" s="25"/>
      <c r="AK975" s="25"/>
      <c r="AL975" s="25"/>
    </row>
    <row r="976" spans="1:38" customFormat="1" ht="15" x14ac:dyDescent="0.2">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c r="AB976" s="25"/>
      <c r="AC976" s="25"/>
      <c r="AD976" s="25"/>
      <c r="AE976" s="25"/>
      <c r="AF976" s="25"/>
      <c r="AG976" s="25"/>
      <c r="AH976" s="25"/>
      <c r="AI976" s="25"/>
      <c r="AJ976" s="25"/>
      <c r="AK976" s="25"/>
      <c r="AL976" s="25"/>
    </row>
    <row r="977" spans="1:38" customFormat="1" ht="15" x14ac:dyDescent="0.2">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c r="AB977" s="25"/>
      <c r="AC977" s="25"/>
      <c r="AD977" s="25"/>
      <c r="AE977" s="25"/>
      <c r="AF977" s="25"/>
      <c r="AG977" s="25"/>
      <c r="AH977" s="25"/>
      <c r="AI977" s="25"/>
      <c r="AJ977" s="25"/>
      <c r="AK977" s="25"/>
      <c r="AL977" s="25"/>
    </row>
    <row r="978" spans="1:38" customFormat="1" ht="15" x14ac:dyDescent="0.2">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c r="AB978" s="25"/>
      <c r="AC978" s="25"/>
      <c r="AD978" s="25"/>
      <c r="AE978" s="25"/>
      <c r="AF978" s="25"/>
      <c r="AG978" s="25"/>
      <c r="AH978" s="25"/>
      <c r="AI978" s="25"/>
      <c r="AJ978" s="25"/>
      <c r="AK978" s="25"/>
      <c r="AL978" s="25"/>
    </row>
    <row r="979" spans="1:38" customFormat="1" ht="15" x14ac:dyDescent="0.2">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c r="AB979" s="25"/>
      <c r="AC979" s="25"/>
      <c r="AD979" s="25"/>
      <c r="AE979" s="25"/>
      <c r="AF979" s="25"/>
      <c r="AG979" s="25"/>
      <c r="AH979" s="25"/>
      <c r="AI979" s="25"/>
      <c r="AJ979" s="25"/>
      <c r="AK979" s="25"/>
      <c r="AL979" s="25"/>
    </row>
  </sheetData>
  <mergeCells count="31">
    <mergeCell ref="G2:K4"/>
    <mergeCell ref="A2:A4"/>
    <mergeCell ref="C2:C4"/>
    <mergeCell ref="D2:D4"/>
    <mergeCell ref="E2:E4"/>
    <mergeCell ref="F2:F4"/>
    <mergeCell ref="V2:V4"/>
    <mergeCell ref="W2:W4"/>
    <mergeCell ref="Y2:Y4"/>
    <mergeCell ref="L2:L4"/>
    <mergeCell ref="N2:N4"/>
    <mergeCell ref="O2:O4"/>
    <mergeCell ref="P2:P3"/>
    <mergeCell ref="Q2:Q3"/>
    <mergeCell ref="R2:R4"/>
    <mergeCell ref="AF2:AF4"/>
    <mergeCell ref="AG2:AG4"/>
    <mergeCell ref="AH2:AH4"/>
    <mergeCell ref="AI2:AI4"/>
    <mergeCell ref="M3:M4"/>
    <mergeCell ref="X3:X4"/>
    <mergeCell ref="P4:Q4"/>
    <mergeCell ref="Z2:Z4"/>
    <mergeCell ref="AA2:AA4"/>
    <mergeCell ref="AB2:AB4"/>
    <mergeCell ref="AC2:AC4"/>
    <mergeCell ref="AD2:AD4"/>
    <mergeCell ref="AE2:AE4"/>
    <mergeCell ref="S2:S4"/>
    <mergeCell ref="T2:T4"/>
    <mergeCell ref="U2:U4"/>
  </mergeCells>
  <dataValidations count="9">
    <dataValidation type="list" allowBlank="1" showInputMessage="1" showErrorMessage="1" sqref="Q6" xr:uid="{9C46F7CA-8A06-430C-ADE0-E39D4ACF457E}">
      <formula1>"Gas oil,gas oil substitute,Liquid fuels other than gas oil,Natural gas,Biogas,Other gaseous fuels,Solid biomass,Waste biomass,Woody solid biomass,Straw,Other solid fuels"</formula1>
    </dataValidation>
    <dataValidation type="list" allowBlank="1" showInputMessage="1" showErrorMessage="1" sqref="R6:R16" xr:uid="{192F3500-3916-4BE7-825C-95650B6740C0}">
      <formula1>"Back up,Co firing,Both"</formula1>
    </dataValidation>
    <dataValidation type="list" allowBlank="1" showInputMessage="1" showErrorMessage="1" sqref="F6:F16" xr:uid="{D4E93FF0-A113-4866-B6F4-2311F5C82F56}">
      <formula1>"Stationary,Mobile"</formula1>
    </dataValidation>
    <dataValidation type="decimal" allowBlank="1" showInputMessage="1" showErrorMessage="1" errorTitle="Incorrect Value" error="Please eneter a number greater than 0 and up to 100" sqref="S6 S8:S16 W6:W16" xr:uid="{D63B2DC7-9856-480A-9288-E4A53C3CBA17}">
      <formula1>0.1</formula1>
      <formula2>100</formula2>
    </dataValidation>
    <dataValidation type="list" allowBlank="1" showInputMessage="1" showErrorMessage="1" sqref="AH6:AH16" xr:uid="{9D5A8829-F535-4FE8-95EF-4C1A332C3DD0}">
      <formula1>"SCR,SNCR,Particulates,SNCR &amp; Particulates,Other"</formula1>
    </dataValidation>
    <dataValidation type="list" allowBlank="1" showInputMessage="1" showErrorMessage="1" sqref="T6:T16 V6:V16 AA6:AA16 AG6:AG16" xr:uid="{AFD85B7E-095B-427D-835C-FCC1D958E90B}">
      <formula1>"No,Yes"</formula1>
    </dataValidation>
    <dataValidation type="list" allowBlank="1" showInputMessage="1" showErrorMessage="1" sqref="O6:O16" xr:uid="{2FF453A7-B1D9-4CC7-B306-29891DE0E46D}">
      <formula1>"Boiler,Engine,Back up generator,turbine,boiler CHP,Engine CHP"</formula1>
    </dataValidation>
    <dataValidation type="whole" allowBlank="1" showInputMessage="1" showErrorMessage="1" sqref="U6:U16" xr:uid="{C2AE04B9-7EA8-47FA-B23F-A6EF2F8CDAFA}">
      <formula1>1</formula1>
      <formula2>8784</formula2>
    </dataValidation>
    <dataValidation type="list" allowBlank="1" showInputMessage="1" showErrorMessage="1" sqref="P6 P7:Q16" xr:uid="{3A098BFB-4588-4B84-A3BC-2AF1A3F265C8}">
      <formula1>"Gas oil,Gas oil substitute,Hydrogen,Liquid fuels other than gas oil,Natural gas,Biogas,Other gaseous fuels,Solid biomass,Waste biomass,Woody solid biomass,Straw,Other solid fuels"</formula1>
    </dataValidation>
  </dataValidations>
  <hyperlinks>
    <hyperlink ref="AA2" r:id="rId1" xr:uid="{9508B4D7-9C14-411F-A057-86E930E12E30}"/>
    <hyperlink ref="B3" r:id="rId2" xr:uid="{4F097677-B295-4550-87F1-66BAED460671}"/>
    <hyperlink ref="M3" r:id="rId3" xr:uid="{2C97153E-0E53-4964-8098-3996DB8B5324}"/>
    <hyperlink ref="X3" r:id="rId4" xr:uid="{2BD9344D-AA35-41CE-BF4B-D1966F47C9C5}"/>
    <hyperlink ref="B4" r:id="rId5" xr:uid="{78BB1F16-545F-477B-A649-74475EA110F3}"/>
    <hyperlink ref="P4" r:id="rId6" xr:uid="{775E392D-E123-40D6-B888-D4270A58476E}"/>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0D28E-3CBD-4264-A6CF-FB2FE85FE8B7}">
  <dimension ref="A1:AH54"/>
  <sheetViews>
    <sheetView workbookViewId="0"/>
  </sheetViews>
  <sheetFormatPr defaultColWidth="8.85546875" defaultRowHeight="15" x14ac:dyDescent="0.2"/>
  <cols>
    <col min="1" max="1" width="21.42578125" style="26" customWidth="1"/>
    <col min="2" max="2" width="19" style="26" customWidth="1"/>
    <col min="3" max="3" width="22" style="26" customWidth="1"/>
    <col min="4" max="4" width="11.85546875" style="26" bestFit="1" customWidth="1"/>
    <col min="5" max="5" width="13.5703125" style="26" customWidth="1"/>
    <col min="6" max="6" width="11.42578125" style="26" bestFit="1" customWidth="1"/>
    <col min="7" max="7" width="14.42578125" style="26" customWidth="1"/>
    <col min="8" max="8" width="13.7109375" style="26" customWidth="1"/>
    <col min="9" max="9" width="13.85546875" style="26" customWidth="1"/>
    <col min="10" max="10" width="14.42578125" style="26" customWidth="1"/>
    <col min="11" max="11" width="19.28515625" style="26" customWidth="1"/>
    <col min="12" max="12" width="12.28515625" style="26" bestFit="1" customWidth="1"/>
    <col min="13" max="13" width="14.7109375" style="26" customWidth="1"/>
    <col min="14" max="14" width="14.140625" style="26" customWidth="1"/>
    <col min="15" max="15" width="15.7109375" style="26" customWidth="1"/>
    <col min="16" max="18" width="16.85546875" style="26" customWidth="1"/>
    <col min="19" max="19" width="13.140625" style="26" bestFit="1" customWidth="1"/>
    <col min="20" max="20" width="19" style="26" customWidth="1"/>
    <col min="21" max="21" width="15.85546875" style="26" customWidth="1"/>
    <col min="22" max="22" width="16.28515625" style="26" customWidth="1"/>
    <col min="23" max="23" width="20.7109375" style="26" customWidth="1"/>
    <col min="24" max="24" width="24.5703125" style="26" customWidth="1"/>
    <col min="25" max="25" width="12.85546875" style="26" customWidth="1"/>
    <col min="26" max="26" width="18.7109375" style="26" customWidth="1"/>
    <col min="27" max="27" width="11.85546875" style="26" customWidth="1"/>
    <col min="28" max="28" width="26.28515625" style="26" customWidth="1"/>
    <col min="29" max="29" width="20.28515625" style="26" customWidth="1"/>
    <col min="30" max="30" width="22" style="26" customWidth="1"/>
    <col min="31" max="31" width="24" style="26" bestFit="1" customWidth="1"/>
    <col min="32" max="32" width="23.28515625" style="26" bestFit="1" customWidth="1"/>
    <col min="33" max="33" width="13.7109375" style="26" bestFit="1" customWidth="1"/>
    <col min="34" max="34" width="17" style="26" customWidth="1"/>
    <col min="35" max="35" width="32.28515625" style="26" customWidth="1"/>
    <col min="36" max="36" width="24.28515625" style="26" customWidth="1"/>
    <col min="37" max="37" width="40.5703125" style="26" customWidth="1"/>
    <col min="38" max="38" width="42.7109375" style="26" customWidth="1"/>
    <col min="39" max="39" width="71.28515625" style="26" customWidth="1"/>
    <col min="40" max="40" width="8.85546875" style="26" customWidth="1"/>
    <col min="41" max="16384" width="8.85546875" style="26"/>
  </cols>
  <sheetData>
    <row r="1" spans="1:34" x14ac:dyDescent="0.2">
      <c r="A1" s="26" t="s">
        <v>0</v>
      </c>
      <c r="B1" s="26" t="s">
        <v>75</v>
      </c>
      <c r="C1" s="26" t="s">
        <v>76</v>
      </c>
      <c r="D1" s="26" t="s">
        <v>77</v>
      </c>
      <c r="E1" s="26" t="s">
        <v>7</v>
      </c>
      <c r="F1" s="26" t="s">
        <v>8</v>
      </c>
      <c r="G1" s="26" t="s">
        <v>78</v>
      </c>
      <c r="H1" s="26" t="s">
        <v>79</v>
      </c>
      <c r="I1" s="26" t="s">
        <v>80</v>
      </c>
      <c r="J1" s="26" t="s">
        <v>81</v>
      </c>
      <c r="K1" s="26" t="s">
        <v>82</v>
      </c>
      <c r="L1" s="26" t="s">
        <v>83</v>
      </c>
      <c r="M1" s="26" t="s">
        <v>84</v>
      </c>
      <c r="N1" s="26" t="s">
        <v>85</v>
      </c>
      <c r="O1" s="26" t="s">
        <v>86</v>
      </c>
      <c r="P1" s="26" t="s">
        <v>87</v>
      </c>
      <c r="Q1" s="26" t="s">
        <v>88</v>
      </c>
      <c r="R1" s="26" t="s">
        <v>89</v>
      </c>
      <c r="S1" s="26" t="s">
        <v>90</v>
      </c>
      <c r="T1" s="26" t="s">
        <v>91</v>
      </c>
      <c r="U1" s="26" t="s">
        <v>92</v>
      </c>
      <c r="V1" s="26" t="s">
        <v>93</v>
      </c>
      <c r="W1" s="26" t="s">
        <v>94</v>
      </c>
      <c r="X1" s="26" t="s">
        <v>95</v>
      </c>
      <c r="Y1" s="26" t="s">
        <v>96</v>
      </c>
      <c r="Z1" s="26" t="s">
        <v>97</v>
      </c>
      <c r="AA1" s="26" t="s">
        <v>98</v>
      </c>
      <c r="AB1" s="26" t="s">
        <v>99</v>
      </c>
      <c r="AC1" s="26" t="s">
        <v>100</v>
      </c>
      <c r="AD1" s="26" t="s">
        <v>101</v>
      </c>
      <c r="AE1" s="27" t="s">
        <v>102</v>
      </c>
      <c r="AF1" s="27" t="s">
        <v>103</v>
      </c>
      <c r="AG1" s="27" t="s">
        <v>104</v>
      </c>
      <c r="AH1" s="27" t="s">
        <v>105</v>
      </c>
    </row>
    <row r="2" spans="1:34" x14ac:dyDescent="0.2">
      <c r="A2" s="26" t="str">
        <f>MCP_or_generator_list!A6</f>
        <v>Gas Engine A5</v>
      </c>
      <c r="B2" s="26" t="str">
        <f>MCP_or_generator_list!C6</f>
        <v>To be confirmed</v>
      </c>
      <c r="C2" s="26" t="str">
        <f>MCP_or_generator_list!D6</f>
        <v>To be confirmed</v>
      </c>
      <c r="D2" s="26" t="str">
        <f>MCP_or_generator_list!E6</f>
        <v>To be confirmed</v>
      </c>
      <c r="E2" s="26">
        <f>MCP_or_generator_list!H6</f>
        <v>431944.30800000002</v>
      </c>
      <c r="F2" s="26">
        <f>MCP_or_generator_list!I6</f>
        <v>513447.23</v>
      </c>
      <c r="G2" s="26">
        <f>MCP_or_generator_list!J6</f>
        <v>54.515323000000002</v>
      </c>
      <c r="H2" s="26">
        <f>MCP_or_generator_list!K6</f>
        <v>-1.508084</v>
      </c>
      <c r="I2" s="28">
        <f>MCP_or_generator_list!L6</f>
        <v>0</v>
      </c>
      <c r="J2" s="26" t="str">
        <f>MCP_or_generator_list!M6</f>
        <v>approximately 4MWth, to be finalised on selection of generator</v>
      </c>
      <c r="K2" s="26" t="str">
        <f>MCP_or_generator_list!O6</f>
        <v>Engine CHP</v>
      </c>
      <c r="L2" s="26" t="e">
        <f>MCP_or_generator_list!#REF!</f>
        <v>#REF!</v>
      </c>
      <c r="M2" s="26">
        <f>MCP_or_generator_list!Q6</f>
        <v>0</v>
      </c>
      <c r="N2" s="26">
        <f>MCP_or_generator_list!R6</f>
        <v>0</v>
      </c>
      <c r="O2" s="26">
        <f>MCP_or_generator_list!S6</f>
        <v>0</v>
      </c>
      <c r="P2" s="26" t="str">
        <f>MCP_or_generator_list!T6</f>
        <v>No</v>
      </c>
      <c r="Q2" s="26">
        <f>MCP_or_generator_list!U6</f>
        <v>8000</v>
      </c>
      <c r="R2" s="26">
        <f>MCP_or_generator_list!V6</f>
        <v>0</v>
      </c>
      <c r="S2" s="26">
        <f>MCP_or_generator_list!W6</f>
        <v>0</v>
      </c>
      <c r="T2" s="26">
        <f>MCP_or_generator_list!X6</f>
        <v>9.4</v>
      </c>
      <c r="U2" s="26">
        <f>MCP_or_generator_list!Y6</f>
        <v>15</v>
      </c>
      <c r="V2" s="26" t="str">
        <f>MCP_or_generator_list!AA6</f>
        <v>No</v>
      </c>
      <c r="W2" s="26">
        <f>MCP_or_generator_list!AB6</f>
        <v>0</v>
      </c>
      <c r="X2" s="26">
        <f>MCP_or_generator_list!AC6</f>
        <v>150</v>
      </c>
      <c r="Y2" s="26" t="str">
        <f>MCP_or_generator_list!AD6</f>
        <v>Premier Inn</v>
      </c>
      <c r="Z2" s="26">
        <f>MCP_or_generator_list!AE6</f>
        <v>623</v>
      </c>
      <c r="AA2" s="26" t="str">
        <f>MCP_or_generator_list!AF6</f>
        <v>LNR</v>
      </c>
      <c r="AB2" s="26" t="str">
        <f>MCP_or_generator_list!AG6</f>
        <v>No</v>
      </c>
      <c r="AC2" s="26">
        <f>MCP_or_generator_list!AH6</f>
        <v>0</v>
      </c>
      <c r="AD2" s="28">
        <f>MCP_or_generator_list!AI6</f>
        <v>0</v>
      </c>
      <c r="AE2" s="26">
        <f>MCP_or_generator_list!Z6</f>
        <v>3.43</v>
      </c>
      <c r="AF2" s="26" t="str">
        <f>MCP_or_generator_list!G6</f>
        <v>Point A5 on plan</v>
      </c>
      <c r="AG2" s="26" t="str">
        <f>IF(ISERROR(SEARCH("mobile",MCP_or_generator_list!F6)),"No","Yes")</f>
        <v>No</v>
      </c>
      <c r="AH2" s="26">
        <f>MCP_or_generator_list!B6</f>
        <v>35.11</v>
      </c>
    </row>
    <row r="3" spans="1:34" x14ac:dyDescent="0.2">
      <c r="A3" s="26" t="str">
        <f>MCP_or_generator_list!A7</f>
        <v>Emergency Generator A7</v>
      </c>
      <c r="B3" s="26" t="str">
        <f>MCP_or_generator_list!C7</f>
        <v>To be confirmed</v>
      </c>
      <c r="C3" s="26" t="str">
        <f>MCP_or_generator_list!D7</f>
        <v>To be confirmed</v>
      </c>
      <c r="D3" s="26" t="str">
        <f>MCP_or_generator_list!E7</f>
        <v>To be confirmed</v>
      </c>
      <c r="E3" s="26">
        <f>MCP_or_generator_list!H7</f>
        <v>432012.88400000002</v>
      </c>
      <c r="F3" s="26">
        <f>MCP_or_generator_list!I7</f>
        <v>513530.64600000001</v>
      </c>
      <c r="G3" s="26">
        <f>MCP_or_generator_list!J7</f>
        <v>54.516064999999998</v>
      </c>
      <c r="H3" s="26">
        <f>MCP_or_generator_list!K7</f>
        <v>-1.5070250000000001</v>
      </c>
      <c r="I3" s="28">
        <f>MCP_or_generator_list!L7</f>
        <v>0</v>
      </c>
      <c r="J3" s="26" t="str">
        <f>MCP_or_generator_list!M7</f>
        <v>Approximately 1.2MWth to be finalised on selection of generator and back up power requirements</v>
      </c>
      <c r="K3" s="26" t="str">
        <f>MCP_or_generator_list!O7</f>
        <v>Back up generator</v>
      </c>
      <c r="L3" s="26" t="str">
        <f>MCP_or_generator_list!P6</f>
        <v>Natural gas</v>
      </c>
      <c r="M3" s="26">
        <f>MCP_or_generator_list!Q7</f>
        <v>0</v>
      </c>
      <c r="N3" s="26">
        <f>MCP_or_generator_list!R7</f>
        <v>0</v>
      </c>
      <c r="O3" s="26">
        <f>MCP_or_generator_list!S7</f>
        <v>0</v>
      </c>
      <c r="P3" s="26" t="str">
        <f>MCP_or_generator_list!T7</f>
        <v>Yes</v>
      </c>
      <c r="Q3" s="26">
        <f>MCP_or_generator_list!U7</f>
        <v>50</v>
      </c>
      <c r="R3" s="26">
        <f>MCP_or_generator_list!V7</f>
        <v>0</v>
      </c>
      <c r="S3" s="26">
        <f>MCP_or_generator_list!W7</f>
        <v>0</v>
      </c>
      <c r="T3" s="26">
        <f>MCP_or_generator_list!X7</f>
        <v>9.4</v>
      </c>
      <c r="U3" s="26">
        <f>MCP_or_generator_list!Y7</f>
        <v>13</v>
      </c>
      <c r="V3" s="26" t="str">
        <f>MCP_or_generator_list!AA7</f>
        <v>No</v>
      </c>
      <c r="W3" s="26">
        <f>MCP_or_generator_list!AB7</f>
        <v>0</v>
      </c>
      <c r="X3" s="26">
        <f>MCP_or_generator_list!AC7</f>
        <v>150</v>
      </c>
      <c r="Y3" s="26" t="str">
        <f>MCP_or_generator_list!AD7</f>
        <v>Premier Inn</v>
      </c>
      <c r="Z3" s="26">
        <f>MCP_or_generator_list!AE7</f>
        <v>623</v>
      </c>
      <c r="AA3" s="26" t="str">
        <f>MCP_or_generator_list!AF7</f>
        <v>LNR</v>
      </c>
      <c r="AB3" s="26" t="str">
        <f>MCP_or_generator_list!AG7</f>
        <v>No</v>
      </c>
      <c r="AC3" s="26">
        <f>MCP_or_generator_list!AH7</f>
        <v>0</v>
      </c>
      <c r="AD3" s="28">
        <f>MCP_or_generator_list!AI7</f>
        <v>0</v>
      </c>
      <c r="AE3" s="26">
        <f>MCP_or_generator_list!Z7</f>
        <v>0.4</v>
      </c>
      <c r="AF3" s="26" t="str">
        <f>MCP_or_generator_list!G7</f>
        <v>Point A7 on plan</v>
      </c>
      <c r="AG3" s="26" t="str">
        <f>IF(ISERROR(SEARCH("mobile",MCP_or_generator_list!F7)),"No","Yes")</f>
        <v>No</v>
      </c>
      <c r="AH3" s="26">
        <f>MCP_or_generator_list!B7</f>
        <v>35.11</v>
      </c>
    </row>
    <row r="4" spans="1:34" x14ac:dyDescent="0.2">
      <c r="A4" s="26">
        <f>MCP_or_generator_list!A8</f>
        <v>0</v>
      </c>
      <c r="B4" s="26">
        <f>MCP_or_generator_list!C8</f>
        <v>0</v>
      </c>
      <c r="C4" s="26">
        <f>MCP_or_generator_list!D8</f>
        <v>0</v>
      </c>
      <c r="D4" s="26">
        <f>MCP_or_generator_list!E8</f>
        <v>0</v>
      </c>
      <c r="E4" s="26">
        <f>MCP_or_generator_list!H8</f>
        <v>0</v>
      </c>
      <c r="F4" s="26">
        <f>MCP_or_generator_list!I8</f>
        <v>0</v>
      </c>
      <c r="G4" s="26">
        <f>MCP_or_generator_list!J8</f>
        <v>0</v>
      </c>
      <c r="H4" s="26">
        <f>MCP_or_generator_list!K8</f>
        <v>0</v>
      </c>
      <c r="I4" s="28">
        <f>MCP_or_generator_list!L8</f>
        <v>0</v>
      </c>
      <c r="J4" s="26">
        <f>MCP_or_generator_list!M8</f>
        <v>0</v>
      </c>
      <c r="K4" s="26">
        <f>MCP_or_generator_list!O8</f>
        <v>0</v>
      </c>
      <c r="L4" s="26">
        <f>MCP_or_generator_list!P8</f>
        <v>0</v>
      </c>
      <c r="M4" s="26">
        <f>MCP_or_generator_list!Q8</f>
        <v>0</v>
      </c>
      <c r="N4" s="26">
        <f>MCP_or_generator_list!R8</f>
        <v>0</v>
      </c>
      <c r="O4" s="26">
        <f>MCP_or_generator_list!S8</f>
        <v>0</v>
      </c>
      <c r="P4" s="26">
        <f>MCP_or_generator_list!T8</f>
        <v>0</v>
      </c>
      <c r="Q4" s="26">
        <f>MCP_or_generator_list!U8</f>
        <v>0</v>
      </c>
      <c r="R4" s="26">
        <f>MCP_or_generator_list!V8</f>
        <v>0</v>
      </c>
      <c r="S4" s="26">
        <f>MCP_or_generator_list!W8</f>
        <v>0</v>
      </c>
      <c r="T4" s="26">
        <f>MCP_or_generator_list!X8</f>
        <v>0</v>
      </c>
      <c r="U4" s="26">
        <f>MCP_or_generator_list!Y8</f>
        <v>0</v>
      </c>
      <c r="V4" s="26">
        <f>MCP_or_generator_list!AA8</f>
        <v>0</v>
      </c>
      <c r="W4" s="26">
        <f>MCP_or_generator_list!AB8</f>
        <v>0</v>
      </c>
      <c r="X4" s="26">
        <f>MCP_or_generator_list!AC8</f>
        <v>0</v>
      </c>
      <c r="Y4" s="26">
        <f>MCP_or_generator_list!AD8</f>
        <v>0</v>
      </c>
      <c r="Z4" s="26">
        <f>MCP_or_generator_list!AE8</f>
        <v>0</v>
      </c>
      <c r="AA4" s="26">
        <f>MCP_or_generator_list!AF8</f>
        <v>0</v>
      </c>
      <c r="AB4" s="26">
        <f>MCP_or_generator_list!AG8</f>
        <v>0</v>
      </c>
      <c r="AC4" s="26">
        <f>MCP_or_generator_list!AH8</f>
        <v>0</v>
      </c>
      <c r="AD4" s="28">
        <f>MCP_or_generator_list!AI8</f>
        <v>0</v>
      </c>
      <c r="AE4" s="26">
        <f>MCP_or_generator_list!Z8</f>
        <v>0</v>
      </c>
      <c r="AF4" s="26">
        <f>MCP_or_generator_list!G8</f>
        <v>0</v>
      </c>
      <c r="AG4" s="26" t="str">
        <f>IF(ISERROR(SEARCH("mobile",MCP_or_generator_list!F8)),"No","Yes")</f>
        <v>No</v>
      </c>
      <c r="AH4" s="26">
        <f>MCP_or_generator_list!B8</f>
        <v>0</v>
      </c>
    </row>
    <row r="5" spans="1:34" x14ac:dyDescent="0.2">
      <c r="A5" s="26">
        <f>MCP_or_generator_list!A9</f>
        <v>0</v>
      </c>
      <c r="B5" s="26">
        <f>MCP_or_generator_list!C9</f>
        <v>0</v>
      </c>
      <c r="C5" s="26">
        <f>MCP_or_generator_list!D9</f>
        <v>0</v>
      </c>
      <c r="D5" s="26">
        <f>MCP_or_generator_list!E9</f>
        <v>0</v>
      </c>
      <c r="E5" s="26">
        <f>MCP_or_generator_list!H9</f>
        <v>0</v>
      </c>
      <c r="F5" s="26">
        <f>MCP_or_generator_list!I9</f>
        <v>0</v>
      </c>
      <c r="G5" s="26">
        <f>MCP_or_generator_list!J9</f>
        <v>0</v>
      </c>
      <c r="H5" s="26">
        <f>MCP_or_generator_list!K9</f>
        <v>0</v>
      </c>
      <c r="I5" s="28">
        <f>MCP_or_generator_list!L9</f>
        <v>0</v>
      </c>
      <c r="J5" s="26">
        <f>MCP_or_generator_list!M9</f>
        <v>0</v>
      </c>
      <c r="K5" s="26">
        <f>MCP_or_generator_list!O9</f>
        <v>0</v>
      </c>
      <c r="L5" s="26">
        <f>MCP_or_generator_list!P9</f>
        <v>0</v>
      </c>
      <c r="M5" s="26">
        <f>MCP_or_generator_list!Q9</f>
        <v>0</v>
      </c>
      <c r="N5" s="26">
        <f>MCP_or_generator_list!R9</f>
        <v>0</v>
      </c>
      <c r="O5" s="26">
        <f>MCP_or_generator_list!S9</f>
        <v>0</v>
      </c>
      <c r="P5" s="26">
        <f>MCP_or_generator_list!T9</f>
        <v>0</v>
      </c>
      <c r="Q5" s="26">
        <f>MCP_or_generator_list!U9</f>
        <v>0</v>
      </c>
      <c r="R5" s="26">
        <f>MCP_or_generator_list!V9</f>
        <v>0</v>
      </c>
      <c r="S5" s="26">
        <f>MCP_or_generator_list!W9</f>
        <v>0</v>
      </c>
      <c r="T5" s="26">
        <f>MCP_or_generator_list!X9</f>
        <v>0</v>
      </c>
      <c r="U5" s="26">
        <f>MCP_or_generator_list!Y9</f>
        <v>0</v>
      </c>
      <c r="V5" s="26">
        <f>MCP_or_generator_list!AA9</f>
        <v>0</v>
      </c>
      <c r="W5" s="26">
        <f>MCP_or_generator_list!AB9</f>
        <v>0</v>
      </c>
      <c r="X5" s="26">
        <f>MCP_or_generator_list!AC9</f>
        <v>0</v>
      </c>
      <c r="Y5" s="26">
        <f>MCP_or_generator_list!AD9</f>
        <v>0</v>
      </c>
      <c r="Z5" s="26">
        <f>MCP_or_generator_list!AE9</f>
        <v>0</v>
      </c>
      <c r="AA5" s="26">
        <f>MCP_or_generator_list!AF9</f>
        <v>0</v>
      </c>
      <c r="AB5" s="26">
        <f>MCP_or_generator_list!AG9</f>
        <v>0</v>
      </c>
      <c r="AC5" s="26">
        <f>MCP_or_generator_list!AH9</f>
        <v>0</v>
      </c>
      <c r="AD5" s="28">
        <f>MCP_or_generator_list!AI9</f>
        <v>0</v>
      </c>
      <c r="AE5" s="26">
        <f>MCP_or_generator_list!Z9</f>
        <v>0</v>
      </c>
      <c r="AF5" s="26">
        <f>MCP_or_generator_list!G9</f>
        <v>0</v>
      </c>
      <c r="AG5" s="26" t="str">
        <f>IF(ISERROR(SEARCH("mobile",MCP_or_generator_list!F9)),"No","Yes")</f>
        <v>No</v>
      </c>
      <c r="AH5" s="26">
        <f>MCP_or_generator_list!B9</f>
        <v>0</v>
      </c>
    </row>
    <row r="6" spans="1:34" x14ac:dyDescent="0.2">
      <c r="A6" s="26">
        <f>MCP_or_generator_list!A10</f>
        <v>0</v>
      </c>
      <c r="B6" s="26">
        <f>MCP_or_generator_list!C10</f>
        <v>0</v>
      </c>
      <c r="C6" s="26">
        <f>MCP_or_generator_list!D10</f>
        <v>0</v>
      </c>
      <c r="D6" s="26">
        <f>MCP_or_generator_list!E10</f>
        <v>0</v>
      </c>
      <c r="E6" s="26">
        <f>MCP_or_generator_list!H10</f>
        <v>0</v>
      </c>
      <c r="F6" s="26">
        <f>MCP_or_generator_list!I10</f>
        <v>0</v>
      </c>
      <c r="G6" s="26">
        <f>MCP_or_generator_list!J10</f>
        <v>0</v>
      </c>
      <c r="H6" s="26">
        <f>MCP_or_generator_list!K10</f>
        <v>0</v>
      </c>
      <c r="I6" s="28">
        <f>MCP_or_generator_list!L10</f>
        <v>0</v>
      </c>
      <c r="J6" s="26">
        <f>MCP_or_generator_list!M10</f>
        <v>0</v>
      </c>
      <c r="K6" s="26">
        <f>MCP_or_generator_list!O10</f>
        <v>0</v>
      </c>
      <c r="L6" s="26">
        <f>MCP_or_generator_list!P10</f>
        <v>0</v>
      </c>
      <c r="M6" s="26">
        <f>MCP_or_generator_list!Q10</f>
        <v>0</v>
      </c>
      <c r="N6" s="26">
        <f>MCP_or_generator_list!R10</f>
        <v>0</v>
      </c>
      <c r="O6" s="26">
        <f>MCP_or_generator_list!S10</f>
        <v>0</v>
      </c>
      <c r="P6" s="26">
        <f>MCP_or_generator_list!T10</f>
        <v>0</v>
      </c>
      <c r="Q6" s="26">
        <f>MCP_or_generator_list!U10</f>
        <v>0</v>
      </c>
      <c r="R6" s="26">
        <f>MCP_or_generator_list!V10</f>
        <v>0</v>
      </c>
      <c r="S6" s="26">
        <f>MCP_or_generator_list!W10</f>
        <v>0</v>
      </c>
      <c r="T6" s="26">
        <f>MCP_or_generator_list!X10</f>
        <v>0</v>
      </c>
      <c r="U6" s="26">
        <f>MCP_or_generator_list!Y10</f>
        <v>0</v>
      </c>
      <c r="V6" s="26">
        <f>MCP_or_generator_list!AA10</f>
        <v>0</v>
      </c>
      <c r="W6" s="26">
        <f>MCP_or_generator_list!AB10</f>
        <v>0</v>
      </c>
      <c r="X6" s="26">
        <f>MCP_or_generator_list!AC10</f>
        <v>0</v>
      </c>
      <c r="Y6" s="26">
        <f>MCP_or_generator_list!AD10</f>
        <v>0</v>
      </c>
      <c r="Z6" s="26">
        <f>MCP_or_generator_list!AE10</f>
        <v>0</v>
      </c>
      <c r="AA6" s="26">
        <f>MCP_or_generator_list!AF10</f>
        <v>0</v>
      </c>
      <c r="AB6" s="26">
        <f>MCP_or_generator_list!AG10</f>
        <v>0</v>
      </c>
      <c r="AC6" s="26">
        <f>MCP_or_generator_list!AH10</f>
        <v>0</v>
      </c>
      <c r="AD6" s="28">
        <f>MCP_or_generator_list!AI10</f>
        <v>0</v>
      </c>
      <c r="AE6" s="26">
        <f>MCP_or_generator_list!Z10</f>
        <v>0</v>
      </c>
      <c r="AF6" s="26">
        <f>MCP_or_generator_list!G10</f>
        <v>0</v>
      </c>
      <c r="AG6" s="26" t="str">
        <f>IF(ISERROR(SEARCH("mobile",MCP_or_generator_list!F10)),"No","Yes")</f>
        <v>No</v>
      </c>
      <c r="AH6" s="26">
        <f>MCP_or_generator_list!B10</f>
        <v>0</v>
      </c>
    </row>
    <row r="7" spans="1:34" x14ac:dyDescent="0.2">
      <c r="A7" s="26">
        <f>MCP_or_generator_list!A11</f>
        <v>0</v>
      </c>
      <c r="B7" s="26">
        <f>MCP_or_generator_list!C11</f>
        <v>0</v>
      </c>
      <c r="C7" s="26">
        <f>MCP_or_generator_list!D11</f>
        <v>0</v>
      </c>
      <c r="D7" s="26">
        <f>MCP_or_generator_list!E11</f>
        <v>0</v>
      </c>
      <c r="E7" s="26">
        <f>MCP_or_generator_list!H11</f>
        <v>0</v>
      </c>
      <c r="F7" s="26">
        <f>MCP_or_generator_list!I11</f>
        <v>0</v>
      </c>
      <c r="G7" s="26">
        <f>MCP_or_generator_list!J11</f>
        <v>0</v>
      </c>
      <c r="H7" s="26">
        <f>MCP_or_generator_list!K11</f>
        <v>0</v>
      </c>
      <c r="I7" s="28">
        <f>MCP_or_generator_list!L11</f>
        <v>0</v>
      </c>
      <c r="J7" s="26">
        <f>MCP_or_generator_list!M11</f>
        <v>0</v>
      </c>
      <c r="K7" s="26">
        <f>MCP_or_generator_list!O11</f>
        <v>0</v>
      </c>
      <c r="L7" s="26">
        <f>MCP_or_generator_list!P11</f>
        <v>0</v>
      </c>
      <c r="M7" s="26">
        <f>MCP_or_generator_list!Q11</f>
        <v>0</v>
      </c>
      <c r="N7" s="26">
        <f>MCP_or_generator_list!R11</f>
        <v>0</v>
      </c>
      <c r="O7" s="26">
        <f>MCP_or_generator_list!S11</f>
        <v>0</v>
      </c>
      <c r="P7" s="26">
        <f>MCP_or_generator_list!T11</f>
        <v>0</v>
      </c>
      <c r="Q7" s="26">
        <f>MCP_or_generator_list!U11</f>
        <v>0</v>
      </c>
      <c r="R7" s="26">
        <f>MCP_or_generator_list!V11</f>
        <v>0</v>
      </c>
      <c r="S7" s="26">
        <f>MCP_or_generator_list!W11</f>
        <v>0</v>
      </c>
      <c r="T7" s="26">
        <f>MCP_or_generator_list!X11</f>
        <v>0</v>
      </c>
      <c r="U7" s="26">
        <f>MCP_or_generator_list!Y11</f>
        <v>0</v>
      </c>
      <c r="V7" s="26">
        <f>MCP_or_generator_list!AA11</f>
        <v>0</v>
      </c>
      <c r="W7" s="26">
        <f>MCP_or_generator_list!AB11</f>
        <v>0</v>
      </c>
      <c r="X7" s="26">
        <f>MCP_or_generator_list!AC11</f>
        <v>0</v>
      </c>
      <c r="Y7" s="26">
        <f>MCP_or_generator_list!AD11</f>
        <v>0</v>
      </c>
      <c r="Z7" s="26">
        <f>MCP_or_generator_list!AE11</f>
        <v>0</v>
      </c>
      <c r="AA7" s="26">
        <f>MCP_or_generator_list!AF11</f>
        <v>0</v>
      </c>
      <c r="AB7" s="26">
        <f>MCP_or_generator_list!AG11</f>
        <v>0</v>
      </c>
      <c r="AC7" s="26">
        <f>MCP_or_generator_list!AH11</f>
        <v>0</v>
      </c>
      <c r="AD7" s="28">
        <f>MCP_or_generator_list!AI11</f>
        <v>0</v>
      </c>
      <c r="AE7" s="26">
        <f>MCP_or_generator_list!Z11</f>
        <v>0</v>
      </c>
      <c r="AF7" s="26">
        <f>MCP_or_generator_list!G11</f>
        <v>0</v>
      </c>
      <c r="AG7" s="26" t="str">
        <f>IF(ISERROR(SEARCH("mobile",MCP_or_generator_list!F11)),"No","Yes")</f>
        <v>No</v>
      </c>
      <c r="AH7" s="26">
        <f>MCP_or_generator_list!B11</f>
        <v>0</v>
      </c>
    </row>
    <row r="8" spans="1:34" x14ac:dyDescent="0.2">
      <c r="A8" s="26">
        <f>MCP_or_generator_list!A12</f>
        <v>0</v>
      </c>
      <c r="B8" s="26">
        <f>MCP_or_generator_list!C12</f>
        <v>0</v>
      </c>
      <c r="C8" s="26">
        <f>MCP_or_generator_list!D12</f>
        <v>0</v>
      </c>
      <c r="D8" s="26">
        <f>MCP_or_generator_list!E12</f>
        <v>0</v>
      </c>
      <c r="E8" s="26">
        <f>MCP_or_generator_list!H12</f>
        <v>0</v>
      </c>
      <c r="F8" s="26">
        <f>MCP_or_generator_list!I12</f>
        <v>0</v>
      </c>
      <c r="G8" s="26">
        <f>MCP_or_generator_list!J12</f>
        <v>0</v>
      </c>
      <c r="H8" s="26">
        <f>MCP_or_generator_list!K12</f>
        <v>0</v>
      </c>
      <c r="I8" s="28">
        <f>MCP_or_generator_list!L12</f>
        <v>0</v>
      </c>
      <c r="J8" s="26">
        <f>MCP_or_generator_list!M12</f>
        <v>0</v>
      </c>
      <c r="K8" s="26">
        <f>MCP_or_generator_list!O12</f>
        <v>0</v>
      </c>
      <c r="L8" s="26">
        <f>MCP_or_generator_list!P12</f>
        <v>0</v>
      </c>
      <c r="M8" s="26">
        <f>MCP_or_generator_list!Q12</f>
        <v>0</v>
      </c>
      <c r="N8" s="26">
        <f>MCP_or_generator_list!R12</f>
        <v>0</v>
      </c>
      <c r="O8" s="26">
        <f>MCP_or_generator_list!S12</f>
        <v>0</v>
      </c>
      <c r="P8" s="26">
        <f>MCP_or_generator_list!T12</f>
        <v>0</v>
      </c>
      <c r="Q8" s="26">
        <f>MCP_or_generator_list!U12</f>
        <v>0</v>
      </c>
      <c r="R8" s="26">
        <f>MCP_or_generator_list!V12</f>
        <v>0</v>
      </c>
      <c r="S8" s="26">
        <f>MCP_or_generator_list!W12</f>
        <v>0</v>
      </c>
      <c r="T8" s="26">
        <f>MCP_or_generator_list!X12</f>
        <v>0</v>
      </c>
      <c r="U8" s="26">
        <f>MCP_or_generator_list!Y12</f>
        <v>0</v>
      </c>
      <c r="V8" s="26">
        <f>MCP_or_generator_list!AA12</f>
        <v>0</v>
      </c>
      <c r="W8" s="26">
        <f>MCP_or_generator_list!AB12</f>
        <v>0</v>
      </c>
      <c r="X8" s="26">
        <f>MCP_or_generator_list!AC12</f>
        <v>0</v>
      </c>
      <c r="Y8" s="26">
        <f>MCP_or_generator_list!AD12</f>
        <v>0</v>
      </c>
      <c r="Z8" s="26">
        <f>MCP_or_generator_list!AE12</f>
        <v>0</v>
      </c>
      <c r="AA8" s="26">
        <f>MCP_or_generator_list!AF12</f>
        <v>0</v>
      </c>
      <c r="AB8" s="26">
        <f>MCP_or_generator_list!AG12</f>
        <v>0</v>
      </c>
      <c r="AC8" s="26">
        <f>MCP_or_generator_list!AH12</f>
        <v>0</v>
      </c>
      <c r="AD8" s="28">
        <f>MCP_or_generator_list!AI12</f>
        <v>0</v>
      </c>
      <c r="AE8" s="26">
        <f>MCP_or_generator_list!Z12</f>
        <v>0</v>
      </c>
      <c r="AF8" s="26">
        <f>MCP_or_generator_list!G12</f>
        <v>0</v>
      </c>
      <c r="AG8" s="26" t="str">
        <f>IF(ISERROR(SEARCH("mobile",MCP_or_generator_list!F12)),"No","Yes")</f>
        <v>No</v>
      </c>
      <c r="AH8" s="26">
        <f>MCP_or_generator_list!B12</f>
        <v>0</v>
      </c>
    </row>
    <row r="9" spans="1:34" x14ac:dyDescent="0.2">
      <c r="A9" s="26">
        <f>MCP_or_generator_list!A13</f>
        <v>0</v>
      </c>
      <c r="B9" s="26">
        <f>MCP_or_generator_list!C13</f>
        <v>0</v>
      </c>
      <c r="C9" s="26">
        <f>MCP_or_generator_list!D13</f>
        <v>0</v>
      </c>
      <c r="D9" s="26">
        <f>MCP_or_generator_list!E13</f>
        <v>0</v>
      </c>
      <c r="E9" s="26">
        <f>MCP_or_generator_list!H13</f>
        <v>0</v>
      </c>
      <c r="F9" s="26">
        <f>MCP_or_generator_list!I13</f>
        <v>0</v>
      </c>
      <c r="G9" s="26">
        <f>MCP_or_generator_list!J13</f>
        <v>0</v>
      </c>
      <c r="H9" s="26">
        <f>MCP_or_generator_list!K13</f>
        <v>0</v>
      </c>
      <c r="I9" s="28">
        <f>MCP_or_generator_list!L13</f>
        <v>0</v>
      </c>
      <c r="J9" s="26">
        <f>MCP_or_generator_list!M13</f>
        <v>0</v>
      </c>
      <c r="K9" s="26">
        <f>MCP_or_generator_list!O13</f>
        <v>0</v>
      </c>
      <c r="L9" s="26">
        <f>MCP_or_generator_list!P13</f>
        <v>0</v>
      </c>
      <c r="M9" s="26">
        <f>MCP_or_generator_list!Q13</f>
        <v>0</v>
      </c>
      <c r="N9" s="26">
        <f>MCP_or_generator_list!R13</f>
        <v>0</v>
      </c>
      <c r="O9" s="26">
        <f>MCP_or_generator_list!S13</f>
        <v>0</v>
      </c>
      <c r="P9" s="26">
        <f>MCP_or_generator_list!T13</f>
        <v>0</v>
      </c>
      <c r="Q9" s="26">
        <f>MCP_or_generator_list!U13</f>
        <v>0</v>
      </c>
      <c r="R9" s="26">
        <f>MCP_or_generator_list!V13</f>
        <v>0</v>
      </c>
      <c r="S9" s="26">
        <f>MCP_or_generator_list!W13</f>
        <v>0</v>
      </c>
      <c r="T9" s="26">
        <f>MCP_or_generator_list!X13</f>
        <v>0</v>
      </c>
      <c r="U9" s="26">
        <f>MCP_or_generator_list!Y13</f>
        <v>0</v>
      </c>
      <c r="V9" s="26">
        <f>MCP_or_generator_list!AA13</f>
        <v>0</v>
      </c>
      <c r="W9" s="26">
        <f>MCP_or_generator_list!AB13</f>
        <v>0</v>
      </c>
      <c r="X9" s="26">
        <f>MCP_or_generator_list!AC13</f>
        <v>0</v>
      </c>
      <c r="Y9" s="26">
        <f>MCP_or_generator_list!AD13</f>
        <v>0</v>
      </c>
      <c r="Z9" s="26">
        <f>MCP_or_generator_list!AE13</f>
        <v>0</v>
      </c>
      <c r="AA9" s="26">
        <f>MCP_or_generator_list!AF13</f>
        <v>0</v>
      </c>
      <c r="AB9" s="26">
        <f>MCP_or_generator_list!AG13</f>
        <v>0</v>
      </c>
      <c r="AC9" s="26">
        <f>MCP_or_generator_list!AH13</f>
        <v>0</v>
      </c>
      <c r="AD9" s="28">
        <f>MCP_or_generator_list!AI13</f>
        <v>0</v>
      </c>
      <c r="AE9" s="26">
        <f>MCP_or_generator_list!Z13</f>
        <v>0</v>
      </c>
      <c r="AF9" s="26">
        <f>MCP_or_generator_list!G13</f>
        <v>0</v>
      </c>
      <c r="AG9" s="26" t="str">
        <f>IF(ISERROR(SEARCH("mobile",MCP_or_generator_list!F13)),"No","Yes")</f>
        <v>No</v>
      </c>
      <c r="AH9" s="26">
        <f>MCP_or_generator_list!B13</f>
        <v>0</v>
      </c>
    </row>
    <row r="10" spans="1:34" x14ac:dyDescent="0.2">
      <c r="A10" s="26">
        <f>MCP_or_generator_list!A14</f>
        <v>0</v>
      </c>
      <c r="B10" s="26">
        <f>MCP_or_generator_list!C14</f>
        <v>0</v>
      </c>
      <c r="C10" s="26">
        <f>MCP_or_generator_list!D14</f>
        <v>0</v>
      </c>
      <c r="D10" s="26">
        <f>MCP_or_generator_list!E14</f>
        <v>0</v>
      </c>
      <c r="E10" s="26">
        <f>MCP_or_generator_list!H14</f>
        <v>0</v>
      </c>
      <c r="F10" s="26">
        <f>MCP_or_generator_list!I14</f>
        <v>0</v>
      </c>
      <c r="G10" s="26">
        <f>MCP_or_generator_list!J14</f>
        <v>0</v>
      </c>
      <c r="H10" s="26">
        <f>MCP_or_generator_list!K14</f>
        <v>0</v>
      </c>
      <c r="I10" s="28">
        <f>MCP_or_generator_list!L14</f>
        <v>0</v>
      </c>
      <c r="J10" s="26">
        <f>MCP_or_generator_list!M14</f>
        <v>0</v>
      </c>
      <c r="K10" s="26">
        <f>MCP_or_generator_list!O14</f>
        <v>0</v>
      </c>
      <c r="L10" s="26">
        <f>MCP_or_generator_list!P14</f>
        <v>0</v>
      </c>
      <c r="M10" s="26">
        <f>MCP_or_generator_list!Q14</f>
        <v>0</v>
      </c>
      <c r="N10" s="26">
        <f>MCP_or_generator_list!R14</f>
        <v>0</v>
      </c>
      <c r="O10" s="26">
        <f>MCP_or_generator_list!S14</f>
        <v>0</v>
      </c>
      <c r="P10" s="26">
        <f>MCP_or_generator_list!T14</f>
        <v>0</v>
      </c>
      <c r="Q10" s="26">
        <f>MCP_or_generator_list!U14</f>
        <v>0</v>
      </c>
      <c r="R10" s="26">
        <f>MCP_or_generator_list!V14</f>
        <v>0</v>
      </c>
      <c r="S10" s="26">
        <f>MCP_or_generator_list!W14</f>
        <v>0</v>
      </c>
      <c r="T10" s="26">
        <f>MCP_or_generator_list!X14</f>
        <v>0</v>
      </c>
      <c r="U10" s="26">
        <f>MCP_or_generator_list!Y14</f>
        <v>0</v>
      </c>
      <c r="V10" s="26">
        <f>MCP_or_generator_list!AA14</f>
        <v>0</v>
      </c>
      <c r="W10" s="26">
        <f>MCP_or_generator_list!AB14</f>
        <v>0</v>
      </c>
      <c r="X10" s="26">
        <f>MCP_or_generator_list!AC14</f>
        <v>0</v>
      </c>
      <c r="Y10" s="26">
        <f>MCP_or_generator_list!AD14</f>
        <v>0</v>
      </c>
      <c r="Z10" s="26">
        <f>MCP_or_generator_list!AE14</f>
        <v>0</v>
      </c>
      <c r="AA10" s="26">
        <f>MCP_or_generator_list!AF14</f>
        <v>0</v>
      </c>
      <c r="AB10" s="26">
        <f>MCP_or_generator_list!AG14</f>
        <v>0</v>
      </c>
      <c r="AC10" s="26">
        <f>MCP_or_generator_list!AH14</f>
        <v>0</v>
      </c>
      <c r="AD10" s="28">
        <f>MCP_or_generator_list!AI14</f>
        <v>0</v>
      </c>
      <c r="AE10" s="26">
        <f>MCP_or_generator_list!Z14</f>
        <v>0</v>
      </c>
      <c r="AF10" s="26">
        <f>MCP_or_generator_list!G14</f>
        <v>0</v>
      </c>
      <c r="AG10" s="26" t="str">
        <f>IF(ISERROR(SEARCH("mobile",MCP_or_generator_list!F14)),"No","Yes")</f>
        <v>No</v>
      </c>
      <c r="AH10" s="26">
        <f>MCP_or_generator_list!B14</f>
        <v>0</v>
      </c>
    </row>
    <row r="11" spans="1:34" x14ac:dyDescent="0.2">
      <c r="A11" s="26">
        <f>MCP_or_generator_list!A15</f>
        <v>0</v>
      </c>
      <c r="B11" s="26">
        <f>MCP_or_generator_list!C15</f>
        <v>0</v>
      </c>
      <c r="C11" s="26">
        <f>MCP_or_generator_list!D15</f>
        <v>0</v>
      </c>
      <c r="D11" s="26">
        <f>MCP_or_generator_list!E15</f>
        <v>0</v>
      </c>
      <c r="E11" s="26">
        <f>MCP_or_generator_list!H15</f>
        <v>0</v>
      </c>
      <c r="F11" s="26">
        <f>MCP_or_generator_list!I15</f>
        <v>0</v>
      </c>
      <c r="G11" s="26">
        <f>MCP_or_generator_list!J15</f>
        <v>0</v>
      </c>
      <c r="H11" s="26">
        <f>MCP_or_generator_list!K15</f>
        <v>0</v>
      </c>
      <c r="I11" s="28">
        <f>MCP_or_generator_list!L15</f>
        <v>0</v>
      </c>
      <c r="J11" s="26">
        <f>MCP_or_generator_list!M15</f>
        <v>0</v>
      </c>
      <c r="K11" s="26">
        <f>MCP_or_generator_list!O15</f>
        <v>0</v>
      </c>
      <c r="L11" s="26">
        <f>MCP_or_generator_list!P15</f>
        <v>0</v>
      </c>
      <c r="M11" s="26">
        <f>MCP_or_generator_list!Q15</f>
        <v>0</v>
      </c>
      <c r="N11" s="26">
        <f>MCP_or_generator_list!R15</f>
        <v>0</v>
      </c>
      <c r="O11" s="26">
        <f>MCP_or_generator_list!S15</f>
        <v>0</v>
      </c>
      <c r="P11" s="26">
        <f>MCP_or_generator_list!T15</f>
        <v>0</v>
      </c>
      <c r="Q11" s="26">
        <f>MCP_or_generator_list!U15</f>
        <v>0</v>
      </c>
      <c r="R11" s="26">
        <f>MCP_or_generator_list!V15</f>
        <v>0</v>
      </c>
      <c r="S11" s="26">
        <f>MCP_or_generator_list!W15</f>
        <v>0</v>
      </c>
      <c r="T11" s="26">
        <f>MCP_or_generator_list!X15</f>
        <v>0</v>
      </c>
      <c r="U11" s="26">
        <f>MCP_or_generator_list!Y15</f>
        <v>0</v>
      </c>
      <c r="V11" s="26">
        <f>MCP_or_generator_list!AA15</f>
        <v>0</v>
      </c>
      <c r="W11" s="26">
        <f>MCP_or_generator_list!AB15</f>
        <v>0</v>
      </c>
      <c r="X11" s="26">
        <f>MCP_or_generator_list!AC15</f>
        <v>0</v>
      </c>
      <c r="Y11" s="26">
        <f>MCP_or_generator_list!AD15</f>
        <v>0</v>
      </c>
      <c r="Z11" s="26">
        <f>MCP_or_generator_list!AE15</f>
        <v>0</v>
      </c>
      <c r="AA11" s="26">
        <f>MCP_or_generator_list!AF15</f>
        <v>0</v>
      </c>
      <c r="AB11" s="26">
        <f>MCP_or_generator_list!AG15</f>
        <v>0</v>
      </c>
      <c r="AC11" s="26">
        <f>MCP_or_generator_list!AH15</f>
        <v>0</v>
      </c>
      <c r="AD11" s="28">
        <f>MCP_or_generator_list!AI15</f>
        <v>0</v>
      </c>
      <c r="AE11" s="26">
        <f>MCP_or_generator_list!Z15</f>
        <v>0</v>
      </c>
      <c r="AF11" s="26">
        <f>MCP_or_generator_list!G15</f>
        <v>0</v>
      </c>
      <c r="AG11" s="26" t="str">
        <f>IF(ISERROR(SEARCH("mobile",MCP_or_generator_list!F15)),"No","Yes")</f>
        <v>No</v>
      </c>
      <c r="AH11" s="26">
        <f>MCP_or_generator_list!B15</f>
        <v>0</v>
      </c>
    </row>
    <row r="12" spans="1:34" x14ac:dyDescent="0.2">
      <c r="A12" s="26">
        <f>MCP_or_generator_list!A16</f>
        <v>0</v>
      </c>
      <c r="B12" s="26">
        <f>MCP_or_generator_list!C16</f>
        <v>0</v>
      </c>
      <c r="C12" s="26">
        <f>MCP_or_generator_list!D16</f>
        <v>0</v>
      </c>
      <c r="D12" s="26">
        <f>MCP_or_generator_list!E16</f>
        <v>0</v>
      </c>
      <c r="E12" s="26">
        <f>MCP_or_generator_list!H16</f>
        <v>0</v>
      </c>
      <c r="F12" s="26">
        <f>MCP_or_generator_list!I16</f>
        <v>0</v>
      </c>
      <c r="G12" s="26">
        <f>MCP_or_generator_list!J16</f>
        <v>0</v>
      </c>
      <c r="H12" s="26">
        <f>MCP_or_generator_list!K16</f>
        <v>0</v>
      </c>
      <c r="I12" s="28">
        <f>MCP_or_generator_list!L16</f>
        <v>0</v>
      </c>
      <c r="J12" s="26">
        <f>MCP_or_generator_list!M16</f>
        <v>0</v>
      </c>
      <c r="K12" s="26">
        <f>MCP_or_generator_list!O16</f>
        <v>0</v>
      </c>
      <c r="L12" s="26">
        <f>MCP_or_generator_list!P16</f>
        <v>0</v>
      </c>
      <c r="M12" s="26">
        <f>MCP_or_generator_list!Q16</f>
        <v>0</v>
      </c>
      <c r="N12" s="26">
        <f>MCP_or_generator_list!R16</f>
        <v>0</v>
      </c>
      <c r="O12" s="26">
        <f>MCP_or_generator_list!S16</f>
        <v>0</v>
      </c>
      <c r="P12" s="26">
        <f>MCP_or_generator_list!T16</f>
        <v>0</v>
      </c>
      <c r="Q12" s="26">
        <f>MCP_or_generator_list!U16</f>
        <v>0</v>
      </c>
      <c r="R12" s="26">
        <f>MCP_or_generator_list!V16</f>
        <v>0</v>
      </c>
      <c r="S12" s="26">
        <f>MCP_or_generator_list!W16</f>
        <v>0</v>
      </c>
      <c r="T12" s="26">
        <f>MCP_or_generator_list!X16</f>
        <v>0</v>
      </c>
      <c r="U12" s="26">
        <f>MCP_or_generator_list!Y16</f>
        <v>0</v>
      </c>
      <c r="V12" s="26">
        <f>MCP_or_generator_list!AA16</f>
        <v>0</v>
      </c>
      <c r="W12" s="26">
        <f>MCP_or_generator_list!AB16</f>
        <v>0</v>
      </c>
      <c r="X12" s="26">
        <f>MCP_or_generator_list!AC16</f>
        <v>0</v>
      </c>
      <c r="Y12" s="26">
        <f>MCP_or_generator_list!AD16</f>
        <v>0</v>
      </c>
      <c r="Z12" s="26">
        <f>MCP_or_generator_list!AE16</f>
        <v>0</v>
      </c>
      <c r="AA12" s="26">
        <f>MCP_or_generator_list!AF16</f>
        <v>0</v>
      </c>
      <c r="AB12" s="26">
        <f>MCP_or_generator_list!AG16</f>
        <v>0</v>
      </c>
      <c r="AC12" s="26">
        <f>MCP_or_generator_list!AH16</f>
        <v>0</v>
      </c>
      <c r="AD12" s="28">
        <f>MCP_or_generator_list!AI16</f>
        <v>0</v>
      </c>
      <c r="AE12" s="26">
        <f>MCP_or_generator_list!Z16</f>
        <v>0</v>
      </c>
      <c r="AF12" s="26">
        <f>MCP_or_generator_list!G16</f>
        <v>0</v>
      </c>
      <c r="AG12" s="26" t="str">
        <f>IF(ISERROR(SEARCH("mobile",MCP_or_generator_list!F16)),"No","Yes")</f>
        <v>No</v>
      </c>
      <c r="AH12" s="26">
        <f>MCP_or_generator_list!B16</f>
        <v>0</v>
      </c>
    </row>
    <row r="13" spans="1:34" x14ac:dyDescent="0.2">
      <c r="A13" s="26">
        <f>MCP_or_generator_list!A17</f>
        <v>0</v>
      </c>
      <c r="B13" s="26">
        <f>MCP_or_generator_list!C17</f>
        <v>0</v>
      </c>
      <c r="C13" s="26">
        <f>MCP_or_generator_list!D17</f>
        <v>0</v>
      </c>
      <c r="D13" s="26">
        <f>MCP_or_generator_list!E17</f>
        <v>0</v>
      </c>
      <c r="E13" s="26">
        <f>MCP_or_generator_list!H17</f>
        <v>0</v>
      </c>
      <c r="F13" s="26">
        <f>MCP_or_generator_list!I17</f>
        <v>0</v>
      </c>
      <c r="G13" s="26">
        <f>MCP_or_generator_list!J17</f>
        <v>0</v>
      </c>
      <c r="H13" s="26">
        <f>MCP_or_generator_list!K17</f>
        <v>0</v>
      </c>
      <c r="I13" s="28">
        <f>MCP_or_generator_list!L17</f>
        <v>0</v>
      </c>
      <c r="J13" s="26">
        <f>MCP_or_generator_list!M17</f>
        <v>0</v>
      </c>
      <c r="K13" s="26">
        <f>MCP_or_generator_list!O17</f>
        <v>0</v>
      </c>
      <c r="L13" s="26">
        <f>MCP_or_generator_list!P17</f>
        <v>0</v>
      </c>
      <c r="M13" s="26">
        <f>MCP_or_generator_list!Q17</f>
        <v>0</v>
      </c>
      <c r="N13" s="26">
        <f>MCP_or_generator_list!R17</f>
        <v>0</v>
      </c>
      <c r="O13" s="26">
        <f>MCP_or_generator_list!S17</f>
        <v>0</v>
      </c>
      <c r="P13" s="26">
        <f>MCP_or_generator_list!T17</f>
        <v>0</v>
      </c>
      <c r="Q13" s="26">
        <f>MCP_or_generator_list!U17</f>
        <v>0</v>
      </c>
      <c r="R13" s="26">
        <f>MCP_or_generator_list!V17</f>
        <v>0</v>
      </c>
      <c r="S13" s="26">
        <f>MCP_or_generator_list!W17</f>
        <v>0</v>
      </c>
      <c r="T13" s="26">
        <f>MCP_or_generator_list!X17</f>
        <v>0</v>
      </c>
      <c r="U13" s="26">
        <f>MCP_or_generator_list!Y17</f>
        <v>0</v>
      </c>
      <c r="V13" s="26">
        <f>MCP_or_generator_list!AA17</f>
        <v>0</v>
      </c>
      <c r="W13" s="26">
        <f>MCP_or_generator_list!AB17</f>
        <v>0</v>
      </c>
      <c r="X13" s="26">
        <f>MCP_or_generator_list!AC17</f>
        <v>0</v>
      </c>
      <c r="Y13" s="26">
        <f>MCP_or_generator_list!AD17</f>
        <v>0</v>
      </c>
      <c r="Z13" s="26">
        <f>MCP_or_generator_list!AE17</f>
        <v>0</v>
      </c>
      <c r="AA13" s="26">
        <f>MCP_or_generator_list!AF17</f>
        <v>0</v>
      </c>
      <c r="AB13" s="26">
        <f>MCP_or_generator_list!AG17</f>
        <v>0</v>
      </c>
      <c r="AC13" s="26">
        <f>MCP_or_generator_list!AH17</f>
        <v>0</v>
      </c>
      <c r="AD13" s="28">
        <f>MCP_or_generator_list!AI17</f>
        <v>0</v>
      </c>
      <c r="AE13" s="26">
        <f>MCP_or_generator_list!Z17</f>
        <v>0</v>
      </c>
      <c r="AF13" s="26">
        <f>MCP_or_generator_list!G17</f>
        <v>0</v>
      </c>
      <c r="AG13" s="26" t="str">
        <f>IF(ISERROR(SEARCH("mobile",MCP_or_generator_list!F17)),"No","Yes")</f>
        <v>No</v>
      </c>
      <c r="AH13" s="26">
        <f>MCP_or_generator_list!B17</f>
        <v>0</v>
      </c>
    </row>
    <row r="14" spans="1:34" x14ac:dyDescent="0.2">
      <c r="A14" s="26">
        <f>MCP_or_generator_list!A18</f>
        <v>0</v>
      </c>
      <c r="B14" s="26">
        <f>MCP_or_generator_list!C18</f>
        <v>0</v>
      </c>
      <c r="C14" s="26">
        <f>MCP_or_generator_list!D18</f>
        <v>0</v>
      </c>
      <c r="D14" s="26">
        <f>MCP_or_generator_list!E18</f>
        <v>0</v>
      </c>
      <c r="E14" s="26">
        <f>MCP_or_generator_list!H18</f>
        <v>0</v>
      </c>
      <c r="F14" s="26">
        <f>MCP_or_generator_list!I18</f>
        <v>0</v>
      </c>
      <c r="G14" s="26">
        <f>MCP_or_generator_list!J18</f>
        <v>0</v>
      </c>
      <c r="H14" s="26">
        <f>MCP_or_generator_list!K18</f>
        <v>0</v>
      </c>
      <c r="I14" s="28">
        <f>MCP_or_generator_list!L18</f>
        <v>0</v>
      </c>
      <c r="J14" s="26">
        <f>MCP_or_generator_list!M18</f>
        <v>0</v>
      </c>
      <c r="K14" s="26">
        <f>MCP_or_generator_list!O18</f>
        <v>0</v>
      </c>
      <c r="L14" s="26">
        <f>MCP_or_generator_list!P18</f>
        <v>0</v>
      </c>
      <c r="M14" s="26">
        <f>MCP_or_generator_list!Q18</f>
        <v>0</v>
      </c>
      <c r="N14" s="26">
        <f>MCP_or_generator_list!R18</f>
        <v>0</v>
      </c>
      <c r="O14" s="26">
        <f>MCP_or_generator_list!S18</f>
        <v>0</v>
      </c>
      <c r="P14" s="26">
        <f>MCP_or_generator_list!T18</f>
        <v>0</v>
      </c>
      <c r="Q14" s="26">
        <f>MCP_or_generator_list!U18</f>
        <v>0</v>
      </c>
      <c r="R14" s="26">
        <f>MCP_or_generator_list!V18</f>
        <v>0</v>
      </c>
      <c r="S14" s="26">
        <f>MCP_or_generator_list!W18</f>
        <v>0</v>
      </c>
      <c r="T14" s="26">
        <f>MCP_or_generator_list!X18</f>
        <v>0</v>
      </c>
      <c r="U14" s="26">
        <f>MCP_or_generator_list!Y18</f>
        <v>0</v>
      </c>
      <c r="V14" s="26">
        <f>MCP_or_generator_list!AA18</f>
        <v>0</v>
      </c>
      <c r="W14" s="26">
        <f>MCP_or_generator_list!AB18</f>
        <v>0</v>
      </c>
      <c r="X14" s="26">
        <f>MCP_or_generator_list!AC18</f>
        <v>0</v>
      </c>
      <c r="Y14" s="26">
        <f>MCP_or_generator_list!AD18</f>
        <v>0</v>
      </c>
      <c r="Z14" s="26">
        <f>MCP_or_generator_list!AE18</f>
        <v>0</v>
      </c>
      <c r="AA14" s="26">
        <f>MCP_or_generator_list!AF18</f>
        <v>0</v>
      </c>
      <c r="AB14" s="26">
        <f>MCP_or_generator_list!AG18</f>
        <v>0</v>
      </c>
      <c r="AC14" s="26">
        <f>MCP_or_generator_list!AH18</f>
        <v>0</v>
      </c>
      <c r="AD14" s="28">
        <f>MCP_or_generator_list!AI18</f>
        <v>0</v>
      </c>
      <c r="AE14" s="26">
        <f>MCP_or_generator_list!Z18</f>
        <v>0</v>
      </c>
      <c r="AF14" s="26">
        <f>MCP_or_generator_list!G18</f>
        <v>0</v>
      </c>
      <c r="AG14" s="26" t="str">
        <f>IF(ISERROR(SEARCH("mobile",MCP_or_generator_list!F18)),"No","Yes")</f>
        <v>No</v>
      </c>
      <c r="AH14" s="26">
        <f>MCP_or_generator_list!B18</f>
        <v>0</v>
      </c>
    </row>
    <row r="15" spans="1:34" x14ac:dyDescent="0.2">
      <c r="A15" s="26">
        <f>MCP_or_generator_list!A19</f>
        <v>0</v>
      </c>
      <c r="B15" s="26">
        <f>MCP_or_generator_list!C19</f>
        <v>0</v>
      </c>
      <c r="C15" s="26">
        <f>MCP_or_generator_list!D19</f>
        <v>0</v>
      </c>
      <c r="D15" s="26">
        <f>MCP_or_generator_list!E19</f>
        <v>0</v>
      </c>
      <c r="E15" s="26">
        <f>MCP_or_generator_list!H19</f>
        <v>0</v>
      </c>
      <c r="F15" s="26">
        <f>MCP_or_generator_list!I19</f>
        <v>0</v>
      </c>
      <c r="G15" s="26">
        <f>MCP_or_generator_list!J19</f>
        <v>0</v>
      </c>
      <c r="H15" s="26">
        <f>MCP_or_generator_list!K19</f>
        <v>0</v>
      </c>
      <c r="I15" s="28">
        <f>MCP_or_generator_list!L19</f>
        <v>0</v>
      </c>
      <c r="J15" s="26">
        <f>MCP_or_generator_list!M19</f>
        <v>0</v>
      </c>
      <c r="K15" s="26">
        <f>MCP_or_generator_list!O19</f>
        <v>0</v>
      </c>
      <c r="L15" s="26">
        <f>MCP_or_generator_list!P19</f>
        <v>0</v>
      </c>
      <c r="M15" s="26">
        <f>MCP_or_generator_list!Q19</f>
        <v>0</v>
      </c>
      <c r="N15" s="26">
        <f>MCP_or_generator_list!R19</f>
        <v>0</v>
      </c>
      <c r="O15" s="26">
        <f>MCP_or_generator_list!S19</f>
        <v>0</v>
      </c>
      <c r="P15" s="26">
        <f>MCP_or_generator_list!T19</f>
        <v>0</v>
      </c>
      <c r="Q15" s="26">
        <f>MCP_or_generator_list!U19</f>
        <v>0</v>
      </c>
      <c r="R15" s="26">
        <f>MCP_or_generator_list!V19</f>
        <v>0</v>
      </c>
      <c r="S15" s="26">
        <f>MCP_or_generator_list!W19</f>
        <v>0</v>
      </c>
      <c r="T15" s="26">
        <f>MCP_or_generator_list!X19</f>
        <v>0</v>
      </c>
      <c r="U15" s="26">
        <f>MCP_or_generator_list!Y19</f>
        <v>0</v>
      </c>
      <c r="V15" s="26">
        <f>MCP_or_generator_list!AA19</f>
        <v>0</v>
      </c>
      <c r="W15" s="26">
        <f>MCP_or_generator_list!AB19</f>
        <v>0</v>
      </c>
      <c r="X15" s="26">
        <f>MCP_or_generator_list!AC19</f>
        <v>0</v>
      </c>
      <c r="Y15" s="26">
        <f>MCP_or_generator_list!AD19</f>
        <v>0</v>
      </c>
      <c r="Z15" s="26">
        <f>MCP_or_generator_list!AE19</f>
        <v>0</v>
      </c>
      <c r="AA15" s="26">
        <f>MCP_or_generator_list!AF19</f>
        <v>0</v>
      </c>
      <c r="AB15" s="26">
        <f>MCP_or_generator_list!AG19</f>
        <v>0</v>
      </c>
      <c r="AC15" s="26">
        <f>MCP_or_generator_list!AH19</f>
        <v>0</v>
      </c>
      <c r="AD15" s="28">
        <f>MCP_or_generator_list!AI19</f>
        <v>0</v>
      </c>
      <c r="AE15" s="26">
        <f>MCP_or_generator_list!Z19</f>
        <v>0</v>
      </c>
      <c r="AF15" s="26">
        <f>MCP_or_generator_list!G19</f>
        <v>0</v>
      </c>
      <c r="AG15" s="26" t="str">
        <f>IF(ISERROR(SEARCH("mobile",MCP_or_generator_list!F19)),"No","Yes")</f>
        <v>No</v>
      </c>
      <c r="AH15" s="26">
        <f>MCP_or_generator_list!B19</f>
        <v>0</v>
      </c>
    </row>
    <row r="16" spans="1:34" x14ac:dyDescent="0.2">
      <c r="A16" s="26">
        <f>MCP_or_generator_list!A20</f>
        <v>0</v>
      </c>
      <c r="B16" s="26">
        <f>MCP_or_generator_list!C20</f>
        <v>0</v>
      </c>
      <c r="C16" s="26">
        <f>MCP_or_generator_list!D20</f>
        <v>0</v>
      </c>
      <c r="D16" s="26">
        <f>MCP_or_generator_list!E20</f>
        <v>0</v>
      </c>
      <c r="E16" s="26">
        <f>MCP_or_generator_list!H20</f>
        <v>0</v>
      </c>
      <c r="F16" s="26">
        <f>MCP_or_generator_list!I20</f>
        <v>0</v>
      </c>
      <c r="G16" s="26">
        <f>MCP_or_generator_list!J20</f>
        <v>0</v>
      </c>
      <c r="H16" s="26">
        <f>MCP_or_generator_list!K20</f>
        <v>0</v>
      </c>
      <c r="I16" s="28">
        <f>MCP_or_generator_list!L20</f>
        <v>0</v>
      </c>
      <c r="J16" s="26">
        <f>MCP_or_generator_list!M20</f>
        <v>0</v>
      </c>
      <c r="K16" s="26">
        <f>MCP_or_generator_list!O20</f>
        <v>0</v>
      </c>
      <c r="L16" s="26">
        <f>MCP_or_generator_list!P20</f>
        <v>0</v>
      </c>
      <c r="M16" s="26">
        <f>MCP_or_generator_list!Q20</f>
        <v>0</v>
      </c>
      <c r="N16" s="26">
        <f>MCP_or_generator_list!R20</f>
        <v>0</v>
      </c>
      <c r="O16" s="26">
        <f>MCP_or_generator_list!S20</f>
        <v>0</v>
      </c>
      <c r="P16" s="26">
        <f>MCP_or_generator_list!T20</f>
        <v>0</v>
      </c>
      <c r="Q16" s="26">
        <f>MCP_or_generator_list!U20</f>
        <v>0</v>
      </c>
      <c r="R16" s="26">
        <f>MCP_or_generator_list!V20</f>
        <v>0</v>
      </c>
      <c r="S16" s="26">
        <f>MCP_or_generator_list!W20</f>
        <v>0</v>
      </c>
      <c r="T16" s="26">
        <f>MCP_or_generator_list!X20</f>
        <v>0</v>
      </c>
      <c r="U16" s="26">
        <f>MCP_or_generator_list!Y20</f>
        <v>0</v>
      </c>
      <c r="V16" s="26">
        <f>MCP_or_generator_list!AA20</f>
        <v>0</v>
      </c>
      <c r="W16" s="26">
        <f>MCP_or_generator_list!AB20</f>
        <v>0</v>
      </c>
      <c r="X16" s="26">
        <f>MCP_or_generator_list!AC20</f>
        <v>0</v>
      </c>
      <c r="Y16" s="26">
        <f>MCP_or_generator_list!AD20</f>
        <v>0</v>
      </c>
      <c r="Z16" s="26">
        <f>MCP_or_generator_list!AE20</f>
        <v>0</v>
      </c>
      <c r="AA16" s="26">
        <f>MCP_or_generator_list!AF20</f>
        <v>0</v>
      </c>
      <c r="AB16" s="26">
        <f>MCP_or_generator_list!AG20</f>
        <v>0</v>
      </c>
      <c r="AC16" s="26">
        <f>MCP_or_generator_list!AH20</f>
        <v>0</v>
      </c>
      <c r="AD16" s="28">
        <f>MCP_or_generator_list!AI20</f>
        <v>0</v>
      </c>
      <c r="AE16" s="26">
        <f>MCP_or_generator_list!Z20</f>
        <v>0</v>
      </c>
      <c r="AF16" s="26">
        <f>MCP_or_generator_list!G20</f>
        <v>0</v>
      </c>
      <c r="AG16" s="26" t="str">
        <f>IF(ISERROR(SEARCH("mobile",MCP_or_generator_list!F20)),"No","Yes")</f>
        <v>No</v>
      </c>
      <c r="AH16" s="26">
        <f>MCP_or_generator_list!B20</f>
        <v>0</v>
      </c>
    </row>
    <row r="19" spans="1:34" x14ac:dyDescent="0.2">
      <c r="A19" s="29" t="s">
        <v>107</v>
      </c>
      <c r="B19" s="29" t="s">
        <v>108</v>
      </c>
      <c r="I19" t="s">
        <v>109</v>
      </c>
      <c r="J19" t="s">
        <v>110</v>
      </c>
      <c r="K19" t="s">
        <v>111</v>
      </c>
      <c r="L19" t="s">
        <v>112</v>
      </c>
      <c r="M19" t="s">
        <v>113</v>
      </c>
      <c r="N19" t="s">
        <v>114</v>
      </c>
      <c r="O19" t="s">
        <v>115</v>
      </c>
      <c r="P19" t="s">
        <v>116</v>
      </c>
      <c r="Q19"/>
      <c r="R19" t="s">
        <v>117</v>
      </c>
      <c r="S19" t="s">
        <v>118</v>
      </c>
      <c r="T19" t="s">
        <v>119</v>
      </c>
      <c r="U19" t="s">
        <v>120</v>
      </c>
      <c r="V19" t="s">
        <v>121</v>
      </c>
      <c r="W19" t="s">
        <v>122</v>
      </c>
      <c r="X19" t="s">
        <v>123</v>
      </c>
      <c r="Y19" t="s">
        <v>124</v>
      </c>
      <c r="Z19" t="s">
        <v>125</v>
      </c>
      <c r="AA19" t="s">
        <v>126</v>
      </c>
      <c r="AB19" t="s">
        <v>127</v>
      </c>
      <c r="AC19" t="s">
        <v>128</v>
      </c>
      <c r="AD19" t="s">
        <v>129</v>
      </c>
    </row>
    <row r="20" spans="1:34" x14ac:dyDescent="0.2">
      <c r="A20" s="26" t="s">
        <v>130</v>
      </c>
      <c r="B20" s="26" t="str">
        <f>IF(ISERROR(SEARCH("Mobile",MCP_or_generator_list!F6)),"No","Yes")</f>
        <v>No</v>
      </c>
    </row>
    <row r="21" spans="1:34" x14ac:dyDescent="0.2">
      <c r="A21" s="26" t="s">
        <v>131</v>
      </c>
      <c r="B21">
        <f>MCP_or_generator_list!B6</f>
        <v>35.11</v>
      </c>
    </row>
    <row r="23" spans="1:34" customFormat="1" x14ac:dyDescent="0.2">
      <c r="A23" s="26" t="s">
        <v>0</v>
      </c>
      <c r="B23" s="26" t="s">
        <v>0</v>
      </c>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row>
    <row r="24" spans="1:34" customFormat="1" x14ac:dyDescent="0.2">
      <c r="A24" s="26" t="s">
        <v>75</v>
      </c>
      <c r="B24" s="26" t="s">
        <v>132</v>
      </c>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row>
    <row r="25" spans="1:34" customFormat="1" x14ac:dyDescent="0.2">
      <c r="A25" s="26" t="s">
        <v>76</v>
      </c>
      <c r="B25" s="26" t="s">
        <v>3</v>
      </c>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row>
    <row r="26" spans="1:34" customFormat="1" x14ac:dyDescent="0.2">
      <c r="A26" s="26" t="s">
        <v>77</v>
      </c>
      <c r="B26" s="26" t="s">
        <v>4</v>
      </c>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row>
    <row r="27" spans="1:34" customFormat="1" x14ac:dyDescent="0.2">
      <c r="A27" s="26" t="s">
        <v>7</v>
      </c>
      <c r="B27" s="26" t="s">
        <v>7</v>
      </c>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row>
    <row r="28" spans="1:34" customFormat="1" x14ac:dyDescent="0.2">
      <c r="A28" s="26" t="s">
        <v>8</v>
      </c>
      <c r="B28" s="26" t="s">
        <v>8</v>
      </c>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row>
    <row r="29" spans="1:34" customFormat="1" x14ac:dyDescent="0.2">
      <c r="A29" s="26" t="s">
        <v>78</v>
      </c>
      <c r="B29" s="26" t="s">
        <v>78</v>
      </c>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row>
    <row r="30" spans="1:34" customFormat="1" x14ac:dyDescent="0.2">
      <c r="A30" s="26" t="s">
        <v>79</v>
      </c>
      <c r="B30" s="26" t="s">
        <v>79</v>
      </c>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row>
    <row r="31" spans="1:34" customFormat="1" x14ac:dyDescent="0.2">
      <c r="A31" s="26" t="s">
        <v>80</v>
      </c>
      <c r="B31" s="26" t="s">
        <v>133</v>
      </c>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row>
    <row r="32" spans="1:34" customFormat="1" x14ac:dyDescent="0.2">
      <c r="A32" s="26" t="s">
        <v>81</v>
      </c>
      <c r="B32" s="26" t="s">
        <v>134</v>
      </c>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row>
    <row r="33" spans="1:34" customFormat="1" x14ac:dyDescent="0.2">
      <c r="A33" s="26" t="s">
        <v>82</v>
      </c>
      <c r="B33" s="26" t="s">
        <v>135</v>
      </c>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row>
    <row r="34" spans="1:34" customFormat="1" x14ac:dyDescent="0.2">
      <c r="A34" s="26" t="s">
        <v>83</v>
      </c>
      <c r="B34" s="26" t="s">
        <v>136</v>
      </c>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row>
    <row r="35" spans="1:34" customFormat="1" x14ac:dyDescent="0.2">
      <c r="A35" s="26" t="s">
        <v>137</v>
      </c>
      <c r="B35" s="26" t="s">
        <v>137</v>
      </c>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row>
    <row r="36" spans="1:34" customFormat="1" x14ac:dyDescent="0.2">
      <c r="A36" s="26" t="s">
        <v>138</v>
      </c>
      <c r="B36" s="26">
        <v>0</v>
      </c>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row>
    <row r="37" spans="1:34" customFormat="1" x14ac:dyDescent="0.2">
      <c r="A37" s="26" t="s">
        <v>139</v>
      </c>
      <c r="B37" s="26">
        <v>0</v>
      </c>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row>
    <row r="38" spans="1:34" customFormat="1" x14ac:dyDescent="0.2">
      <c r="A38" s="26" t="s">
        <v>140</v>
      </c>
      <c r="B38" s="26">
        <v>0</v>
      </c>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row>
    <row r="39" spans="1:34" customFormat="1" x14ac:dyDescent="0.2">
      <c r="A39" s="26" t="s">
        <v>141</v>
      </c>
      <c r="B39" s="26">
        <v>0</v>
      </c>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row>
    <row r="40" spans="1:34" customFormat="1" x14ac:dyDescent="0.2">
      <c r="A40" s="26" t="s">
        <v>142</v>
      </c>
      <c r="B40" s="26" t="s">
        <v>142</v>
      </c>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row>
    <row r="41" spans="1:34" customFormat="1" x14ac:dyDescent="0.2">
      <c r="A41" s="26" t="s">
        <v>143</v>
      </c>
      <c r="B41" s="26" t="s">
        <v>144</v>
      </c>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row>
    <row r="42" spans="1:34" customFormat="1" x14ac:dyDescent="0.2">
      <c r="A42" s="26" t="s">
        <v>88</v>
      </c>
      <c r="B42" s="26" t="s">
        <v>145</v>
      </c>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row>
    <row r="43" spans="1:34" customFormat="1" x14ac:dyDescent="0.2">
      <c r="A43" s="26" t="s">
        <v>87</v>
      </c>
      <c r="B43" s="26" t="s">
        <v>146</v>
      </c>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row>
    <row r="44" spans="1:34" customFormat="1" x14ac:dyDescent="0.2">
      <c r="A44" s="26" t="s">
        <v>90</v>
      </c>
      <c r="B44" s="26" t="s">
        <v>147</v>
      </c>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row>
    <row r="45" spans="1:34" customFormat="1" x14ac:dyDescent="0.2">
      <c r="A45" s="26" t="s">
        <v>93</v>
      </c>
      <c r="B45" s="26" t="s">
        <v>148</v>
      </c>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row>
    <row r="46" spans="1:34" customFormat="1" x14ac:dyDescent="0.2">
      <c r="A46" s="26" t="s">
        <v>94</v>
      </c>
      <c r="B46" s="26" t="s">
        <v>149</v>
      </c>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row>
    <row r="47" spans="1:34" customFormat="1" x14ac:dyDescent="0.2">
      <c r="A47" s="26" t="s">
        <v>95</v>
      </c>
      <c r="B47" s="26" t="s">
        <v>150</v>
      </c>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row>
    <row r="48" spans="1:34" customFormat="1" x14ac:dyDescent="0.2">
      <c r="A48" s="26" t="s">
        <v>96</v>
      </c>
      <c r="B48" s="26" t="s">
        <v>151</v>
      </c>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row>
    <row r="49" spans="1:34" customFormat="1" x14ac:dyDescent="0.2">
      <c r="A49" s="26" t="s">
        <v>97</v>
      </c>
      <c r="B49" s="26" t="s">
        <v>152</v>
      </c>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row>
    <row r="50" spans="1:34" customFormat="1" x14ac:dyDescent="0.2">
      <c r="A50" s="26" t="s">
        <v>98</v>
      </c>
      <c r="B50" s="26" t="s">
        <v>153</v>
      </c>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row>
    <row r="51" spans="1:34" customFormat="1" x14ac:dyDescent="0.2">
      <c r="A51" s="26" t="s">
        <v>91</v>
      </c>
      <c r="B51" s="26" t="s">
        <v>154</v>
      </c>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row>
    <row r="52" spans="1:34" customFormat="1" x14ac:dyDescent="0.2">
      <c r="A52" s="26" t="s">
        <v>99</v>
      </c>
      <c r="B52" s="26" t="s">
        <v>155</v>
      </c>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row>
    <row r="53" spans="1:34" customFormat="1" x14ac:dyDescent="0.2">
      <c r="A53" s="26" t="s">
        <v>100</v>
      </c>
      <c r="B53" s="26" t="s">
        <v>156</v>
      </c>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row>
    <row r="54" spans="1:34" customFormat="1" x14ac:dyDescent="0.2">
      <c r="A54" s="26" t="s">
        <v>89</v>
      </c>
      <c r="B54" s="26" t="s">
        <v>157</v>
      </c>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row>
  </sheetData>
  <pageMargins left="0.70000000000000007" right="0.70000000000000007" top="0.75" bottom="0.75" header="0.30000000000000004" footer="0.30000000000000004"/>
  <pageSetup paperSize="0" fitToWidth="0" fitToHeight="0" orientation="portrait" horizontalDpi="0" verticalDpi="0" copies="0"/>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49</Value>
      <Value>14</Value>
      <Value>11</Value>
      <Value>556</Value>
      <Value>42</Value>
    </TaxCatchAll>
    <lcf76f155ced4ddcb4097134ff3c332f xmlns="47765e72-4413-4cff-aa40-50e617b95c52">
      <Terms xmlns="http://schemas.microsoft.com/office/infopath/2007/PartnerControls"/>
    </lcf76f155ced4ddcb4097134ff3c332f>
    <EAReceivedDate xmlns="eebef177-55b5-4448-a5fb-28ea454417ee">2026-02-24T00:00:00+00:00</EAReceivedDate>
    <ga477587807b4e8dbd9d142e03c014fa xmlns="dbe221e7-66db-4bdb-a92c-aa517c005f15">
      <Terms xmlns="http://schemas.microsoft.com/office/infopath/2007/PartnerControls"/>
    </ga477587807b4e8dbd9d142e03c014fa>
    <PermitNumber xmlns="eebef177-55b5-4448-a5fb-28ea454417ee">EPR-MP3821LP</PermitNumber>
    <bf174f8632e04660b372cf372c1956fe xmlns="dbe221e7-66db-4bdb-a92c-aa517c005f15">
      <Terms xmlns="http://schemas.microsoft.com/office/infopath/2007/PartnerControls"/>
    </bf174f8632e04660b372cf372c1956fe>
    <CessationDate xmlns="eebef177-55b5-4448-a5fb-28ea454417ee" xsi:nil="true"/>
    <NationalSecurity xmlns="eebef177-55b5-4448-a5fb-28ea454417ee">No</NationalSecurity>
    <OtherReference xmlns="eebef177-55b5-4448-a5fb-28ea454417ee">EPR/MP3821LP</OtherReference>
    <EventLink xmlns="5ffd8e36-f429-4edc-ab50-c5be84842779" xsi:nil="true"/>
    <Customer_x002f_OperatorName xmlns="eebef177-55b5-4448-a5fb-28ea454417ee">Endolys Ltd</Customer_x002f_OperatorName>
    <m63bd5d2e6554c968a3f4ff9289590fe xmlns="dbe221e7-66db-4bdb-a92c-aa517c005f15">
      <Terms xmlns="http://schemas.microsoft.com/office/infopath/2007/PartnerControls"/>
    </m63bd5d2e6554c968a3f4ff9289590fe>
    <ncb1594ff73b435992550f571a78c184 xmlns="dbe221e7-66db-4bdb-a92c-aa517c005f15">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22401b98bfe4ec6b8dacbec81c66a1e xmlns="dbe221e7-66db-4bdb-a92c-aa517c005f15">
      <Terms xmlns="http://schemas.microsoft.com/office/infopath/2007/PartnerControls"/>
    </d22401b98bfe4ec6b8dacbec81c66a1e>
    <DocumentDate xmlns="eebef177-55b5-4448-a5fb-28ea454417ee">2026-02-24T00:00:00+00:00</DocumentDate>
    <CurrentPermit xmlns="eebef177-55b5-4448-a5fb-28ea454417ee">N/A - Do not select for New Permits</CurrentPermit>
    <c52c737aaa794145b5e1ab0b33580095 xmlns="dbe221e7-66db-4bdb-a92c-aa517c005f15">
      <Terms xmlns="http://schemas.microsoft.com/office/infopath/2007/PartnerControls">
        <TermInfo xmlns="http://schemas.microsoft.com/office/infopath/2007/PartnerControls">
          <TermName xmlns="http://schemas.microsoft.com/office/infopath/2007/PartnerControls">Internal Only</TermName>
          <TermId xmlns="http://schemas.microsoft.com/office/infopath/2007/PartnerControls">8ea715af-5874-4d14-8309-f46c5fa3b3b6</TermId>
        </TermInfo>
      </Terms>
    </c52c737aaa794145b5e1ab0b33580095>
    <f91636ce86a943e5a85e589048b494b2 xmlns="dbe221e7-66db-4bdb-a92c-aa517c005f15">
      <Terms xmlns="http://schemas.microsoft.com/office/infopath/2007/PartnerControls"/>
    </f91636ce86a943e5a85e589048b494b2>
    <mb0b523b12654e57a98fd73f451222f6 xmlns="dbe221e7-66db-4bdb-a92c-aa517c005f15">
      <Terms xmlns="http://schemas.microsoft.com/office/infopath/2007/PartnerControls"/>
    </mb0b523b12654e57a98fd73f451222f6>
    <d3564be703db47eda46ec138bc1ba091 xmlns="dbe221e7-66db-4bdb-a92c-aa517c005f15">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EPRNumber xmlns="eebef177-55b5-4448-a5fb-28ea454417ee">EPR/MP3821LP</EPRNumber>
    <FacilityAddressPostcode xmlns="eebef177-55b5-4448-a5fb-28ea454417ee">DL1 4DE</FacilityAddressPostcode>
    <ed3cfd1978f244c4af5dc9d642a18018 xmlns="dbe221e7-66db-4bdb-a92c-aa517c005f15">
      <Terms xmlns="http://schemas.microsoft.com/office/infopath/2007/PartnerControls"/>
    </ed3cfd1978f244c4af5dc9d642a18018>
    <ExternalAuthor xmlns="eebef177-55b5-4448-a5fb-28ea454417ee">Operator</ExternalAuthor>
    <SiteName xmlns="eebef177-55b5-4448-a5fb-28ea454417ee">Endolys Plastic to Oil Facility</SiteName>
    <p517ccc45a7e4674ae144f9410147bb3 xmlns="dbe221e7-66db-4bdb-a92c-aa517c005f15">
      <Terms xmlns="http://schemas.microsoft.com/office/infopath/2007/PartnerControls">
        <TermInfo xmlns="http://schemas.microsoft.com/office/infopath/2007/PartnerControls">
          <TermName xmlns="http://schemas.microsoft.com/office/infopath/2007/PartnerControls">Installations</TermName>
          <TermId xmlns="http://schemas.microsoft.com/office/infopath/2007/PartnerControls">645f1c9c-65df-490a-9ce3-4a2aa7c5ff7f</TermId>
        </TermInfo>
      </Terms>
    </p517ccc45a7e4674ae144f9410147bb3>
    <FacilityAddress xmlns="eebef177-55b5-4448-a5fb-28ea454417ee">Former Cleveland Bridge Premises, Yarm Road, Darlington, DL1 4DE</FacilityAddress>
    <la34db7254a948be973d9738b9f07ba7 xmlns="dbe221e7-66db-4bdb-a92c-aa517c005f15">
      <Terms xmlns="http://schemas.microsoft.com/office/infopath/2007/PartnerControls">
        <TermInfo xmlns="http://schemas.microsoft.com/office/infopath/2007/PartnerControls">
          <TermName xmlns="http://schemas.microsoft.com/office/infopath/2007/PartnerControls">To be confirmed</TermName>
          <TermId xmlns="http://schemas.microsoft.com/office/infopath/2007/PartnerControls">848d856d-b418-408d-977a-0b756acaad6b</TermId>
        </TermInfo>
      </Terms>
    </la34db7254a948be973d9738b9f07ba7>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ermit File" ma:contentTypeID="0x0101000E9AD557692E154F9D2697C8C6432F76006AA1E3962CF72F4698A24DEEB897244E" ma:contentTypeVersion="41" ma:contentTypeDescription="Create a new document." ma:contentTypeScope="" ma:versionID="ec629862f564551f0c3e454d641f8ffd">
  <xsd:schema xmlns:xsd="http://www.w3.org/2001/XMLSchema" xmlns:xs="http://www.w3.org/2001/XMLSchema" xmlns:p="http://schemas.microsoft.com/office/2006/metadata/properties" xmlns:ns2="dbe221e7-66db-4bdb-a92c-aa517c005f15" xmlns:ns3="662745e8-e224-48e8-a2e3-254862b8c2f5" xmlns:ns4="eebef177-55b5-4448-a5fb-28ea454417ee" xmlns:ns5="5ffd8e36-f429-4edc-ab50-c5be84842779" xmlns:ns6="47765e72-4413-4cff-aa40-50e617b95c52" targetNamespace="http://schemas.microsoft.com/office/2006/metadata/properties" ma:root="true" ma:fieldsID="cc58a1b200138ec8af53e26ea27cacd7" ns2:_="" ns3:_="" ns4:_="" ns5:_="" ns6:_="">
    <xsd:import namespace="dbe221e7-66db-4bdb-a92c-aa517c005f15"/>
    <xsd:import namespace="662745e8-e224-48e8-a2e3-254862b8c2f5"/>
    <xsd:import namespace="eebef177-55b5-4448-a5fb-28ea454417ee"/>
    <xsd:import namespace="5ffd8e36-f429-4edc-ab50-c5be84842779"/>
    <xsd:import namespace="47765e72-4413-4cff-aa40-50e617b95c52"/>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SearchProperties" minOccurs="0"/>
                <xsd:element ref="ns6:MediaServiceDateTaken" minOccurs="0"/>
                <xsd:element ref="ns6:lcf76f155ced4ddcb4097134ff3c332f" minOccurs="0"/>
                <xsd:element ref="ns6:MediaServiceOCR" minOccurs="0"/>
                <xsd:element ref="ns6:MediaServiceGenerationTime" minOccurs="0"/>
                <xsd:element ref="ns6:MediaServiceEventHashCode" minOccurs="0"/>
                <xsd:element ref="ns6:MediaServiceLocation"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221e7-66db-4bdb-a92c-aa517c005f15"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1;#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48;#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43e4e61-1be0-4b06-bd98-8598df83c830}" ma:internalName="TaxCatchAll" ma:showField="CatchAllData" ma:web="dbe221e7-66db-4bdb-a92c-aa517c005f1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43e4e61-1be0-4b06-bd98-8598df83c830}" ma:internalName="TaxCatchAllLabel" ma:readOnly="true" ma:showField="CatchAllDataLabel" ma:web="dbe221e7-66db-4bdb-a92c-aa517c005f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dexed="tru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765e72-4413-4cff-aa40-50e617b95c52"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MediaServiceDateTaken" ma:index="51" nillable="true" ma:displayName="MediaServiceDateTaken" ma:hidden="true" ma:indexed="true" ma:internalName="MediaServiceDateTaken" ma:readOnly="true">
      <xsd:simpleType>
        <xsd:restriction base="dms:Text"/>
      </xsd:simpleType>
    </xsd:element>
    <xsd:element name="lcf76f155ced4ddcb4097134ff3c332f" ma:index="53"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54" nillable="true" ma:displayName="Extracted Text" ma:internalName="MediaServiceOCR" ma:readOnly="true">
      <xsd:simpleType>
        <xsd:restriction base="dms:Note">
          <xsd:maxLength value="255"/>
        </xsd:restriction>
      </xsd:simpleType>
    </xsd:element>
    <xsd:element name="MediaServiceGenerationTime" ma:index="55" nillable="true" ma:displayName="MediaServiceGenerationTime" ma:hidden="true" ma:internalName="MediaServiceGenerationTime" ma:readOnly="true">
      <xsd:simpleType>
        <xsd:restriction base="dms:Text"/>
      </xsd:simpleType>
    </xsd:element>
    <xsd:element name="MediaServiceEventHashCode" ma:index="56" nillable="true" ma:displayName="MediaServiceEventHashCode" ma:hidden="true" ma:internalName="MediaServiceEventHashCode" ma:readOnly="true">
      <xsd:simpleType>
        <xsd:restriction base="dms:Text"/>
      </xsd:simpleType>
    </xsd:element>
    <xsd:element name="MediaServiceLocation" ma:index="57" nillable="true" ma:displayName="Location" ma:indexed="true" ma:internalName="MediaServiceLocation" ma:readOnly="true">
      <xsd:simpleType>
        <xsd:restriction base="dms:Text"/>
      </xsd:simpleType>
    </xsd:element>
    <xsd:element name="MediaLengthInSeconds" ma:index="5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379150-7A3A-4D0A-B3C6-0CFA9891078F}">
  <ds:schemaRefs>
    <ds:schemaRef ds:uri="5ffd8e36-f429-4edc-ab50-c5be84842779"/>
    <ds:schemaRef ds:uri="47765e72-4413-4cff-aa40-50e617b95c52"/>
    <ds:schemaRef ds:uri="http://schemas.microsoft.com/office/2006/documentManagement/types"/>
    <ds:schemaRef ds:uri="http://purl.org/dc/elements/1.1/"/>
    <ds:schemaRef ds:uri="http://purl.org/dc/terms/"/>
    <ds:schemaRef ds:uri="http://schemas.microsoft.com/office/infopath/2007/PartnerControls"/>
    <ds:schemaRef ds:uri="http://purl.org/dc/dcmitype/"/>
    <ds:schemaRef ds:uri="http://www.w3.org/XML/1998/namespace"/>
    <ds:schemaRef ds:uri="http://schemas.openxmlformats.org/package/2006/metadata/core-properties"/>
    <ds:schemaRef ds:uri="http://schemas.microsoft.com/office/2006/metadata/properties"/>
    <ds:schemaRef ds:uri="eebef177-55b5-4448-a5fb-28ea454417ee"/>
    <ds:schemaRef ds:uri="662745e8-e224-48e8-a2e3-254862b8c2f5"/>
    <ds:schemaRef ds:uri="dbe221e7-66db-4bdb-a92c-aa517c005f15"/>
  </ds:schemaRefs>
</ds:datastoreItem>
</file>

<file path=customXml/itemProps2.xml><?xml version="1.0" encoding="utf-8"?>
<ds:datastoreItem xmlns:ds="http://schemas.openxmlformats.org/officeDocument/2006/customXml" ds:itemID="{B21C1AC5-67FB-48C0-8BB2-891731D728E3}">
  <ds:schemaRefs>
    <ds:schemaRef ds:uri="http://schemas.microsoft.com/sharepoint/v3/contenttype/forms"/>
  </ds:schemaRefs>
</ds:datastoreItem>
</file>

<file path=customXml/itemProps3.xml><?xml version="1.0" encoding="utf-8"?>
<ds:datastoreItem xmlns:ds="http://schemas.openxmlformats.org/officeDocument/2006/customXml" ds:itemID="{D451624D-CF9B-4493-AC35-B32CB3CBEC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e221e7-66db-4bdb-a92c-aa517c005f15"/>
    <ds:schemaRef ds:uri="662745e8-e224-48e8-a2e3-254862b8c2f5"/>
    <ds:schemaRef ds:uri="eebef177-55b5-4448-a5fb-28ea454417ee"/>
    <ds:schemaRef ds:uri="5ffd8e36-f429-4edc-ab50-c5be84842779"/>
    <ds:schemaRef ds:uri="47765e72-4413-4cff-aa40-50e617b95c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MCP_or_generator_list</vt:lpstr>
      <vt:lpstr>Resp_1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 or generator list template</dc:title>
  <dc:subject/>
  <dc:creator>Preston, Emma</dc:creator>
  <dc:description/>
  <cp:lastModifiedBy>Wayne Clark</cp:lastModifiedBy>
  <dcterms:created xsi:type="dcterms:W3CDTF">2019-03-11T10:18:38Z</dcterms:created>
  <dcterms:modified xsi:type="dcterms:W3CDTF">2026-03-18T07:54:36Z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OGovernmentSecurityClassification">
    <vt:lpwstr>6;#Official|14c80daa-741b-422c-9722-f71693c9ede4</vt:lpwstr>
  </property>
  <property fmtid="{D5CDD505-2E9C-101B-9397-08002B2CF9AE}" pid="3" name="OrganisationalUnit">
    <vt:lpwstr>8;#EA|d5f78ddb-b1b6-4328-9877-d7e3ed06fdac</vt:lpwstr>
  </property>
  <property fmtid="{D5CDD505-2E9C-101B-9397-08002B2CF9AE}" pid="4" name="MediaServiceImageTags">
    <vt:lpwstr/>
  </property>
  <property fmtid="{D5CDD505-2E9C-101B-9397-08002B2CF9AE}" pid="5" name="HOSiteType">
    <vt:lpwstr>10;#Work Delivery|388f4f80-46e6-4bcd-8bd1-cea0059da8bd</vt:lpwstr>
  </property>
  <property fmtid="{D5CDD505-2E9C-101B-9397-08002B2CF9AE}" pid="6" name="Distribution">
    <vt:lpwstr>9;#External|1104eb68-55d8-494f-b6ba-c5473579de73</vt:lpwstr>
  </property>
  <property fmtid="{D5CDD505-2E9C-101B-9397-08002B2CF9AE}" pid="7" name="TaxCatchAll">
    <vt:lpwstr>6;#Official|14c80daa-741b-422c-9722-f71693c9ede4;#10;#Work Delivery|388f4f80-46e6-4bcd-8bd1-cea0059da8bd;#9;#External|1104eb68-55d8-494f-b6ba-c5473579de73;#8;#EA|d5f78ddb-b1b6-4328-9877-d7e3ed06fdac;#7;#Crown|69589897-2828-4761-976e-717fd8e631c9</vt:lpwstr>
  </property>
  <property fmtid="{D5CDD505-2E9C-101B-9397-08002B2CF9AE}" pid="8" name="HOCopyrightLevel">
    <vt:lpwstr>7;#Crown|69589897-2828-4761-976e-717fd8e631c9</vt:lpwstr>
  </property>
  <property fmtid="{D5CDD505-2E9C-101B-9397-08002B2CF9AE}" pid="9" name="lcf76f155ced4ddcb4097134ff3c332f">
    <vt:lpwstr/>
  </property>
  <property fmtid="{D5CDD505-2E9C-101B-9397-08002B2CF9AE}" pid="10" name="cf401361b24e474cb011be6eb76c0e76">
    <vt:lpwstr>Crown|69589897-2828-4761-976e-717fd8e631c9</vt:lpwstr>
  </property>
  <property fmtid="{D5CDD505-2E9C-101B-9397-08002B2CF9AE}" pid="11" name="WorkArea">
    <vt:lpwstr/>
  </property>
  <property fmtid="{D5CDD505-2E9C-101B-9397-08002B2CF9AE}" pid="12" name="HOMigrated">
    <vt:lpwstr>0</vt:lpwstr>
  </property>
  <property fmtid="{D5CDD505-2E9C-101B-9397-08002B2CF9AE}" pid="13" name="DocumentType">
    <vt:lpwstr/>
  </property>
  <property fmtid="{D5CDD505-2E9C-101B-9397-08002B2CF9AE}" pid="14" name="ddeb1fd0a9ad4436a96525d34737dc44">
    <vt:lpwstr>External|1104eb68-55d8-494f-b6ba-c5473579de73</vt:lpwstr>
  </property>
  <property fmtid="{D5CDD505-2E9C-101B-9397-08002B2CF9AE}" pid="15" name="lae2bfa7b6474897ab4a53f76ea236c7">
    <vt:lpwstr>Official|14c80daa-741b-422c-9722-f71693c9ede4</vt:lpwstr>
  </property>
  <property fmtid="{D5CDD505-2E9C-101B-9397-08002B2CF9AE}" pid="16" name="fe59e9859d6a491389c5b03567f5dda5">
    <vt:lpwstr>EA|d5f78ddb-b1b6-4328-9877-d7e3ed06fdac</vt:lpwstr>
  </property>
  <property fmtid="{D5CDD505-2E9C-101B-9397-08002B2CF9AE}" pid="17" name="n7493b4506bf40e28c373b1e51a33445">
    <vt:lpwstr>Work Delivery|388f4f80-46e6-4bcd-8bd1-cea0059da8bd</vt:lpwstr>
  </property>
  <property fmtid="{D5CDD505-2E9C-101B-9397-08002B2CF9AE}" pid="18" name="ContentTypeId">
    <vt:lpwstr>0x0101000E9AD557692E154F9D2697C8C6432F76006AA1E3962CF72F4698A24DEEB897244E</vt:lpwstr>
  </property>
  <property fmtid="{D5CDD505-2E9C-101B-9397-08002B2CF9AE}" pid="19" name="PermitDocumentType">
    <vt:lpwstr/>
  </property>
  <property fmtid="{D5CDD505-2E9C-101B-9397-08002B2CF9AE}" pid="20" name="TypeofPermit">
    <vt:lpwstr>556;#To be confirmed|848d856d-b418-408d-977a-0b756acaad6b</vt:lpwstr>
  </property>
  <property fmtid="{D5CDD505-2E9C-101B-9397-08002B2CF9AE}" pid="21" name="DisclosureStatus">
    <vt:lpwstr>42;#Internal Only|8ea715af-5874-4d14-8309-f46c5fa3b3b6</vt:lpwstr>
  </property>
  <property fmtid="{D5CDD505-2E9C-101B-9397-08002B2CF9AE}" pid="22" name="ActivityGrouping">
    <vt:lpwstr>14;#Application ＆ Associated Docs|5eadfd3c-6deb-44e1-b7e1-16accd427bec</vt:lpwstr>
  </property>
  <property fmtid="{D5CDD505-2E9C-101B-9397-08002B2CF9AE}" pid="23" name="Catchment">
    <vt:lpwstr/>
  </property>
  <property fmtid="{D5CDD505-2E9C-101B-9397-08002B2CF9AE}" pid="24" name="MajorProjectID">
    <vt:lpwstr/>
  </property>
  <property fmtid="{D5CDD505-2E9C-101B-9397-08002B2CF9AE}" pid="25" name="StandardRulesID">
    <vt:lpwstr/>
  </property>
  <property fmtid="{D5CDD505-2E9C-101B-9397-08002B2CF9AE}" pid="26" name="CessationStatus">
    <vt:lpwstr/>
  </property>
  <property fmtid="{D5CDD505-2E9C-101B-9397-08002B2CF9AE}" pid="27" name="Regime">
    <vt:lpwstr>11;#EPR|0e5af97d-1a8c-4d8f-a20b-528a11cab1f6</vt:lpwstr>
  </property>
  <property fmtid="{D5CDD505-2E9C-101B-9397-08002B2CF9AE}" pid="28" name="RegulatedActivitySub_x002d_Class">
    <vt:lpwstr/>
  </property>
  <property fmtid="{D5CDD505-2E9C-101B-9397-08002B2CF9AE}" pid="29" name="RegulatedActivitySub-Class">
    <vt:lpwstr/>
  </property>
  <property fmtid="{D5CDD505-2E9C-101B-9397-08002B2CF9AE}" pid="30" name="EventType1">
    <vt:lpwstr/>
  </property>
  <property fmtid="{D5CDD505-2E9C-101B-9397-08002B2CF9AE}" pid="31" name="RegulatedActivityClass">
    <vt:lpwstr>49;#Installations|645f1c9c-65df-490a-9ce3-4a2aa7c5ff7f</vt:lpwstr>
  </property>
</Properties>
</file>