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efra-my.sharepoint.com/personal/wayne_clark_environment-agency_gov_uk/Documents/Documents/1. WASTE DMAC - Mark Oxford/consult files/"/>
    </mc:Choice>
  </mc:AlternateContent>
  <xr:revisionPtr revIDLastSave="0" documentId="8_{CBA00685-860B-4B14-9613-789BF83E9704}" xr6:coauthVersionLast="47" xr6:coauthVersionMax="47" xr10:uidLastSave="{00000000-0000-0000-0000-000000000000}"/>
  <bookViews>
    <workbookView xWindow="20370" yWindow="-120" windowWidth="29040" windowHeight="15720" xr2:uid="{9C6BF306-9B2C-411A-B73A-FCBE3323F301}"/>
  </bookViews>
  <sheets>
    <sheet name="Title" sheetId="9" r:id="rId1"/>
    <sheet name="Enviro RA" sheetId="10" r:id="rId2"/>
    <sheet name="Activities RA" sheetId="11" r:id="rId3"/>
    <sheet name="Enviro Aspects" sheetId="7" r:id="rId4"/>
    <sheet name="Risk Matrix" sheetId="8" r:id="rId5"/>
  </sheet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1" l="1"/>
  <c r="J9" i="11"/>
  <c r="F10" i="11"/>
  <c r="F9" i="11"/>
  <c r="J4" i="11"/>
  <c r="J5" i="11"/>
  <c r="J6" i="11"/>
  <c r="J7" i="11"/>
  <c r="J8" i="11"/>
  <c r="J3" i="11"/>
  <c r="F4" i="11"/>
  <c r="F5" i="11"/>
  <c r="F6" i="11"/>
  <c r="F7" i="11"/>
  <c r="F8" i="11"/>
  <c r="F3" i="11"/>
</calcChain>
</file>

<file path=xl/sharedStrings.xml><?xml version="1.0" encoding="utf-8"?>
<sst xmlns="http://schemas.openxmlformats.org/spreadsheetml/2006/main" count="239" uniqueCount="206">
  <si>
    <t>Tier 1 Environmental Risk Assessment &amp; Risk Treatment Plan</t>
  </si>
  <si>
    <t>Owner:</t>
  </si>
  <si>
    <t>Name:</t>
  </si>
  <si>
    <t>W. Kasperaitis</t>
  </si>
  <si>
    <t>Approved By:</t>
  </si>
  <si>
    <t>D. Smith</t>
  </si>
  <si>
    <t>Review date:</t>
  </si>
  <si>
    <t>Annual</t>
  </si>
  <si>
    <t xml:space="preserve">Effective Date: </t>
  </si>
  <si>
    <t xml:space="preserve">Risk assessment is reviewed on an annual basis - subject to a incident / escalation or business change that may affect the Environmental security of Tier 1 facilities. </t>
  </si>
  <si>
    <t>Impact Classifications</t>
  </si>
  <si>
    <t>Description</t>
  </si>
  <si>
    <t>Mitigation Strategies</t>
  </si>
  <si>
    <t>Compliance Measures</t>
  </si>
  <si>
    <t>Water Pollution</t>
  </si>
  <si>
    <t>Runoff contamination: Heavy metals (lead, mercury, cadmium), flame retardants, and other hazardous substances from dismantling or shredding can leach into the river.</t>
  </si>
  <si>
    <t>•	Warehouse and yard area are impermeable concrete and concrete coated flooring
•	The rear yard area has a drop away from the river for drainage, drains run in to main drain for industrial area adjacent to the road.
•	The rear yard area is separated from the river by a high, impermeable brick wall to minimise water ingress from high river levels.
•	External strage of recycling materials - metals, plastics are in covered skips to prevent leaching of any chemical.
•	Site has a regular inspection regime to maintain a high standad of repairs to buildings, infrastructure and pipework.</t>
  </si>
  <si>
    <t>•	Adhere to UK WEEE Regulations 2013 (as amended) and Environmental Permitting Regulations for waste treatment and storage.
•	Ensure storage of recycling materials meets permit requirements
•	Ensure all discharges meet Water Framework Directive standards</t>
  </si>
  <si>
    <t>Chemical spills: Accidental spills of coolants, oils, or solvents used in processing can directly enter the waterway.</t>
  </si>
  <si>
    <t>•	Chemicals are kept in secure COSHH cabinets to minimise risk of incorrect use. Staff are trained in use of all chemicals related to their roles.
•	Spill kits are maintained around the site at suitable locations and include relevant booms and other absorbant materials and PPE to manage a leak / spill</t>
  </si>
  <si>
    <t>•	Maintain spill response plans and train staff in emergency procedures.</t>
  </si>
  <si>
    <t>Acid leaching: If batteries or circuit boards are processed improperly, acids can seep into groundwater and the river.</t>
  </si>
  <si>
    <t>Items that contain materials such as acids that could leach in to a river if incorrectly processed are stored in solid crates to prevent leakage</t>
  </si>
  <si>
    <t>•	Train staff in correct storage of materials and use of correct stillages, crates etc.</t>
  </si>
  <si>
    <t>Soil Contamination</t>
  </si>
  <si>
    <t>Persistent pollutants: Improper storage of e-waste or residues can lead to soil contamination, which then migrates to the river through erosion or rainwater runoff.</t>
  </si>
  <si>
    <t xml:space="preserve">•	Store WEEE and hazardous components on sealed, impermeable surfaces.
•	Use covered storage areas to prevent rainwater infiltration.
</t>
  </si>
  <si>
    <t xml:space="preserve">•	Follow Hazardous Waste Regulations for segregation and labeling of hazardous components.
•	Keep detailed waste transfer notes and consignment records for all hazardous waste movements. </t>
  </si>
  <si>
    <t>Microplastics: Plastic components breaking down can introduce microplastics into the soil and water ecosystem</t>
  </si>
  <si>
    <t xml:space="preserve">The site is an industrial area. No grassed or soil areas are in the vicinity of the facility </t>
  </si>
  <si>
    <t>Air Pollution</t>
  </si>
  <si>
    <t>Dust and particulates: Shredding and dismantling operations may release fine particles containing heavy metals.</t>
  </si>
  <si>
    <t>•	Install enclosed particluate coleection system for shredder. 
•	Dust extraction and filtration systems in shredding and dismantling areas if required.
•	Monitor air quality for heavy metals and particulates.</t>
  </si>
  <si>
    <t>•	Comply with Industrial Emissions Directive and UK air quality standards.
•	Maintain records of emissions if required. 
•	Shredders have an enclosed system for catch shredded material. This enclosed system minimises the dust from the process</t>
  </si>
  <si>
    <t>Flood Risk</t>
  </si>
  <si>
    <t>River proximity: Flooding can spread stored hazardous materials into the river, amplifying contamination.</t>
  </si>
  <si>
    <t>•	Elevate critical equipment and hazardous storage above predicted flood levels.
•	Construct flood barriers or bunds around sensitive areas.
•	Develop a flood contingency plan including safe evacuation of hazardous materials</t>
  </si>
  <si>
    <t xml:space="preserve">•	Align with Environment Agency flood resilience guidance.
•	Flood risk assessment included in Environmental Management System (EMS). </t>
  </si>
  <si>
    <t>Stormwater management failure: Poor drainage can cause overflow of contaminated water.</t>
  </si>
  <si>
    <t>•	Drainage is maintained and on a regular inspection cycle to identify any potential issues</t>
  </si>
  <si>
    <t>•	Covered by ISO 14001 certification</t>
  </si>
  <si>
    <t>Biodiversity Impact</t>
  </si>
  <si>
    <t>Aquatic life toxicity: Heavy metals and chemicals can bioaccumulate in fish and other organisms.</t>
  </si>
  <si>
    <t>•	Maintain vegetative buffer zones between the facility and the river.
•	Prevent noise and vibration impacts by using soundproofing and scheduling noisy operations during daylight hours.
•	Avoid light pollution by installing downward-facing lights.</t>
  </si>
  <si>
    <t>•	Conduct ecological impact assessments as part of planning and permitting.
•	Comply with Wildlife and Countryside Act and local biodiversity protection requirements</t>
  </si>
  <si>
    <t>Habitat disruption: Noise, vibration, and physical encroachment can disturb local wildlife.</t>
  </si>
  <si>
    <t>Site of Signiificant Scientific Interest
RAMSAR</t>
  </si>
  <si>
    <t>Noise levels are low within the business operations in general and within planning levels. Noise can be caused when putting materials in to the large skips such as metals. 
Vehicle access is in accordance with planning and the industrial area. Vehicle numbers are low - less than 5 vehicles per day</t>
  </si>
  <si>
    <t>Fire and Explosion Hazards</t>
  </si>
  <si>
    <t>Lithium-ion batteries: Improper handling can lead to fires, releasing toxic smoke and residues that can settle into the river.</t>
  </si>
  <si>
    <t>•	Store lithium-ion batteries in fireproof containers and segregate from other waste.
•	Train staff in battery handling and fire response protocols.</t>
  </si>
  <si>
    <t xml:space="preserve">Details of handling of batteries and training of employees contained within EMS.
</t>
  </si>
  <si>
    <t>Combustible materials: Stored plastics and chemicals increase fire risk.</t>
  </si>
  <si>
    <t>•	Install automatic fire suppression systems and maintain clear emergency exits.
•	Ensure levels of stored materials are managed to minimise the potential fire risk.</t>
  </si>
  <si>
    <t>Controlled by external fire risk assessments, EMS and certification to ISO 45001</t>
  </si>
  <si>
    <t>Regulatory Non-Compliance</t>
  </si>
  <si>
    <t>Breach of Environmental Permitting Regulations, Water Framework Directive, and Hazardous Waste Regulations can lead to legal and reputational risks.</t>
  </si>
  <si>
    <t>•	Join an Approved Producer Compliance Scheme (PCS) for WEEE obligations.
•	Implement a documented EMS aligned with ISO 14001.
•	Schedule regular internal audits and compliance checks.</t>
  </si>
  <si>
    <t>•	Register with the Environment Agency and maintain annual reporting of WEEE handled.
•	Maintain and regulalry review a register of legislation relevant to the environmental permit.</t>
  </si>
  <si>
    <t>Types of assets / materials covered by Service Model</t>
  </si>
  <si>
    <t>Problem formulation</t>
  </si>
  <si>
    <t>Hazard Characterisation</t>
  </si>
  <si>
    <t>Exposure Characterisation</t>
  </si>
  <si>
    <t>Risk Characterisation</t>
  </si>
  <si>
    <t>Documentation</t>
  </si>
  <si>
    <t>Additional Control</t>
  </si>
  <si>
    <t>Monitoring</t>
  </si>
  <si>
    <t>Main Asset Types - Laptops, desktops, servers</t>
  </si>
  <si>
    <t>The collection of redundant IT equipment from end customers for reuse. 
As part of the collections process, some assets will be identified as waste (WEEE).</t>
  </si>
  <si>
    <t>Laptops contain monitors which can contain hazardous substances such as mercury whch can be exposed when dismantling.
Desktops, servers, laptops etc cantain plastics that may contain POPS -</t>
  </si>
  <si>
    <t xml:space="preserve">Mercury can be exposed when dismantling.
Plastic contains POPS which if stored incorrectly as can leach in to surface. </t>
  </si>
  <si>
    <t xml:space="preserve"> Danger to human health and local environment.</t>
  </si>
  <si>
    <t>Environmental Management System
H&amp;S / enviromental linked risk assesments</t>
  </si>
  <si>
    <t>All employees involved in handling of materials / assets for recycling trained in specifics of each.
Legal register is maintained to understand current legislation and monitored for upcoming changes using MyCompliance online module.
Any external storage in suitably covered skips / containers</t>
  </si>
  <si>
    <t>Internal Audit, Weekly Inspections, ISO 14001, local authority visits / audits</t>
  </si>
  <si>
    <t>Monitors - TFT</t>
  </si>
  <si>
    <t>Monitors which can contain hazardous substances such as mercury whch can be exposed when dismantling.</t>
  </si>
  <si>
    <t>Monitors - CRT</t>
  </si>
  <si>
    <t xml:space="preserve">Lead, Phosphors, other hazardous chemicals such as Barium and plastic which will contain POPS due to age. </t>
  </si>
  <si>
    <t xml:space="preserve">Mercury and other phosphors and lead can be exposed when dismantling or damaged during transit / handling.
Plastic contains POPS which if stored incorrectly as can leach in to surface. </t>
  </si>
  <si>
    <t>Mixed WEEE - Cables, small accessories</t>
  </si>
  <si>
    <t xml:space="preserve">Plastic coverings may contain POPS </t>
  </si>
  <si>
    <t>Leaching of POPs to surface / groundwater if not stored correctly.</t>
  </si>
  <si>
    <t>Batteries</t>
  </si>
  <si>
    <t>Batteries contain chemicals / materials which need careful handling, fire risk from sorting of contacts. Lead acid batteries of non Polypropylene (PP) plastic types may contain POPs.</t>
  </si>
  <si>
    <t>Chemicals in battery make up can be corrosive, irritant, explosive, fire risk.
 fire risk from shorting of contacts from incorrect handling / storage. 
Leaching of POPs to surface / groundwater if not stored correctly.</t>
  </si>
  <si>
    <t>Toner Cartridges</t>
  </si>
  <si>
    <t>POPS, contains harmful particles which could be dispersed if broken during handling / transit. Damage to local environment and human health. 
Lithium Ion, Cadmium, lead acid, other alkali types</t>
  </si>
  <si>
    <t>Degassed fridges</t>
  </si>
  <si>
    <t>Plastics used in fridges cotnains POPS</t>
  </si>
  <si>
    <t xml:space="preserve"> Danger to local environment.</t>
  </si>
  <si>
    <t>Metals</t>
  </si>
  <si>
    <t>Only manage complete units not rusty or swarf. Risk of fire with swarf</t>
  </si>
  <si>
    <t xml:space="preserve">Fire risk from high volumes of swarf incorrectly stored. </t>
  </si>
  <si>
    <t xml:space="preserve">Packaging </t>
  </si>
  <si>
    <t>Cardboard packaging is a fire hazard 
Plastic packaging potentially contains forever chemicals, breaks down in to micro &amp; nano plastics</t>
  </si>
  <si>
    <t>Activities covered by service model involving materials described as waste (WEEE)</t>
  </si>
  <si>
    <t>Risk</t>
  </si>
  <si>
    <t>Impact Score</t>
  </si>
  <si>
    <t>Probability Score</t>
  </si>
  <si>
    <t>Risk Score</t>
  </si>
  <si>
    <t>Controls</t>
  </si>
  <si>
    <t xml:space="preserve">The transfer of non-hazardous and hazardous materials to third party refiners. 
</t>
  </si>
  <si>
    <t>WEEE being transferred can cause damage to the items, accidents, incidents of contamination through incorrect procedures of packing of material for transport and poor control of driving vehicles. 
Incorrect packing can lead to spillage causing contamination to road, soil and bio diversity. Threatening safety of other road users</t>
  </si>
  <si>
    <t xml:space="preserve">Designated skips are used for collecting specific material types. Suppliers collect the material from a Tier 1 facility. 
Downstream recycling partners have specialist drivers as required. </t>
  </si>
  <si>
    <t>Tier 1 or third party Vehicles collect equipment from clients and transport back to a Tier 1 facility.
Use of non-renewable resources.</t>
  </si>
  <si>
    <t xml:space="preserve">WEEE being transferred can cause damage to the items, accidents, incidents of contamination through incorrect procedures of packing of material for transport and poor control of driving vehicles. 
Incorrect packing can lead to spillage causing contamination to road, soil and bio diversity. Threatening safety of other road users.
Waste deposited at landfill/fly tipping </t>
  </si>
  <si>
    <t>Drivers and porters are trained in correct packing of assets to prevent damage during transit. Correct segregation of waste during loading and transportation processes.
Packaging from certified sustainable resources used. Training given in correct packaging to minimise use of packaging. 
Certified packaging compliance sheme member.
Oil/Fuel Usage, Accidental Oil/Chemical Spill Risk
Damage during transport of customers assets creating waste, incorrect storage of waste during transport leads to mix with non waste</t>
  </si>
  <si>
    <t>During the IT Preparation process, goods are cleaned (using cleaning fluids) and packaged ready to be shipped to customers.</t>
  </si>
  <si>
    <t>Incorrect choice and usage of cleaning chemicals leads to local area contamination, threat ot human health and local area bio diversity. Contamination of local groundwater and soil.</t>
  </si>
  <si>
    <t>Recycling process involves the dis-assembling of IT equipment which can create amounts of dust. Materials are sorted into types and then sent to recycling facilities.</t>
  </si>
  <si>
    <t>Accidental leakage of hazardous emissions, Nuisance to human and fauna receptors</t>
  </si>
  <si>
    <t>Employees are trained in the correct manual handling process and dismantling processes to reduce risk of creating amounts of dust. 
Employees are trained in identifying the correct materials separation groups to ensure correct onward shipment to an authorised recycling partner</t>
  </si>
  <si>
    <t>The data security process involves the use of shredding machines to shred data bearing media such as hard drives.</t>
  </si>
  <si>
    <t>Incineration is carried out off site by a third-party supplier, with a specially designed incineration machine which minimises environmental impact.</t>
  </si>
  <si>
    <t>Unlicensed incineration causes air pollution, contamination of soils and ground water. Danger to health of local population and impact on biodiversity in area.</t>
  </si>
  <si>
    <t>Under UK legislation where materials such as plastics containing POPs or for security reasons the destruction of data media, our 3rd party recycling partners will use an authorised incineration plant.
Third Party Energy recovery/recycling process</t>
  </si>
  <si>
    <t>Storage of waste materials at Tier 1 facility</t>
  </si>
  <si>
    <t xml:space="preserve">Leaching of POPs to surface / groundwater if not stored correctly.
Contamination from mixing materials.
Damage to asset from incorrect handling / staorage leads to contaminents such as mercury from monitors to contaminate soils / groundwaters.
</t>
  </si>
  <si>
    <t xml:space="preserve">Any skips / storage containers for waste materials will be specifically designed skips / containers. If any WEEE is being stored externally, areas / containers will be covered to prevent rainwater contamination / leaching of potentially harmful materials in to the soil / groundwater. All containers / skips will be stored on solid concrete bases. </t>
  </si>
  <si>
    <t xml:space="preserve">Fire and subsequent air pollution / ground contamination from failure to manage waste batteries.
Leaching of chemicals in to soils and groundwater from incorrect storage.
</t>
  </si>
  <si>
    <t xml:space="preserve">Batteries will be segregated by type and stored in accordance with best practice. Will use electrical tape to cover contacts, substrate to provide an insulating layer between batteries.
Stillages will be stored internally in a well ventilated area with the correct fire fighting equipment availble. 
Stillages will be of solid bottomed construction to prevent the leaking of any materials from any damaged batteries. 
Employees trained in handling and storage of batteries. Above legal weight restriction transportation will be by qualified (ADR) driver only. </t>
  </si>
  <si>
    <t>Process/Activity/ Equipment</t>
  </si>
  <si>
    <t>Site</t>
  </si>
  <si>
    <t>Aspect</t>
  </si>
  <si>
    <t>Impact</t>
  </si>
  <si>
    <t>Associated Risk Assessment(s)</t>
  </si>
  <si>
    <t>Transfer of Non-Hazardous Waste</t>
  </si>
  <si>
    <t>MAN/MDN</t>
  </si>
  <si>
    <t xml:space="preserve">The transfer of non-hazardous and hazardous (such as fridges, batteries and microwaves) materials to third party refiners. Suppliers collect the material from a Tier 1 facility. </t>
  </si>
  <si>
    <t>Third Party Energy recovery/recycling process</t>
  </si>
  <si>
    <t>Indirect impact on air quality and loss of biodiversity,</t>
  </si>
  <si>
    <t>Hazardous Materials &amp; WEEE - IMSRA15 (Further assessment for MAN required)</t>
  </si>
  <si>
    <t xml:space="preserve">Waste deposited at landfill/fly tipping </t>
  </si>
  <si>
    <t>Use of non-renewable resources,</t>
  </si>
  <si>
    <t>Vehicles – IMSRA19 (Further assessment for MAN required)</t>
  </si>
  <si>
    <t>Accidental leakage of hazardous emissions</t>
  </si>
  <si>
    <t>Nuisance to human and fauna receptors</t>
  </si>
  <si>
    <t>Facility operation</t>
  </si>
  <si>
    <t xml:space="preserve">General running of the facility's infrastructure, both office and warehouse                                  </t>
  </si>
  <si>
    <t>Facility lighting - energy usage</t>
  </si>
  <si>
    <r>
      <t xml:space="preserve">Use of non-renewable resources 
</t>
    </r>
    <r>
      <rPr>
        <b/>
        <sz val="10"/>
        <rFont val="Calibri"/>
        <family val="2"/>
      </rPr>
      <t>Positive impact - (MAN) PIR lighting partly in place in warehouse and office, reduced energy usage (MDN) LED Lighting in place around facility, reduced energy usage</t>
    </r>
  </si>
  <si>
    <t>A/C Cooling &amp; Heating - energy usage/FGAS</t>
  </si>
  <si>
    <t xml:space="preserve">Use of non-renewable resources                              </t>
  </si>
  <si>
    <t>Collection &amp; transportation of Goods (Including Third Parties)</t>
  </si>
  <si>
    <t>Tier 1 or third party Vehicles collect equipment from clients and transport back to a Tier 1 facility</t>
  </si>
  <si>
    <t>Oil/Fuel Usage</t>
  </si>
  <si>
    <r>
      <t xml:space="preserve">Indirect impact on air quality and loss of biodiversity-
</t>
    </r>
    <r>
      <rPr>
        <b/>
        <sz val="10"/>
        <rFont val="Calibri"/>
        <family val="2"/>
      </rPr>
      <t>Positive impact - Three year lease cycle for our own logistics, ensures cleaner vehicles on the road</t>
    </r>
  </si>
  <si>
    <t>Vehicles – IMSRA19                            
Logistics - IMSRA07 (Further assessment for MAN required)</t>
  </si>
  <si>
    <t>Accidental Oil/Chemical Spill Risk</t>
  </si>
  <si>
    <t>Processing of equipment (including sanitisation)</t>
  </si>
  <si>
    <t>Equipment is engineered, tested and sanitised.</t>
  </si>
  <si>
    <t>Energy Usage</t>
  </si>
  <si>
    <r>
      <t xml:space="preserve">Use of non-renewable resources                              
</t>
    </r>
    <r>
      <rPr>
        <b/>
        <sz val="10"/>
        <rFont val="Calibri"/>
        <family val="2"/>
      </rPr>
      <t>Positive impact - IT processing for reuse in trade and consumer market</t>
    </r>
  </si>
  <si>
    <t>Processing - IMSRA06 (Further assessment for MAN required)</t>
  </si>
  <si>
    <t>IT Preparation (Cleaning &amp; Packaging)</t>
  </si>
  <si>
    <t>(Cleaning) Chemical use</t>
  </si>
  <si>
    <t xml:space="preserve">Use of renewable and non-renewable resources                                                                                                                                                 </t>
  </si>
  <si>
    <t>Dispatch - IMSRA08 (Further assessment for MAN required)</t>
  </si>
  <si>
    <t>Use of packaging materials</t>
  </si>
  <si>
    <r>
      <t xml:space="preserve">Nuisance upon human receptors                                  
</t>
    </r>
    <r>
      <rPr>
        <b/>
        <sz val="10"/>
        <rFont val="Calibri"/>
        <family val="2"/>
      </rPr>
      <t>Positive impact - Currently using branded, recyclable boxes for end consumers</t>
    </r>
  </si>
  <si>
    <t>Use of Air Compressor/iTECH Dust Extractor (MAN) - energy usage</t>
  </si>
  <si>
    <r>
      <t xml:space="preserve">Nuisance upon human receptors                             
Use of non-renewable resources                             
</t>
    </r>
    <r>
      <rPr>
        <b/>
        <sz val="10"/>
        <rFont val="Calibri"/>
        <family val="2"/>
      </rPr>
      <t>Positive impact - Reduced dust accumulation in air/environment</t>
    </r>
  </si>
  <si>
    <t>IT Refurbishment (Mezz Floor)</t>
  </si>
  <si>
    <t>IT equipment is refurbished to improve condition for resale (cleaning products and parts used for repair)</t>
  </si>
  <si>
    <t>Use of heat torches for sealing - energy usage</t>
  </si>
  <si>
    <r>
      <t xml:space="preserve">Use of non-renewable resources                              
</t>
    </r>
    <r>
      <rPr>
        <b/>
        <sz val="10"/>
        <rFont val="Calibri"/>
        <family val="2"/>
      </rPr>
      <t>Positive impact - Refurbishment prevents further WEEE impact on the environment</t>
    </r>
  </si>
  <si>
    <t>Aerosol usage for cleaning</t>
  </si>
  <si>
    <t>Use of renewable and non-renewable resources                                                                         
Nuisance to human receptors</t>
  </si>
  <si>
    <t>Shipping of goods</t>
  </si>
  <si>
    <t>Goods are sent to customers via third party couriers. This also includes overseas shipping</t>
  </si>
  <si>
    <t>Oil/Fuel Usage (Third party)</t>
  </si>
  <si>
    <t>Refining</t>
  </si>
  <si>
    <t>This involves the dis-assembling of IT equipment which can create large amounts of dust. Materials are sorted into types and then sent to recycling facilities.</t>
  </si>
  <si>
    <t xml:space="preserve">Dust accumulation </t>
  </si>
  <si>
    <t xml:space="preserve">Nuisance upon human receptors </t>
  </si>
  <si>
    <t>Shredding</t>
  </si>
  <si>
    <t>Nuisance to human receptors,</t>
  </si>
  <si>
    <t>Use of non-renewable resources</t>
  </si>
  <si>
    <t>Incineration</t>
  </si>
  <si>
    <t>Incineration (Third Party) - energy usage, nuisance, emissions</t>
  </si>
  <si>
    <r>
      <t xml:space="preserve">Indirect impact on air quality and loss of biodiversity,                                                                   
</t>
    </r>
    <r>
      <rPr>
        <b/>
        <sz val="10"/>
        <rFont val="Calibri"/>
        <family val="2"/>
      </rPr>
      <t>Positive impact - (MDN) Energy recovery fron Veolia Sheffield</t>
    </r>
    <r>
      <rPr>
        <sz val="10"/>
        <rFont val="Calibri"/>
        <family val="2"/>
      </rPr>
      <t xml:space="preserve"> </t>
    </r>
    <r>
      <rPr>
        <b/>
        <sz val="10"/>
        <rFont val="Calibri"/>
        <family val="2"/>
      </rPr>
      <t>for home power</t>
    </r>
  </si>
  <si>
    <t>Third Party Incineration – IMSRA20                                                 
Duty of Care - Veolia  (Further assessment for MAN required)</t>
  </si>
  <si>
    <t>Forklifts</t>
  </si>
  <si>
    <t>Electric powered forklifts are used at Tier 1 on a daily basis, for the purposes of stacking and de-stacking palletised equipment</t>
  </si>
  <si>
    <t>Use of forklifts – energy consumption</t>
  </si>
  <si>
    <t>Nuisance to human and fauna receptors,</t>
  </si>
  <si>
    <t>Chemical leakage (battery acid/oil lubricant)</t>
  </si>
  <si>
    <t>Indirect impact on loss of biodiversity</t>
  </si>
  <si>
    <t>Forklifts - IMSRA05 (Further assessment for MAN required)</t>
  </si>
  <si>
    <t>Office/Administration work</t>
  </si>
  <si>
    <t>Includes the use of workstations and use &amp; disposal of general office suppliers</t>
  </si>
  <si>
    <t>Energy Consumption, Waste Disposal</t>
  </si>
  <si>
    <t>Use of renewable and non-renewable resources,</t>
  </si>
  <si>
    <t>Offices – IMSRA22 (Further assessment for MAN required)</t>
  </si>
  <si>
    <t>Transportation &amp; Storage of batteries</t>
  </si>
  <si>
    <t>Tier1 uses specifically designed shredders to shred the HDDs. 
The shredders have a covered insertion point and the shredded material drops in to a  covered bin to minimise generating dust from the process or excessive particles coming out ot the machines.</t>
  </si>
  <si>
    <t>Noise, energy usage, dusts</t>
  </si>
  <si>
    <t>Involves the use of shredding machines to shred data bearing media such as hard drives. Can cause dust.</t>
  </si>
  <si>
    <t xml:space="preserve">The rear yard area of the facility is concrete with surface water run off to drains adjacent to the building, away from the river. </t>
  </si>
  <si>
    <t>Site of Significant Scientific Interest</t>
  </si>
  <si>
    <t xml:space="preserve">Blackwater Estuary is an SSSI.. The site at Station road backs on to the River Chelmer at the westward end of the desinated area. </t>
  </si>
  <si>
    <t xml:space="preserve">The facility at Station Road backs directly on the the River Chelmer, opposite the area which is designated as an SSSI - the bank area and mudflats. 
The site operates a thorough management plan and environmental management system. Activities are monitored and reviewed on a regular basis. 
Drainage at the site runs to the main foul drain on the road side of the facility, the rear yard area has a drop away from the waters edge to drive any rainwater / groudwater to the main drain, away from the river. The site has a concrete brick wall separating the yard from the river and heloing to mitigate any flooding from unusually high tides.
</t>
  </si>
  <si>
    <t>Internal audits to monitor and measure activities and ensure working within permit restrictions.
Externally audited to the ISO 14001 standard by independent auditors.
Training and awareness of employees on the importance of adhering to the environmental system.</t>
  </si>
  <si>
    <t>MDN</t>
  </si>
  <si>
    <t>Employees trained in correct cleaning methods to avoid excessive use of cleaning agent or creating dust during process. Cleaning materials used are chosen by their environmental credentials to minimise impact in case of spill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</si>
</sst>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1"/>
      <name val="Calibri"/>
      <family val="2"/>
    </font>
    <font>
      <b/>
      <sz val="18"/>
      <name val="Aptos Narrow"/>
      <family val="2"/>
      <scheme val="minor"/>
    </font>
    <font>
      <b/>
      <sz val="10"/>
      <name val="Aptos Narrow"/>
      <family val="2"/>
      <scheme val="minor"/>
    </font>
    <font>
      <b/>
      <sz val="11"/>
      <name val="Arial"/>
      <family val="2"/>
    </font>
    <font>
      <sz val="10"/>
      <name val="Aptos Narrow"/>
      <family val="2"/>
      <scheme val="minor"/>
    </font>
    <font>
      <b/>
      <sz val="11"/>
      <color theme="1"/>
      <name val="Aptos"/>
      <family val="2"/>
    </font>
    <font>
      <sz val="11"/>
      <name val="Calibri"/>
      <family val="2"/>
    </font>
    <font>
      <b/>
      <sz val="10"/>
      <name val="Calibri"/>
      <family val="2"/>
    </font>
    <font>
      <sz val="10"/>
      <name val="Calibri"/>
      <family val="2"/>
    </font>
    <font>
      <sz val="10"/>
      <color theme="1"/>
      <name val="Aptos Narrow"/>
      <family val="2"/>
      <scheme val="minor"/>
    </font>
    <font>
      <sz val="10"/>
      <name val="Arial"/>
      <family val="2"/>
    </font>
    <font>
      <b/>
      <sz val="10"/>
      <color theme="1"/>
      <name val="Aptos Narrow"/>
      <family val="2"/>
      <scheme val="minor"/>
    </font>
  </fonts>
  <fills count="1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rgb="FFE7E6E6"/>
        <bgColor indexed="64"/>
      </patternFill>
    </fill>
    <fill>
      <patternFill patternType="solid">
        <fgColor rgb="FFC5E0B3"/>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2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left" vertical="center" wrapText="1"/>
    </xf>
    <xf numFmtId="0" fontId="0" fillId="0" borderId="0" xfId="0" applyAlignment="1">
      <alignment vertical="center" wrapText="1"/>
    </xf>
    <xf numFmtId="0" fontId="6" fillId="0" borderId="10" xfId="0" applyFont="1" applyBorder="1" applyAlignment="1">
      <alignment vertical="center" wrapText="1"/>
    </xf>
    <xf numFmtId="0" fontId="8" fillId="0" borderId="11" xfId="0" applyFont="1" applyBorder="1" applyAlignment="1">
      <alignment vertical="center" wrapText="1"/>
    </xf>
    <xf numFmtId="17" fontId="6" fillId="0" borderId="2" xfId="0" applyNumberFormat="1" applyFont="1" applyBorder="1" applyAlignment="1">
      <alignment vertical="center" wrapText="1"/>
    </xf>
    <xf numFmtId="0" fontId="8" fillId="0" borderId="0" xfId="0" applyFont="1" applyAlignment="1">
      <alignment vertical="center" wrapText="1"/>
    </xf>
    <xf numFmtId="0" fontId="6" fillId="0" borderId="2" xfId="0" applyFont="1" applyBorder="1" applyAlignment="1">
      <alignment vertical="center" wrapText="1"/>
    </xf>
    <xf numFmtId="14" fontId="6" fillId="0" borderId="2" xfId="0" applyNumberFormat="1" applyFont="1"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0" fontId="10" fillId="0" borderId="22" xfId="0" applyFont="1" applyBorder="1" applyAlignment="1">
      <alignment vertical="center" wrapText="1"/>
    </xf>
    <xf numFmtId="0" fontId="2" fillId="0" borderId="2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7" borderId="3"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9" fillId="0" borderId="14" xfId="0" applyFont="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0" fillId="9" borderId="0" xfId="0" applyFill="1" applyAlignment="1">
      <alignment horizontal="center"/>
    </xf>
    <xf numFmtId="0" fontId="0" fillId="4" borderId="0" xfId="0"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6" borderId="0" xfId="0" applyFill="1" applyAlignment="1">
      <alignment horizontal="center"/>
    </xf>
    <xf numFmtId="0" fontId="0" fillId="5" borderId="0" xfId="0" applyFill="1" applyAlignment="1">
      <alignment horizontal="center"/>
    </xf>
    <xf numFmtId="0" fontId="1" fillId="0" borderId="0" xfId="0" applyFont="1"/>
    <xf numFmtId="0" fontId="15" fillId="0" borderId="0" xfId="0" applyFont="1" applyAlignment="1">
      <alignment horizontal="center"/>
    </xf>
    <xf numFmtId="0" fontId="15" fillId="0" borderId="0" xfId="0" applyFont="1"/>
    <xf numFmtId="0" fontId="1" fillId="0" borderId="0" xfId="0" applyFont="1" applyAlignment="1">
      <alignment horizontal="center" vertical="center"/>
    </xf>
    <xf numFmtId="0" fontId="3" fillId="10" borderId="12" xfId="0" applyFont="1" applyFill="1" applyBorder="1" applyAlignment="1">
      <alignment horizontal="left" vertical="center" wrapText="1"/>
    </xf>
    <xf numFmtId="0" fontId="9" fillId="10" borderId="16" xfId="0" applyFont="1" applyFill="1" applyBorder="1" applyAlignment="1">
      <alignment vertical="center"/>
    </xf>
    <xf numFmtId="0" fontId="9" fillId="10" borderId="17" xfId="0" applyFont="1" applyFill="1" applyBorder="1" applyAlignment="1">
      <alignment vertical="center"/>
    </xf>
    <xf numFmtId="0" fontId="9" fillId="10" borderId="18" xfId="0" applyFont="1" applyFill="1" applyBorder="1" applyAlignment="1">
      <alignment vertical="center"/>
    </xf>
    <xf numFmtId="0" fontId="3" fillId="10" borderId="16" xfId="0" applyFont="1" applyFill="1" applyBorder="1" applyAlignment="1">
      <alignment horizontal="left" vertical="top" wrapText="1"/>
    </xf>
    <xf numFmtId="0" fontId="3" fillId="10" borderId="17"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4"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19" xfId="0" applyBorder="1" applyAlignment="1">
      <alignment wrapText="1"/>
    </xf>
    <xf numFmtId="0" fontId="0" fillId="0" borderId="21" xfId="0" applyBorder="1" applyAlignment="1">
      <alignment horizontal="left" vertical="center" wrapText="1"/>
    </xf>
    <xf numFmtId="0" fontId="2" fillId="0" borderId="2" xfId="0" applyFont="1" applyBorder="1" applyAlignment="1">
      <alignment horizontal="left" vertical="top" wrapText="1"/>
    </xf>
    <xf numFmtId="0" fontId="2"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left" vertical="top" wrapText="1"/>
    </xf>
    <xf numFmtId="0" fontId="2" fillId="0" borderId="20" xfId="0" applyFont="1" applyBorder="1" applyAlignment="1">
      <alignment horizontal="center" vertical="center" wrapText="1"/>
    </xf>
    <xf numFmtId="0" fontId="2" fillId="0" borderId="21" xfId="0" applyFont="1" applyBorder="1" applyAlignment="1">
      <alignment horizontal="left" vertical="top" wrapText="1"/>
    </xf>
    <xf numFmtId="0" fontId="0" fillId="0" borderId="22" xfId="0" applyBorder="1" applyAlignment="1">
      <alignment horizontal="left" vertical="top" wrapText="1"/>
    </xf>
    <xf numFmtId="0" fontId="2" fillId="0" borderId="22" xfId="0" applyFont="1" applyBorder="1" applyAlignment="1">
      <alignment horizontal="center" vertical="center" wrapText="1"/>
    </xf>
    <xf numFmtId="0" fontId="2" fillId="0" borderId="22" xfId="0" applyFont="1" applyBorder="1" applyAlignment="1">
      <alignment horizontal="left" vertical="top" wrapText="1"/>
    </xf>
    <xf numFmtId="0" fontId="0" fillId="0" borderId="22" xfId="0" applyBorder="1" applyAlignment="1">
      <alignment horizontal="center" vertical="center"/>
    </xf>
    <xf numFmtId="0" fontId="2" fillId="0" borderId="23" xfId="0" applyFont="1" applyBorder="1" applyAlignment="1">
      <alignment horizontal="center" vertical="center" wrapText="1"/>
    </xf>
    <xf numFmtId="0" fontId="0" fillId="11" borderId="12" xfId="0" applyFill="1" applyBorder="1"/>
    <xf numFmtId="0" fontId="3" fillId="11" borderId="16" xfId="0" applyFont="1" applyFill="1" applyBorder="1" applyAlignment="1">
      <alignment horizontal="left" vertical="top" wrapText="1"/>
    </xf>
    <xf numFmtId="0" fontId="3" fillId="11" borderId="17" xfId="0" applyFont="1" applyFill="1" applyBorder="1" applyAlignment="1">
      <alignment horizontal="left" vertical="center" wrapText="1"/>
    </xf>
    <xf numFmtId="0" fontId="4" fillId="11" borderId="17" xfId="0" applyFont="1" applyFill="1" applyBorder="1" applyAlignment="1">
      <alignment vertical="center" wrapText="1"/>
    </xf>
    <xf numFmtId="0" fontId="4" fillId="11" borderId="18" xfId="0" applyFont="1" applyFill="1" applyBorder="1" applyAlignment="1">
      <alignment vertical="center" wrapText="1"/>
    </xf>
    <xf numFmtId="0" fontId="1" fillId="11" borderId="15" xfId="0" applyFont="1" applyFill="1" applyBorder="1" applyAlignment="1">
      <alignment horizontal="center" vertical="center"/>
    </xf>
    <xf numFmtId="0" fontId="1" fillId="11" borderId="13" xfId="0" applyFont="1" applyFill="1" applyBorder="1" applyAlignment="1">
      <alignment horizontal="center" vertical="center"/>
    </xf>
    <xf numFmtId="0" fontId="1" fillId="11" borderId="14" xfId="0" applyFont="1" applyFill="1" applyBorder="1" applyAlignment="1">
      <alignment horizontal="center" vertical="center"/>
    </xf>
    <xf numFmtId="0" fontId="5" fillId="0" borderId="0" xfId="0" applyFont="1" applyAlignment="1">
      <alignment horizontal="center" vertical="center" wrapText="1"/>
    </xf>
    <xf numFmtId="0" fontId="6" fillId="0" borderId="2" xfId="0" applyFont="1" applyBorder="1" applyAlignment="1">
      <alignment vertical="center" wrapText="1"/>
    </xf>
    <xf numFmtId="0" fontId="0" fillId="0" borderId="2" xfId="0" applyBorder="1" applyAlignment="1">
      <alignment vertical="center" wrapText="1"/>
    </xf>
    <xf numFmtId="0" fontId="14"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9" fillId="0" borderId="13" xfId="0" applyFont="1" applyBorder="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7" borderId="7"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7" xfId="0" applyFont="1" applyFill="1" applyBorder="1" applyAlignment="1">
      <alignment horizontal="left" vertical="center" wrapText="1"/>
    </xf>
    <xf numFmtId="0" fontId="4" fillId="8" borderId="8" xfId="0" applyFont="1" applyFill="1" applyBorder="1" applyAlignment="1">
      <alignment horizontal="left" vertical="center" wrapText="1"/>
    </xf>
    <xf numFmtId="0" fontId="4" fillId="8"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1005634</xdr:colOff>
      <xdr:row>2</xdr:row>
      <xdr:rowOff>0</xdr:rowOff>
    </xdr:from>
    <xdr:to>
      <xdr:col>18</xdr:col>
      <xdr:colOff>240419</xdr:colOff>
      <xdr:row>3</xdr:row>
      <xdr:rowOff>586008</xdr:rowOff>
    </xdr:to>
    <xdr:pic>
      <xdr:nvPicPr>
        <xdr:cNvPr id="2" name="Picture 1">
          <a:extLst>
            <a:ext uri="{FF2B5EF4-FFF2-40B4-BE49-F238E27FC236}">
              <a16:creationId xmlns:a16="http://schemas.microsoft.com/office/drawing/2014/main" id="{5D3468BC-C9FA-F6B8-20A4-31557B7C87A7}"/>
            </a:ext>
          </a:extLst>
        </xdr:cNvPr>
        <xdr:cNvPicPr>
          <a:picLocks noChangeAspect="1"/>
        </xdr:cNvPicPr>
      </xdr:nvPicPr>
      <xdr:blipFill>
        <a:blip xmlns:r="http://schemas.openxmlformats.org/officeDocument/2006/relationships" r:embed="rId1"/>
        <a:stretch>
          <a:fillRect/>
        </a:stretch>
      </xdr:blipFill>
      <xdr:spPr>
        <a:xfrm>
          <a:off x="21570109" y="590550"/>
          <a:ext cx="4244935" cy="15385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4EE3-4B8D-49BA-8237-93650D2186FC}">
  <dimension ref="A1:H15"/>
  <sheetViews>
    <sheetView tabSelected="1" zoomScale="115" zoomScaleNormal="115" workbookViewId="0">
      <selection activeCell="L21" sqref="L21"/>
    </sheetView>
  </sheetViews>
  <sheetFormatPr defaultColWidth="9.140625" defaultRowHeight="15" x14ac:dyDescent="0.25"/>
  <cols>
    <col min="1" max="1" width="15" style="4" customWidth="1"/>
    <col min="2" max="2" width="12" style="4" customWidth="1"/>
    <col min="3" max="4" width="9.140625" style="4"/>
    <col min="5" max="5" width="13" style="4" customWidth="1"/>
    <col min="6" max="16384" width="9.140625" style="4"/>
  </cols>
  <sheetData>
    <row r="1" spans="1:8" x14ac:dyDescent="0.25">
      <c r="A1" s="92" t="s">
        <v>0</v>
      </c>
      <c r="B1" s="92"/>
      <c r="C1" s="92"/>
      <c r="D1" s="92"/>
      <c r="E1" s="92"/>
      <c r="F1" s="92"/>
      <c r="G1" s="92"/>
      <c r="H1" s="92"/>
    </row>
    <row r="2" spans="1:8" x14ac:dyDescent="0.25">
      <c r="A2" s="92"/>
      <c r="B2" s="92"/>
      <c r="C2" s="92"/>
      <c r="D2" s="92"/>
      <c r="E2" s="92"/>
      <c r="F2" s="92"/>
      <c r="G2" s="92"/>
      <c r="H2" s="92"/>
    </row>
    <row r="3" spans="1:8" x14ac:dyDescent="0.25">
      <c r="A3" s="92"/>
      <c r="B3" s="92"/>
      <c r="C3" s="92"/>
      <c r="D3" s="92"/>
      <c r="E3" s="92"/>
      <c r="F3" s="92"/>
      <c r="G3" s="92"/>
      <c r="H3" s="92"/>
    </row>
    <row r="5" spans="1:8" x14ac:dyDescent="0.25">
      <c r="A5" s="9" t="s">
        <v>1</v>
      </c>
      <c r="B5" s="9" t="s">
        <v>2</v>
      </c>
      <c r="C5" s="93" t="s">
        <v>3</v>
      </c>
      <c r="D5" s="94"/>
      <c r="E5" s="11"/>
    </row>
    <row r="6" spans="1:8" x14ac:dyDescent="0.25">
      <c r="A6" s="5"/>
      <c r="B6" s="6"/>
      <c r="C6" s="6"/>
      <c r="D6" s="6"/>
      <c r="E6" s="8"/>
    </row>
    <row r="7" spans="1:8" x14ac:dyDescent="0.25">
      <c r="A7" s="9" t="s">
        <v>4</v>
      </c>
      <c r="B7" s="9" t="s">
        <v>2</v>
      </c>
      <c r="C7" s="93" t="s">
        <v>5</v>
      </c>
      <c r="D7" s="94"/>
      <c r="E7" s="11"/>
    </row>
    <row r="8" spans="1:8" x14ac:dyDescent="0.25">
      <c r="A8" s="11"/>
      <c r="B8" s="8"/>
      <c r="C8" s="8"/>
      <c r="D8" s="8"/>
      <c r="E8" s="8"/>
    </row>
    <row r="9" spans="1:8" x14ac:dyDescent="0.25">
      <c r="A9" s="9" t="s">
        <v>6</v>
      </c>
      <c r="B9" s="7" t="s">
        <v>7</v>
      </c>
      <c r="C9" s="12"/>
      <c r="D9" s="8"/>
      <c r="E9" s="8"/>
    </row>
    <row r="11" spans="1:8" x14ac:dyDescent="0.25">
      <c r="A11" s="9" t="s">
        <v>8</v>
      </c>
      <c r="B11" s="10">
        <v>45992</v>
      </c>
    </row>
    <row r="14" spans="1:8" x14ac:dyDescent="0.25">
      <c r="A14" s="95" t="s">
        <v>9</v>
      </c>
      <c r="B14" s="95"/>
      <c r="C14" s="95"/>
      <c r="D14" s="95"/>
      <c r="E14" s="95"/>
      <c r="F14" s="95"/>
      <c r="G14" s="95"/>
      <c r="H14" s="95"/>
    </row>
    <row r="15" spans="1:8" x14ac:dyDescent="0.25">
      <c r="A15" s="95"/>
      <c r="B15" s="95"/>
      <c r="C15" s="95"/>
      <c r="D15" s="95"/>
      <c r="E15" s="95"/>
      <c r="F15" s="95"/>
      <c r="G15" s="95"/>
      <c r="H15" s="95"/>
    </row>
  </sheetData>
  <mergeCells count="4">
    <mergeCell ref="A1:H3"/>
    <mergeCell ref="C5:D5"/>
    <mergeCell ref="C7:D7"/>
    <mergeCell ref="A14:H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71155-3A53-4F0D-B6FD-0791EFDB2CAE}">
  <sheetPr>
    <tabColor rgb="FFFF0000"/>
  </sheetPr>
  <dimension ref="B1:K44"/>
  <sheetViews>
    <sheetView zoomScaleNormal="100" workbookViewId="0">
      <selection activeCell="F4" sqref="F4"/>
    </sheetView>
  </sheetViews>
  <sheetFormatPr defaultColWidth="8.7109375" defaultRowHeight="15" x14ac:dyDescent="0.25"/>
  <cols>
    <col min="1" max="1" width="4.140625" style="1" customWidth="1"/>
    <col min="2" max="2" width="45.140625" style="14" customWidth="1"/>
    <col min="3" max="3" width="53" style="13" customWidth="1"/>
    <col min="4" max="4" width="72.85546875" style="1" customWidth="1"/>
    <col min="5" max="5" width="68.85546875" style="1" customWidth="1"/>
    <col min="6" max="6" width="56.42578125" style="1" customWidth="1"/>
    <col min="7" max="7" width="36" style="1" customWidth="1"/>
    <col min="8" max="8" width="37.140625" style="1" customWidth="1"/>
    <col min="9" max="9" width="33" style="1" customWidth="1"/>
    <col min="10" max="10" width="21.42578125" style="1" customWidth="1"/>
    <col min="11" max="11" width="36.7109375" style="1" customWidth="1"/>
    <col min="12" max="12" width="33.5703125" style="1" customWidth="1"/>
    <col min="13" max="13" width="35.28515625" style="1" customWidth="1"/>
    <col min="14" max="14" width="33.5703125" style="1" customWidth="1"/>
    <col min="15" max="15" width="19.140625" style="1" bestFit="1" customWidth="1"/>
    <col min="16" max="16" width="12.85546875" style="1" bestFit="1" customWidth="1"/>
    <col min="17" max="17" width="43.140625" style="1" customWidth="1"/>
    <col min="18" max="18" width="29.140625" style="1" customWidth="1"/>
    <col min="19" max="19" width="31.7109375" style="1" customWidth="1"/>
    <col min="20" max="20" width="34.42578125" style="1" customWidth="1"/>
    <col min="21" max="21" width="10.140625" style="1" customWidth="1"/>
    <col min="22" max="22" width="28" style="1" customWidth="1"/>
    <col min="23" max="23" width="42.28515625" style="1" customWidth="1"/>
    <col min="24" max="24" width="11.7109375" style="1" customWidth="1"/>
    <col min="25" max="25" width="18.7109375" style="1" customWidth="1"/>
    <col min="26" max="26" width="21.85546875" style="1" customWidth="1"/>
    <col min="27" max="16384" width="8.7109375" style="1"/>
  </cols>
  <sheetData>
    <row r="1" spans="2:5" ht="15.75" thickBot="1" x14ac:dyDescent="0.3"/>
    <row r="2" spans="2:5" ht="15.75" thickBot="1" x14ac:dyDescent="0.3">
      <c r="B2" s="54" t="s">
        <v>10</v>
      </c>
      <c r="C2" s="55" t="s">
        <v>11</v>
      </c>
      <c r="D2" s="56" t="s">
        <v>12</v>
      </c>
      <c r="E2" s="57" t="s">
        <v>13</v>
      </c>
    </row>
    <row r="3" spans="2:5" ht="150" x14ac:dyDescent="0.25">
      <c r="B3" s="20" t="s">
        <v>200</v>
      </c>
      <c r="C3" s="63" t="s">
        <v>201</v>
      </c>
      <c r="D3" s="23" t="s">
        <v>202</v>
      </c>
      <c r="E3" s="24" t="s">
        <v>203</v>
      </c>
    </row>
    <row r="4" spans="2:5" ht="150" x14ac:dyDescent="0.25">
      <c r="B4" s="106" t="s">
        <v>14</v>
      </c>
      <c r="C4" s="64" t="s">
        <v>15</v>
      </c>
      <c r="D4" s="61" t="s">
        <v>16</v>
      </c>
      <c r="E4" s="62" t="s">
        <v>17</v>
      </c>
    </row>
    <row r="5" spans="2:5" ht="60" x14ac:dyDescent="0.25">
      <c r="B5" s="105"/>
      <c r="C5" s="65" t="s">
        <v>18</v>
      </c>
      <c r="D5" s="3" t="s">
        <v>19</v>
      </c>
      <c r="E5" s="25" t="s">
        <v>20</v>
      </c>
    </row>
    <row r="6" spans="2:5" ht="45" x14ac:dyDescent="0.25">
      <c r="B6" s="105"/>
      <c r="C6" s="65" t="s">
        <v>21</v>
      </c>
      <c r="D6" s="3" t="s">
        <v>22</v>
      </c>
      <c r="E6" s="25" t="s">
        <v>23</v>
      </c>
    </row>
    <row r="7" spans="2:5" ht="60" x14ac:dyDescent="0.25">
      <c r="B7" s="105" t="s">
        <v>24</v>
      </c>
      <c r="C7" s="65" t="s">
        <v>25</v>
      </c>
      <c r="D7" s="3" t="s">
        <v>26</v>
      </c>
      <c r="E7" s="25" t="s">
        <v>27</v>
      </c>
    </row>
    <row r="8" spans="2:5" ht="30" x14ac:dyDescent="0.25">
      <c r="B8" s="105"/>
      <c r="C8" s="66" t="s">
        <v>28</v>
      </c>
      <c r="D8" s="3" t="s">
        <v>29</v>
      </c>
      <c r="E8" s="25" t="s">
        <v>199</v>
      </c>
    </row>
    <row r="9" spans="2:5" ht="60" x14ac:dyDescent="0.25">
      <c r="B9" s="20" t="s">
        <v>30</v>
      </c>
      <c r="C9" s="65" t="s">
        <v>31</v>
      </c>
      <c r="D9" s="3" t="s">
        <v>32</v>
      </c>
      <c r="E9" s="25" t="s">
        <v>33</v>
      </c>
    </row>
    <row r="10" spans="2:5" ht="60" x14ac:dyDescent="0.25">
      <c r="B10" s="105" t="s">
        <v>34</v>
      </c>
      <c r="C10" s="65" t="s">
        <v>35</v>
      </c>
      <c r="D10" s="3" t="s">
        <v>36</v>
      </c>
      <c r="E10" s="25" t="s">
        <v>37</v>
      </c>
    </row>
    <row r="11" spans="2:5" ht="30" x14ac:dyDescent="0.25">
      <c r="B11" s="105"/>
      <c r="C11" s="65" t="s">
        <v>38</v>
      </c>
      <c r="D11" s="3" t="s">
        <v>39</v>
      </c>
      <c r="E11" s="25" t="s">
        <v>40</v>
      </c>
    </row>
    <row r="12" spans="2:5" ht="60" x14ac:dyDescent="0.25">
      <c r="B12" s="107" t="s">
        <v>41</v>
      </c>
      <c r="C12" s="65" t="s">
        <v>42</v>
      </c>
      <c r="D12" s="3" t="s">
        <v>43</v>
      </c>
      <c r="E12" s="25" t="s">
        <v>44</v>
      </c>
    </row>
    <row r="13" spans="2:5" ht="75" x14ac:dyDescent="0.25">
      <c r="B13" s="107"/>
      <c r="C13" s="65" t="s">
        <v>45</v>
      </c>
      <c r="D13" s="3" t="s">
        <v>46</v>
      </c>
      <c r="E13" s="25" t="s">
        <v>47</v>
      </c>
    </row>
    <row r="14" spans="2:5" ht="60" x14ac:dyDescent="0.25">
      <c r="B14" s="107" t="s">
        <v>48</v>
      </c>
      <c r="C14" s="65" t="s">
        <v>49</v>
      </c>
      <c r="D14" s="3" t="s">
        <v>50</v>
      </c>
      <c r="E14" s="25" t="s">
        <v>51</v>
      </c>
    </row>
    <row r="15" spans="2:5" ht="60" x14ac:dyDescent="0.25">
      <c r="B15" s="107"/>
      <c r="C15" s="65" t="s">
        <v>52</v>
      </c>
      <c r="D15" s="3" t="s">
        <v>53</v>
      </c>
      <c r="E15" s="25" t="s">
        <v>54</v>
      </c>
    </row>
    <row r="16" spans="2:5" ht="60.75" thickBot="1" x14ac:dyDescent="0.3">
      <c r="B16" s="41" t="s">
        <v>55</v>
      </c>
      <c r="C16" s="67" t="s">
        <v>56</v>
      </c>
      <c r="D16" s="26" t="s">
        <v>57</v>
      </c>
      <c r="E16" s="28" t="s">
        <v>58</v>
      </c>
    </row>
    <row r="17" spans="2:11" ht="15.75" thickBot="1" x14ac:dyDescent="0.3"/>
    <row r="18" spans="2:11" ht="30.75" thickBot="1" x14ac:dyDescent="0.3">
      <c r="B18" s="54" t="s">
        <v>59</v>
      </c>
      <c r="C18" s="58" t="s">
        <v>60</v>
      </c>
      <c r="D18" s="59" t="s">
        <v>61</v>
      </c>
      <c r="E18" s="59" t="s">
        <v>62</v>
      </c>
      <c r="F18" s="59" t="s">
        <v>63</v>
      </c>
      <c r="G18" s="59" t="s">
        <v>64</v>
      </c>
      <c r="H18" s="59" t="s">
        <v>65</v>
      </c>
      <c r="I18" s="60" t="s">
        <v>66</v>
      </c>
    </row>
    <row r="19" spans="2:11" ht="105" customHeight="1" x14ac:dyDescent="0.25">
      <c r="B19" s="22" t="s">
        <v>67</v>
      </c>
      <c r="C19" s="102" t="s">
        <v>68</v>
      </c>
      <c r="D19" s="23" t="s">
        <v>69</v>
      </c>
      <c r="E19" s="23" t="s">
        <v>70</v>
      </c>
      <c r="F19" s="23" t="s">
        <v>71</v>
      </c>
      <c r="G19" s="96" t="s">
        <v>72</v>
      </c>
      <c r="H19" s="96" t="s">
        <v>73</v>
      </c>
      <c r="I19" s="99" t="s">
        <v>74</v>
      </c>
    </row>
    <row r="20" spans="2:11" ht="30" x14ac:dyDescent="0.25">
      <c r="B20" s="20" t="s">
        <v>75</v>
      </c>
      <c r="C20" s="103"/>
      <c r="D20" s="3" t="s">
        <v>76</v>
      </c>
      <c r="E20" s="3" t="s">
        <v>70</v>
      </c>
      <c r="F20" s="3" t="s">
        <v>71</v>
      </c>
      <c r="G20" s="97"/>
      <c r="H20" s="97"/>
      <c r="I20" s="100"/>
    </row>
    <row r="21" spans="2:11" ht="45" x14ac:dyDescent="0.25">
      <c r="B21" s="20" t="s">
        <v>77</v>
      </c>
      <c r="C21" s="103"/>
      <c r="D21" s="3" t="s">
        <v>78</v>
      </c>
      <c r="E21" s="3" t="s">
        <v>79</v>
      </c>
      <c r="F21" s="3" t="s">
        <v>71</v>
      </c>
      <c r="G21" s="97"/>
      <c r="H21" s="97"/>
      <c r="I21" s="100"/>
    </row>
    <row r="22" spans="2:11" x14ac:dyDescent="0.25">
      <c r="B22" s="20" t="s">
        <v>80</v>
      </c>
      <c r="C22" s="103"/>
      <c r="D22" s="3" t="s">
        <v>81</v>
      </c>
      <c r="E22" s="3" t="s">
        <v>82</v>
      </c>
      <c r="F22" s="3" t="s">
        <v>71</v>
      </c>
      <c r="G22" s="97"/>
      <c r="H22" s="97"/>
      <c r="I22" s="100"/>
    </row>
    <row r="23" spans="2:11" ht="45" x14ac:dyDescent="0.25">
      <c r="B23" s="20" t="s">
        <v>83</v>
      </c>
      <c r="C23" s="103"/>
      <c r="D23" s="3" t="s">
        <v>84</v>
      </c>
      <c r="E23" s="3" t="s">
        <v>85</v>
      </c>
      <c r="F23" s="3" t="s">
        <v>71</v>
      </c>
      <c r="G23" s="97"/>
      <c r="H23" s="97"/>
      <c r="I23" s="100"/>
    </row>
    <row r="24" spans="2:11" ht="45" x14ac:dyDescent="0.25">
      <c r="B24" s="20" t="s">
        <v>86</v>
      </c>
      <c r="C24" s="103"/>
      <c r="D24" s="3" t="s">
        <v>87</v>
      </c>
      <c r="E24" s="3"/>
      <c r="F24" s="3"/>
      <c r="G24" s="97"/>
      <c r="H24" s="97"/>
      <c r="I24" s="100"/>
    </row>
    <row r="25" spans="2:11" x14ac:dyDescent="0.25">
      <c r="B25" s="20" t="s">
        <v>88</v>
      </c>
      <c r="C25" s="103"/>
      <c r="D25" s="3" t="s">
        <v>89</v>
      </c>
      <c r="E25" s="3" t="s">
        <v>82</v>
      </c>
      <c r="F25" s="3" t="s">
        <v>90</v>
      </c>
      <c r="G25" s="97"/>
      <c r="H25" s="97"/>
      <c r="I25" s="100"/>
    </row>
    <row r="26" spans="2:11" x14ac:dyDescent="0.25">
      <c r="B26" s="20" t="s">
        <v>91</v>
      </c>
      <c r="C26" s="103"/>
      <c r="D26" s="3" t="s">
        <v>92</v>
      </c>
      <c r="E26" s="19" t="s">
        <v>93</v>
      </c>
      <c r="F26" s="3" t="s">
        <v>71</v>
      </c>
      <c r="G26" s="97"/>
      <c r="H26" s="97"/>
      <c r="I26" s="100"/>
      <c r="J26" s="17"/>
      <c r="K26" s="17"/>
    </row>
    <row r="27" spans="2:11" ht="45" x14ac:dyDescent="0.25">
      <c r="B27" s="21" t="s">
        <v>94</v>
      </c>
      <c r="C27" s="104"/>
      <c r="D27" s="26" t="s">
        <v>95</v>
      </c>
      <c r="E27" s="26"/>
      <c r="F27" s="27" t="s">
        <v>71</v>
      </c>
      <c r="G27" s="98"/>
      <c r="H27" s="98"/>
      <c r="I27" s="101"/>
      <c r="J27" s="17"/>
      <c r="K27" s="17"/>
    </row>
    <row r="28" spans="2:11" x14ac:dyDescent="0.25">
      <c r="B28" s="15"/>
      <c r="D28" s="14"/>
      <c r="E28" s="14"/>
      <c r="F28" s="18"/>
      <c r="G28" s="17"/>
      <c r="H28" s="17"/>
      <c r="I28" s="17"/>
      <c r="J28" s="17"/>
      <c r="K28" s="17"/>
    </row>
    <row r="29" spans="2:11" x14ac:dyDescent="0.25">
      <c r="B29" s="15"/>
      <c r="D29" s="14"/>
      <c r="E29" s="14"/>
      <c r="F29" s="18"/>
      <c r="G29" s="17"/>
      <c r="H29" s="17"/>
      <c r="I29" s="17"/>
      <c r="J29" s="17"/>
      <c r="K29" s="17"/>
    </row>
    <row r="30" spans="2:11" x14ac:dyDescent="0.25">
      <c r="B30" s="13"/>
      <c r="C30" s="1"/>
      <c r="D30" s="13"/>
    </row>
    <row r="31" spans="2:11" x14ac:dyDescent="0.25">
      <c r="C31" s="1"/>
      <c r="E31" s="13"/>
    </row>
    <row r="32" spans="2:11" x14ac:dyDescent="0.25">
      <c r="C32" s="1"/>
      <c r="E32" s="13"/>
    </row>
    <row r="33" spans="3:5" x14ac:dyDescent="0.25">
      <c r="C33" s="1"/>
      <c r="E33" s="13"/>
    </row>
    <row r="34" spans="3:5" x14ac:dyDescent="0.25">
      <c r="C34" s="1"/>
      <c r="E34" s="13"/>
    </row>
    <row r="35" spans="3:5" x14ac:dyDescent="0.25">
      <c r="E35" s="13"/>
    </row>
    <row r="36" spans="3:5" x14ac:dyDescent="0.25">
      <c r="E36" s="13"/>
    </row>
    <row r="37" spans="3:5" x14ac:dyDescent="0.25">
      <c r="E37" s="13"/>
    </row>
    <row r="38" spans="3:5" x14ac:dyDescent="0.25">
      <c r="E38" s="13"/>
    </row>
    <row r="39" spans="3:5" x14ac:dyDescent="0.25">
      <c r="E39" s="13"/>
    </row>
    <row r="40" spans="3:5" x14ac:dyDescent="0.25">
      <c r="C40" s="1"/>
      <c r="E40" s="13"/>
    </row>
    <row r="41" spans="3:5" x14ac:dyDescent="0.25">
      <c r="E41" s="13"/>
    </row>
    <row r="42" spans="3:5" x14ac:dyDescent="0.25">
      <c r="E42" s="13"/>
    </row>
    <row r="43" spans="3:5" x14ac:dyDescent="0.25">
      <c r="E43" s="13"/>
    </row>
    <row r="44" spans="3:5" x14ac:dyDescent="0.25">
      <c r="C44" s="1"/>
    </row>
  </sheetData>
  <mergeCells count="9">
    <mergeCell ref="H19:H27"/>
    <mergeCell ref="I19:I27"/>
    <mergeCell ref="C19:C27"/>
    <mergeCell ref="B7:B8"/>
    <mergeCell ref="B4:B6"/>
    <mergeCell ref="B10:B11"/>
    <mergeCell ref="B12:B13"/>
    <mergeCell ref="B14:B15"/>
    <mergeCell ref="G19:G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A4B64-64EA-4CE5-B0BB-02962299F7CA}">
  <sheetPr>
    <tabColor theme="9" tint="0.39997558519241921"/>
  </sheetPr>
  <dimension ref="A1:O17"/>
  <sheetViews>
    <sheetView workbookViewId="0">
      <selection activeCell="U4" sqref="U4"/>
    </sheetView>
  </sheetViews>
  <sheetFormatPr defaultRowHeight="15" x14ac:dyDescent="0.25"/>
  <cols>
    <col min="2" max="2" width="51.85546875" customWidth="1"/>
    <col min="3" max="3" width="79.140625" customWidth="1"/>
    <col min="4" max="4" width="14.28515625" customWidth="1"/>
    <col min="5" max="5" width="16.140625" bestFit="1" customWidth="1"/>
    <col min="6" max="6" width="14.28515625" customWidth="1"/>
    <col min="7" max="7" width="80.7109375" customWidth="1"/>
    <col min="8" max="10" width="14.28515625" customWidth="1"/>
    <col min="11" max="11" width="15.28515625" customWidth="1"/>
    <col min="12" max="12" width="8.7109375" customWidth="1"/>
    <col min="13" max="13" width="7.85546875" customWidth="1"/>
    <col min="14" max="14" width="6.85546875" customWidth="1"/>
    <col min="15" max="15" width="9" customWidth="1"/>
  </cols>
  <sheetData>
    <row r="1" spans="1:15" ht="15.75" thickBot="1" x14ac:dyDescent="0.3"/>
    <row r="2" spans="1:15" ht="30.75" thickBot="1" x14ac:dyDescent="0.3">
      <c r="A2" s="84"/>
      <c r="B2" s="85" t="s">
        <v>96</v>
      </c>
      <c r="C2" s="86" t="s">
        <v>97</v>
      </c>
      <c r="D2" s="87" t="s">
        <v>98</v>
      </c>
      <c r="E2" s="87" t="s">
        <v>99</v>
      </c>
      <c r="F2" s="87" t="s">
        <v>100</v>
      </c>
      <c r="G2" s="86" t="s">
        <v>101</v>
      </c>
      <c r="H2" s="87" t="s">
        <v>98</v>
      </c>
      <c r="I2" s="87" t="s">
        <v>99</v>
      </c>
      <c r="J2" s="88" t="s">
        <v>100</v>
      </c>
      <c r="K2" s="17"/>
      <c r="L2" s="1"/>
      <c r="M2" s="1"/>
      <c r="N2" s="1"/>
      <c r="O2" s="1"/>
    </row>
    <row r="3" spans="1:15" ht="75" x14ac:dyDescent="0.25">
      <c r="A3" s="89">
        <v>1</v>
      </c>
      <c r="B3" s="72" t="s">
        <v>102</v>
      </c>
      <c r="C3" s="73" t="s">
        <v>103</v>
      </c>
      <c r="D3" s="74">
        <v>5</v>
      </c>
      <c r="E3" s="74">
        <v>5</v>
      </c>
      <c r="F3" s="74">
        <f>D3*E3</f>
        <v>25</v>
      </c>
      <c r="G3" s="73" t="s">
        <v>104</v>
      </c>
      <c r="H3" s="74">
        <v>2</v>
      </c>
      <c r="I3" s="74">
        <v>2</v>
      </c>
      <c r="J3" s="75">
        <f>H3*I3</f>
        <v>4</v>
      </c>
      <c r="M3" s="13"/>
    </row>
    <row r="4" spans="1:15" ht="120" x14ac:dyDescent="0.25">
      <c r="A4" s="90">
        <v>2</v>
      </c>
      <c r="B4" s="76" t="s">
        <v>105</v>
      </c>
      <c r="C4" s="68" t="s">
        <v>106</v>
      </c>
      <c r="D4" s="69">
        <v>5</v>
      </c>
      <c r="E4" s="69">
        <v>5</v>
      </c>
      <c r="F4" s="69">
        <f t="shared" ref="F4:F10" si="0">D4*E4</f>
        <v>25</v>
      </c>
      <c r="G4" s="68" t="s">
        <v>107</v>
      </c>
      <c r="H4" s="69">
        <v>2</v>
      </c>
      <c r="I4" s="69">
        <v>2</v>
      </c>
      <c r="J4" s="77">
        <f t="shared" ref="J4:J10" si="1">H4*I4</f>
        <v>4</v>
      </c>
      <c r="L4" s="1"/>
      <c r="M4" s="1"/>
      <c r="N4" s="1"/>
      <c r="O4" s="1"/>
    </row>
    <row r="5" spans="1:15" ht="45" x14ac:dyDescent="0.25">
      <c r="A5" s="90">
        <v>3</v>
      </c>
      <c r="B5" s="76" t="s">
        <v>108</v>
      </c>
      <c r="C5" s="68" t="s">
        <v>109</v>
      </c>
      <c r="D5" s="69">
        <v>4</v>
      </c>
      <c r="E5" s="69">
        <v>4</v>
      </c>
      <c r="F5" s="69">
        <f t="shared" si="0"/>
        <v>16</v>
      </c>
      <c r="G5" s="68" t="s">
        <v>205</v>
      </c>
      <c r="H5" s="69">
        <v>2</v>
      </c>
      <c r="I5" s="69">
        <v>1</v>
      </c>
      <c r="J5" s="77">
        <f t="shared" si="1"/>
        <v>2</v>
      </c>
      <c r="L5" s="1"/>
      <c r="M5" s="1"/>
      <c r="N5" s="1"/>
      <c r="O5" s="1"/>
    </row>
    <row r="6" spans="1:15" ht="60" x14ac:dyDescent="0.25">
      <c r="A6" s="90">
        <v>4</v>
      </c>
      <c r="B6" s="76" t="s">
        <v>110</v>
      </c>
      <c r="C6" s="68" t="s">
        <v>111</v>
      </c>
      <c r="D6" s="69">
        <v>4</v>
      </c>
      <c r="E6" s="69">
        <v>4</v>
      </c>
      <c r="F6" s="69">
        <f t="shared" si="0"/>
        <v>16</v>
      </c>
      <c r="G6" s="68" t="s">
        <v>112</v>
      </c>
      <c r="H6" s="69">
        <v>2</v>
      </c>
      <c r="I6" s="69">
        <v>1</v>
      </c>
      <c r="J6" s="77">
        <f t="shared" si="1"/>
        <v>2</v>
      </c>
      <c r="K6" s="1"/>
      <c r="L6" s="1"/>
      <c r="M6" s="1"/>
      <c r="N6" s="1"/>
      <c r="O6" s="1"/>
    </row>
    <row r="7" spans="1:15" ht="60" x14ac:dyDescent="0.25">
      <c r="A7" s="90">
        <v>5</v>
      </c>
      <c r="B7" s="76" t="s">
        <v>113</v>
      </c>
      <c r="C7" s="68"/>
      <c r="D7" s="69">
        <v>4</v>
      </c>
      <c r="E7" s="69">
        <v>4</v>
      </c>
      <c r="F7" s="69">
        <f t="shared" si="0"/>
        <v>16</v>
      </c>
      <c r="G7" s="3" t="s">
        <v>196</v>
      </c>
      <c r="H7" s="69">
        <v>2</v>
      </c>
      <c r="I7" s="69">
        <v>2</v>
      </c>
      <c r="J7" s="77">
        <f t="shared" si="1"/>
        <v>4</v>
      </c>
      <c r="K7" s="1"/>
      <c r="L7" s="1"/>
      <c r="M7" s="1"/>
      <c r="N7" s="1"/>
      <c r="O7" s="1"/>
    </row>
    <row r="8" spans="1:15" ht="60" x14ac:dyDescent="0.25">
      <c r="A8" s="90">
        <v>6</v>
      </c>
      <c r="B8" s="76" t="s">
        <v>114</v>
      </c>
      <c r="C8" s="68" t="s">
        <v>115</v>
      </c>
      <c r="D8" s="69">
        <v>5</v>
      </c>
      <c r="E8" s="69">
        <v>5</v>
      </c>
      <c r="F8" s="69">
        <f t="shared" si="0"/>
        <v>25</v>
      </c>
      <c r="G8" s="3" t="s">
        <v>116</v>
      </c>
      <c r="H8" s="69">
        <v>2</v>
      </c>
      <c r="I8" s="69">
        <v>1</v>
      </c>
      <c r="J8" s="77">
        <f t="shared" si="1"/>
        <v>2</v>
      </c>
      <c r="K8" s="1"/>
      <c r="L8" s="1"/>
      <c r="M8" s="1"/>
      <c r="N8" s="1"/>
      <c r="O8" s="1"/>
    </row>
    <row r="9" spans="1:15" ht="75" x14ac:dyDescent="0.25">
      <c r="A9" s="90">
        <v>7</v>
      </c>
      <c r="B9" s="76" t="s">
        <v>117</v>
      </c>
      <c r="C9" s="70" t="s">
        <v>118</v>
      </c>
      <c r="D9" s="69">
        <v>5</v>
      </c>
      <c r="E9" s="69">
        <v>5</v>
      </c>
      <c r="F9" s="69">
        <f t="shared" si="0"/>
        <v>25</v>
      </c>
      <c r="G9" s="68" t="s">
        <v>119</v>
      </c>
      <c r="H9" s="71">
        <v>2</v>
      </c>
      <c r="I9" s="71">
        <v>1</v>
      </c>
      <c r="J9" s="77">
        <f t="shared" si="1"/>
        <v>2</v>
      </c>
    </row>
    <row r="10" spans="1:15" ht="135.75" thickBot="1" x14ac:dyDescent="0.3">
      <c r="A10" s="91">
        <v>8</v>
      </c>
      <c r="B10" s="78" t="s">
        <v>195</v>
      </c>
      <c r="C10" s="79" t="s">
        <v>120</v>
      </c>
      <c r="D10" s="80">
        <v>5</v>
      </c>
      <c r="E10" s="80">
        <v>5</v>
      </c>
      <c r="F10" s="80">
        <f t="shared" si="0"/>
        <v>25</v>
      </c>
      <c r="G10" s="81" t="s">
        <v>121</v>
      </c>
      <c r="H10" s="82">
        <v>3</v>
      </c>
      <c r="I10" s="82">
        <v>1</v>
      </c>
      <c r="J10" s="83">
        <f t="shared" si="1"/>
        <v>3</v>
      </c>
    </row>
    <row r="11" spans="1:15" x14ac:dyDescent="0.25">
      <c r="A11" s="53"/>
      <c r="B11" s="13"/>
      <c r="C11" s="16"/>
      <c r="D11" s="1"/>
      <c r="E11" s="1"/>
      <c r="F11" s="1"/>
      <c r="H11" s="42"/>
      <c r="I11" s="42"/>
    </row>
    <row r="12" spans="1:15" x14ac:dyDescent="0.25">
      <c r="A12" s="53"/>
      <c r="B12" s="13"/>
      <c r="C12" s="16"/>
      <c r="D12" s="1"/>
      <c r="E12" s="1"/>
      <c r="F12" s="1"/>
      <c r="H12" s="42"/>
      <c r="I12" s="42"/>
    </row>
    <row r="13" spans="1:15" x14ac:dyDescent="0.25">
      <c r="A13" s="53"/>
      <c r="B13" s="13"/>
      <c r="C13" s="16"/>
      <c r="D13" s="1"/>
      <c r="E13" s="1"/>
      <c r="F13" s="1"/>
      <c r="H13" s="1"/>
      <c r="I13" s="42"/>
    </row>
    <row r="14" spans="1:15" x14ac:dyDescent="0.25">
      <c r="A14" s="53"/>
      <c r="B14" s="13"/>
      <c r="C14" s="16"/>
      <c r="D14" s="1"/>
      <c r="E14" s="1"/>
      <c r="F14" s="1"/>
      <c r="G14" s="1"/>
      <c r="H14" s="42"/>
      <c r="I14" s="42"/>
    </row>
    <row r="15" spans="1:15" x14ac:dyDescent="0.25">
      <c r="A15" s="50"/>
      <c r="G15" s="13"/>
      <c r="H15" s="43"/>
      <c r="I15" s="43"/>
    </row>
    <row r="16" spans="1:15" x14ac:dyDescent="0.25">
      <c r="G16" s="13"/>
      <c r="H16" s="43"/>
      <c r="I16" s="43"/>
    </row>
    <row r="17" spans="8:9" x14ac:dyDescent="0.25">
      <c r="H17" s="43"/>
      <c r="I17" s="4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582F-487E-4FF2-A697-F89C8D194578}">
  <sheetPr>
    <tabColor rgb="FF00B050"/>
  </sheetPr>
  <dimension ref="A1:F37"/>
  <sheetViews>
    <sheetView zoomScale="115" zoomScaleNormal="115" workbookViewId="0">
      <selection activeCell="C17" sqref="C17:C22"/>
    </sheetView>
  </sheetViews>
  <sheetFormatPr defaultColWidth="8.7109375" defaultRowHeight="15" x14ac:dyDescent="0.25"/>
  <cols>
    <col min="1" max="1" width="41" style="2" bestFit="1" customWidth="1"/>
    <col min="2" max="2" width="9.7109375" style="2" customWidth="1"/>
    <col min="3" max="3" width="83.7109375" style="16" bestFit="1" customWidth="1"/>
    <col min="4" max="4" width="43.140625" style="2" bestFit="1" customWidth="1"/>
    <col min="5" max="5" width="121.42578125" style="2" bestFit="1" customWidth="1"/>
    <col min="6" max="6" width="59.7109375" style="2" bestFit="1" customWidth="1"/>
    <col min="7" max="9" width="8.7109375" style="2"/>
    <col min="10" max="11" width="9.85546875" style="2" customWidth="1"/>
    <col min="12" max="18" width="8.7109375" style="2"/>
    <col min="19" max="19" width="9.85546875" style="2" customWidth="1"/>
    <col min="20" max="16384" width="8.7109375" style="2"/>
  </cols>
  <sheetData>
    <row r="1" spans="1:6" x14ac:dyDescent="0.25">
      <c r="A1" s="120" t="s">
        <v>122</v>
      </c>
      <c r="B1" s="120" t="s">
        <v>123</v>
      </c>
      <c r="C1" s="123" t="s">
        <v>11</v>
      </c>
      <c r="D1" s="120" t="s">
        <v>124</v>
      </c>
      <c r="E1" s="120" t="s">
        <v>125</v>
      </c>
      <c r="F1" s="120" t="s">
        <v>126</v>
      </c>
    </row>
    <row r="2" spans="1:6" x14ac:dyDescent="0.25">
      <c r="A2" s="121"/>
      <c r="B2" s="121"/>
      <c r="C2" s="124"/>
      <c r="D2" s="121"/>
      <c r="E2" s="121"/>
      <c r="F2" s="121"/>
    </row>
    <row r="3" spans="1:6" ht="15.75" thickBot="1" x14ac:dyDescent="0.3">
      <c r="A3" s="122"/>
      <c r="B3" s="122"/>
      <c r="C3" s="125"/>
      <c r="D3" s="122"/>
      <c r="E3" s="122"/>
      <c r="F3" s="122"/>
    </row>
    <row r="4" spans="1:6" ht="26.25" thickBot="1" x14ac:dyDescent="0.3">
      <c r="A4" s="108" t="s">
        <v>127</v>
      </c>
      <c r="B4" s="108" t="s">
        <v>204</v>
      </c>
      <c r="C4" s="114" t="s">
        <v>129</v>
      </c>
      <c r="D4" s="29" t="s">
        <v>130</v>
      </c>
      <c r="E4" s="30" t="s">
        <v>131</v>
      </c>
      <c r="F4" s="30" t="s">
        <v>132</v>
      </c>
    </row>
    <row r="5" spans="1:6" ht="15.75" thickBot="1" x14ac:dyDescent="0.3">
      <c r="A5" s="113"/>
      <c r="B5" s="113"/>
      <c r="C5" s="115"/>
      <c r="D5" s="29" t="s">
        <v>133</v>
      </c>
      <c r="E5" s="30" t="s">
        <v>134</v>
      </c>
      <c r="F5" s="30" t="s">
        <v>135</v>
      </c>
    </row>
    <row r="6" spans="1:6" ht="15.75" thickBot="1" x14ac:dyDescent="0.3">
      <c r="A6" s="109"/>
      <c r="B6" s="109"/>
      <c r="C6" s="116"/>
      <c r="D6" s="29" t="s">
        <v>136</v>
      </c>
      <c r="E6" s="29" t="s">
        <v>137</v>
      </c>
      <c r="F6" s="32"/>
    </row>
    <row r="7" spans="1:6" ht="39" thickBot="1" x14ac:dyDescent="0.3">
      <c r="A7" s="108" t="s">
        <v>138</v>
      </c>
      <c r="B7" s="108" t="s">
        <v>128</v>
      </c>
      <c r="C7" s="114" t="s">
        <v>139</v>
      </c>
      <c r="D7" s="29" t="s">
        <v>140</v>
      </c>
      <c r="E7" s="30" t="s">
        <v>141</v>
      </c>
      <c r="F7" s="33"/>
    </row>
    <row r="8" spans="1:6" ht="15.75" thickBot="1" x14ac:dyDescent="0.3">
      <c r="A8" s="109"/>
      <c r="B8" s="109"/>
      <c r="C8" s="116"/>
      <c r="D8" s="29" t="s">
        <v>142</v>
      </c>
      <c r="E8" s="30" t="s">
        <v>143</v>
      </c>
      <c r="F8" s="33"/>
    </row>
    <row r="9" spans="1:6" ht="15.75" thickBot="1" x14ac:dyDescent="0.3">
      <c r="A9" s="110" t="s">
        <v>144</v>
      </c>
      <c r="B9" s="110" t="s">
        <v>128</v>
      </c>
      <c r="C9" s="117" t="s">
        <v>145</v>
      </c>
      <c r="D9" s="34" t="s">
        <v>146</v>
      </c>
      <c r="E9" s="110" t="s">
        <v>147</v>
      </c>
      <c r="F9" s="110" t="s">
        <v>148</v>
      </c>
    </row>
    <row r="10" spans="1:6" ht="15.75" thickBot="1" x14ac:dyDescent="0.3">
      <c r="A10" s="112"/>
      <c r="B10" s="112"/>
      <c r="C10" s="119"/>
      <c r="D10" s="34" t="s">
        <v>149</v>
      </c>
      <c r="E10" s="112"/>
      <c r="F10" s="112"/>
    </row>
    <row r="11" spans="1:6" ht="26.25" thickBot="1" x14ac:dyDescent="0.3">
      <c r="A11" s="31" t="s">
        <v>150</v>
      </c>
      <c r="B11" s="29" t="s">
        <v>128</v>
      </c>
      <c r="C11" s="36" t="s">
        <v>151</v>
      </c>
      <c r="D11" s="29" t="s">
        <v>152</v>
      </c>
      <c r="E11" s="29" t="s">
        <v>153</v>
      </c>
      <c r="F11" s="29" t="s">
        <v>154</v>
      </c>
    </row>
    <row r="12" spans="1:6" ht="15.75" thickBot="1" x14ac:dyDescent="0.3">
      <c r="A12" s="110" t="s">
        <v>155</v>
      </c>
      <c r="B12" s="110" t="s">
        <v>128</v>
      </c>
      <c r="C12" s="117" t="s">
        <v>108</v>
      </c>
      <c r="D12" s="34" t="s">
        <v>156</v>
      </c>
      <c r="E12" s="37" t="s">
        <v>157</v>
      </c>
      <c r="F12" s="110" t="s">
        <v>158</v>
      </c>
    </row>
    <row r="13" spans="1:6" ht="26.25" thickBot="1" x14ac:dyDescent="0.3">
      <c r="A13" s="111"/>
      <c r="B13" s="112"/>
      <c r="C13" s="118"/>
      <c r="D13" s="34" t="s">
        <v>159</v>
      </c>
      <c r="E13" s="34" t="s">
        <v>160</v>
      </c>
      <c r="F13" s="112"/>
    </row>
    <row r="14" spans="1:6" x14ac:dyDescent="0.25">
      <c r="A14" s="111"/>
      <c r="B14" s="110" t="s">
        <v>128</v>
      </c>
      <c r="C14" s="118"/>
      <c r="D14" s="110" t="s">
        <v>161</v>
      </c>
      <c r="E14" s="110" t="s">
        <v>162</v>
      </c>
      <c r="F14" s="110"/>
    </row>
    <row r="15" spans="1:6" x14ac:dyDescent="0.25">
      <c r="A15" s="111"/>
      <c r="B15" s="111"/>
      <c r="C15" s="118"/>
      <c r="D15" s="111"/>
      <c r="E15" s="111"/>
      <c r="F15" s="111"/>
    </row>
    <row r="16" spans="1:6" ht="15.75" thickBot="1" x14ac:dyDescent="0.3">
      <c r="A16" s="112"/>
      <c r="B16" s="112"/>
      <c r="C16" s="119"/>
      <c r="D16" s="112"/>
      <c r="E16" s="112"/>
      <c r="F16" s="112"/>
    </row>
    <row r="17" spans="1:6" x14ac:dyDescent="0.25">
      <c r="A17" s="110" t="s">
        <v>163</v>
      </c>
      <c r="B17" s="110" t="s">
        <v>128</v>
      </c>
      <c r="C17" s="117" t="s">
        <v>164</v>
      </c>
      <c r="D17" s="110" t="s">
        <v>165</v>
      </c>
      <c r="E17" s="110" t="s">
        <v>166</v>
      </c>
      <c r="F17" s="110"/>
    </row>
    <row r="18" spans="1:6" x14ac:dyDescent="0.25">
      <c r="A18" s="111"/>
      <c r="B18" s="111"/>
      <c r="C18" s="118"/>
      <c r="D18" s="111"/>
      <c r="E18" s="111"/>
      <c r="F18" s="111"/>
    </row>
    <row r="19" spans="1:6" ht="15.75" thickBot="1" x14ac:dyDescent="0.3">
      <c r="A19" s="111"/>
      <c r="B19" s="111"/>
      <c r="C19" s="118"/>
      <c r="D19" s="112"/>
      <c r="E19" s="112"/>
      <c r="F19" s="112"/>
    </row>
    <row r="20" spans="1:6" x14ac:dyDescent="0.25">
      <c r="A20" s="111"/>
      <c r="B20" s="111"/>
      <c r="C20" s="118"/>
      <c r="D20" s="110" t="s">
        <v>167</v>
      </c>
      <c r="E20" s="110" t="s">
        <v>168</v>
      </c>
      <c r="F20" s="110"/>
    </row>
    <row r="21" spans="1:6" x14ac:dyDescent="0.25">
      <c r="A21" s="111"/>
      <c r="B21" s="111"/>
      <c r="C21" s="118"/>
      <c r="D21" s="111"/>
      <c r="E21" s="111"/>
      <c r="F21" s="111"/>
    </row>
    <row r="22" spans="1:6" ht="15.75" thickBot="1" x14ac:dyDescent="0.3">
      <c r="A22" s="112"/>
      <c r="B22" s="112"/>
      <c r="C22" s="119"/>
      <c r="D22" s="112"/>
      <c r="E22" s="112"/>
      <c r="F22" s="112"/>
    </row>
    <row r="23" spans="1:6" x14ac:dyDescent="0.25">
      <c r="A23" s="108" t="s">
        <v>169</v>
      </c>
      <c r="B23" s="108" t="s">
        <v>128</v>
      </c>
      <c r="C23" s="114" t="s">
        <v>170</v>
      </c>
      <c r="D23" s="108" t="s">
        <v>171</v>
      </c>
      <c r="E23" s="30" t="s">
        <v>131</v>
      </c>
      <c r="F23" s="108" t="s">
        <v>158</v>
      </c>
    </row>
    <row r="24" spans="1:6" x14ac:dyDescent="0.25">
      <c r="A24" s="113"/>
      <c r="B24" s="113"/>
      <c r="C24" s="115"/>
      <c r="D24" s="113"/>
      <c r="E24" s="30" t="s">
        <v>134</v>
      </c>
      <c r="F24" s="113"/>
    </row>
    <row r="25" spans="1:6" ht="15.75" thickBot="1" x14ac:dyDescent="0.3">
      <c r="A25" s="109"/>
      <c r="B25" s="109"/>
      <c r="C25" s="116"/>
      <c r="D25" s="109"/>
      <c r="E25" s="29" t="s">
        <v>137</v>
      </c>
      <c r="F25" s="109"/>
    </row>
    <row r="26" spans="1:6" ht="26.25" thickBot="1" x14ac:dyDescent="0.3">
      <c r="A26" s="35" t="s">
        <v>172</v>
      </c>
      <c r="B26" s="34" t="s">
        <v>128</v>
      </c>
      <c r="C26" s="38" t="s">
        <v>173</v>
      </c>
      <c r="D26" s="34" t="s">
        <v>174</v>
      </c>
      <c r="E26" s="34" t="s">
        <v>175</v>
      </c>
      <c r="F26" s="34"/>
    </row>
    <row r="27" spans="1:6" x14ac:dyDescent="0.25">
      <c r="A27" s="108" t="s">
        <v>176</v>
      </c>
      <c r="B27" s="108" t="s">
        <v>128</v>
      </c>
      <c r="C27" s="114" t="s">
        <v>198</v>
      </c>
      <c r="D27" s="108" t="s">
        <v>197</v>
      </c>
      <c r="E27" s="30" t="s">
        <v>177</v>
      </c>
      <c r="F27" s="108"/>
    </row>
    <row r="28" spans="1:6" ht="15.75" thickBot="1" x14ac:dyDescent="0.3">
      <c r="A28" s="109"/>
      <c r="B28" s="109"/>
      <c r="C28" s="116"/>
      <c r="D28" s="109"/>
      <c r="E28" s="29" t="s">
        <v>178</v>
      </c>
      <c r="F28" s="109"/>
    </row>
    <row r="29" spans="1:6" ht="25.5" x14ac:dyDescent="0.25">
      <c r="A29" s="110" t="s">
        <v>179</v>
      </c>
      <c r="B29" s="110" t="s">
        <v>128</v>
      </c>
      <c r="C29" s="117" t="s">
        <v>114</v>
      </c>
      <c r="D29" s="110" t="s">
        <v>180</v>
      </c>
      <c r="E29" s="37" t="s">
        <v>181</v>
      </c>
      <c r="F29" s="110" t="s">
        <v>182</v>
      </c>
    </row>
    <row r="30" spans="1:6" x14ac:dyDescent="0.25">
      <c r="A30" s="111"/>
      <c r="B30" s="111"/>
      <c r="C30" s="118"/>
      <c r="D30" s="111"/>
      <c r="E30" s="37" t="s">
        <v>134</v>
      </c>
      <c r="F30" s="111"/>
    </row>
    <row r="31" spans="1:6" ht="15.75" thickBot="1" x14ac:dyDescent="0.3">
      <c r="A31" s="112"/>
      <c r="B31" s="112"/>
      <c r="C31" s="119"/>
      <c r="D31" s="112"/>
      <c r="E31" s="34" t="s">
        <v>137</v>
      </c>
      <c r="F31" s="112"/>
    </row>
    <row r="32" spans="1:6" x14ac:dyDescent="0.25">
      <c r="A32" s="108" t="s">
        <v>183</v>
      </c>
      <c r="B32" s="108" t="s">
        <v>128</v>
      </c>
      <c r="C32" s="114" t="s">
        <v>184</v>
      </c>
      <c r="D32" s="108" t="s">
        <v>185</v>
      </c>
      <c r="E32" s="30" t="s">
        <v>134</v>
      </c>
      <c r="F32" s="108"/>
    </row>
    <row r="33" spans="1:6" ht="15.75" thickBot="1" x14ac:dyDescent="0.3">
      <c r="A33" s="113"/>
      <c r="B33" s="113"/>
      <c r="C33" s="115"/>
      <c r="D33" s="109"/>
      <c r="E33" s="29" t="s">
        <v>186</v>
      </c>
      <c r="F33" s="109"/>
    </row>
    <row r="34" spans="1:6" x14ac:dyDescent="0.25">
      <c r="A34" s="113"/>
      <c r="B34" s="113"/>
      <c r="C34" s="115"/>
      <c r="D34" s="108" t="s">
        <v>187</v>
      </c>
      <c r="E34" s="108" t="s">
        <v>188</v>
      </c>
      <c r="F34" s="108" t="s">
        <v>189</v>
      </c>
    </row>
    <row r="35" spans="1:6" ht="15.75" thickBot="1" x14ac:dyDescent="0.3">
      <c r="A35" s="109"/>
      <c r="B35" s="109"/>
      <c r="C35" s="116"/>
      <c r="D35" s="109"/>
      <c r="E35" s="109"/>
      <c r="F35" s="109"/>
    </row>
    <row r="36" spans="1:6" ht="15.75" thickBot="1" x14ac:dyDescent="0.3">
      <c r="A36" s="35" t="s">
        <v>190</v>
      </c>
      <c r="B36" s="34" t="s">
        <v>128</v>
      </c>
      <c r="C36" s="38" t="s">
        <v>191</v>
      </c>
      <c r="D36" s="34" t="s">
        <v>192</v>
      </c>
      <c r="E36" s="34" t="s">
        <v>193</v>
      </c>
      <c r="F36" s="34" t="s">
        <v>194</v>
      </c>
    </row>
    <row r="37" spans="1:6" x14ac:dyDescent="0.25">
      <c r="A37" s="39"/>
      <c r="B37" s="39"/>
      <c r="C37" s="40"/>
      <c r="D37" s="39"/>
      <c r="E37" s="39"/>
      <c r="F37" s="39"/>
    </row>
  </sheetData>
  <mergeCells count="57">
    <mergeCell ref="E1:E3"/>
    <mergeCell ref="F1:F3"/>
    <mergeCell ref="A4:A6"/>
    <mergeCell ref="B4:B6"/>
    <mergeCell ref="C4:C6"/>
    <mergeCell ref="A1:A3"/>
    <mergeCell ref="B1:B3"/>
    <mergeCell ref="C1:C3"/>
    <mergeCell ref="D1:D3"/>
    <mergeCell ref="A7:A8"/>
    <mergeCell ref="B7:B8"/>
    <mergeCell ref="C7:C8"/>
    <mergeCell ref="A9:A10"/>
    <mergeCell ref="B9:B10"/>
    <mergeCell ref="C9:C10"/>
    <mergeCell ref="E9:E10"/>
    <mergeCell ref="F9:F10"/>
    <mergeCell ref="A12:A16"/>
    <mergeCell ref="B12:B13"/>
    <mergeCell ref="C12:C16"/>
    <mergeCell ref="F12:F13"/>
    <mergeCell ref="B14:B16"/>
    <mergeCell ref="D14:D16"/>
    <mergeCell ref="E14:E16"/>
    <mergeCell ref="F14:F16"/>
    <mergeCell ref="E17:E19"/>
    <mergeCell ref="F17:F19"/>
    <mergeCell ref="E20:E22"/>
    <mergeCell ref="F20:F22"/>
    <mergeCell ref="A17:A22"/>
    <mergeCell ref="B17:B22"/>
    <mergeCell ref="C17:C22"/>
    <mergeCell ref="D17:D19"/>
    <mergeCell ref="D20:D22"/>
    <mergeCell ref="F23:F25"/>
    <mergeCell ref="A27:A28"/>
    <mergeCell ref="B27:B28"/>
    <mergeCell ref="C27:C28"/>
    <mergeCell ref="D27:D28"/>
    <mergeCell ref="F27:F28"/>
    <mergeCell ref="A23:A25"/>
    <mergeCell ref="B23:B25"/>
    <mergeCell ref="C23:C25"/>
    <mergeCell ref="D23:D25"/>
    <mergeCell ref="D34:D35"/>
    <mergeCell ref="E34:E35"/>
    <mergeCell ref="F34:F35"/>
    <mergeCell ref="F29:F31"/>
    <mergeCell ref="A32:A35"/>
    <mergeCell ref="B32:B35"/>
    <mergeCell ref="C32:C35"/>
    <mergeCell ref="D32:D33"/>
    <mergeCell ref="F32:F33"/>
    <mergeCell ref="A29:A31"/>
    <mergeCell ref="B29:B31"/>
    <mergeCell ref="C29:C31"/>
    <mergeCell ref="D29:D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F7E3-5BE2-4BBC-B4DC-E42AD4BE89E0}">
  <dimension ref="B4:H9"/>
  <sheetViews>
    <sheetView showGridLines="0" workbookViewId="0">
      <selection activeCell="B53" sqref="B53"/>
    </sheetView>
  </sheetViews>
  <sheetFormatPr defaultRowHeight="15" x14ac:dyDescent="0.25"/>
  <cols>
    <col min="1" max="1" width="12.5703125" customWidth="1"/>
    <col min="2" max="2" width="5.5703125" customWidth="1"/>
  </cols>
  <sheetData>
    <row r="4" spans="2:8" x14ac:dyDescent="0.25">
      <c r="B4" s="51">
        <v>5</v>
      </c>
      <c r="C4" s="44">
        <v>5</v>
      </c>
      <c r="D4" s="45">
        <v>10</v>
      </c>
      <c r="E4" s="46">
        <v>15</v>
      </c>
      <c r="F4" s="47">
        <v>20</v>
      </c>
      <c r="G4" s="48">
        <v>25</v>
      </c>
    </row>
    <row r="5" spans="2:8" x14ac:dyDescent="0.25">
      <c r="B5" s="51">
        <v>4</v>
      </c>
      <c r="C5" s="49">
        <v>4</v>
      </c>
      <c r="D5" s="44">
        <v>8</v>
      </c>
      <c r="E5" s="45">
        <v>12</v>
      </c>
      <c r="F5" s="46">
        <v>16</v>
      </c>
      <c r="G5" s="47">
        <v>20</v>
      </c>
    </row>
    <row r="6" spans="2:8" x14ac:dyDescent="0.25">
      <c r="B6" s="51">
        <v>3</v>
      </c>
      <c r="C6" s="49">
        <v>3</v>
      </c>
      <c r="D6" s="44">
        <v>6</v>
      </c>
      <c r="E6" s="44">
        <v>9</v>
      </c>
      <c r="F6" s="45">
        <v>12</v>
      </c>
      <c r="G6" s="46">
        <v>15</v>
      </c>
    </row>
    <row r="7" spans="2:8" x14ac:dyDescent="0.25">
      <c r="B7" s="51">
        <v>2</v>
      </c>
      <c r="C7" s="49">
        <v>2</v>
      </c>
      <c r="D7" s="49">
        <v>4</v>
      </c>
      <c r="E7" s="44">
        <v>6</v>
      </c>
      <c r="F7" s="44">
        <v>8</v>
      </c>
      <c r="G7" s="45">
        <v>10</v>
      </c>
    </row>
    <row r="8" spans="2:8" x14ac:dyDescent="0.25">
      <c r="B8" s="51">
        <v>1</v>
      </c>
      <c r="C8" s="49">
        <v>1</v>
      </c>
      <c r="D8" s="49">
        <v>2</v>
      </c>
      <c r="E8" s="49">
        <v>3</v>
      </c>
      <c r="F8" s="49">
        <v>4</v>
      </c>
      <c r="G8" s="44">
        <v>5</v>
      </c>
    </row>
    <row r="9" spans="2:8" x14ac:dyDescent="0.25">
      <c r="B9" s="52"/>
      <c r="C9" s="51">
        <v>1</v>
      </c>
      <c r="D9" s="51">
        <v>2</v>
      </c>
      <c r="E9" s="51">
        <v>3</v>
      </c>
      <c r="F9" s="51">
        <v>4</v>
      </c>
      <c r="G9" s="51">
        <v>5</v>
      </c>
      <c r="H9" s="4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12</Value>
      <Value>19</Value>
      <Value>26</Value>
      <Value>9</Value>
      <Value>63</Value>
    </TaxCatchAll>
    <lcf76f155ced4ddcb4097134ff3c332f xmlns="933cf845-52eb-4619-9b02-0e36b77ee94c">
      <Terms xmlns="http://schemas.microsoft.com/office/infopath/2007/PartnerControls"/>
    </lcf76f155ced4ddcb4097134ff3c332f>
    <EAReceivedDate xmlns="eebef177-55b5-4448-a5fb-28ea454417ee">2025-12-08T00:00:00+00:00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eawml 71465</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N/A - Do not select for New Permits</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Tier 1 Asset Management Limited </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2025-12-08T00:00:00+00:00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EPR/NP3194NS/A001</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CM9 4LQ</FacilityAddressPostcode>
    <ExternalAuthor xmlns="eebef177-55b5-4448-a5fb-28ea454417ee">D Smith</ExternalAuthor>
    <SiteName xmlns="eebef177-55b5-4448-a5fb-28ea454417ee">E O L I T Services</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1 3 Baltic Wharf Station Road Maldon Essex CM9 4LQ</FacilityAddress>
  </documentManagement>
</p:properti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0C2226F62718D644B73E37FB408A3391" ma:contentTypeVersion="47" ma:contentTypeDescription="Create a new document." ma:contentTypeScope="" ma:versionID="a8e5d4829d9012b4d8dbf8e7f5d07be0">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933cf845-52eb-4619-9b02-0e36b77ee94c" targetNamespace="http://schemas.microsoft.com/office/2006/metadata/properties" ma:root="true" ma:fieldsID="b3139ae02422f46c7cef0de9ccca3d81" ns2:_="" ns3:_="" ns4:_="" ns5:_="" ns6:_="">
    <xsd:import namespace="8595a0ec-c146-4eeb-925a-270f4bc4be63"/>
    <xsd:import namespace="662745e8-e224-48e8-a2e3-254862b8c2f5"/>
    <xsd:import namespace="eebef177-55b5-4448-a5fb-28ea454417ee"/>
    <xsd:import namespace="5ffd8e36-f429-4edc-ab50-c5be84842779"/>
    <xsd:import namespace="933cf845-52eb-4619-9b02-0e36b77ee94c"/>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ServiceAutoKeyPoints" minOccurs="0"/>
                <xsd:element ref="ns6:MediaServiceKeyPoints" minOccurs="0"/>
                <xsd:element ref="ns6:lcf76f155ced4ddcb4097134ff3c332f" minOccurs="0"/>
                <xsd:element ref="ns2:SharedWithUsers" minOccurs="0"/>
                <xsd:element ref="ns2:SharedWithDetails" minOccurs="0"/>
                <xsd:element ref="ns6:MediaServiceObjectDetectorVersions" minOccurs="0"/>
                <xsd:element ref="ns6:MediaLengthInSecond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0981305-d081-4950-be5f-f720c05b9668}"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0981305-d081-4950-be5f-f720c05b9668}"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3cf845-52eb-4619-9b02-0e36b77ee94c"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Location" ma:index="55" nillable="true" ma:displayName="Location" ma:internalName="MediaServiceLocation" ma:readOnly="true">
      <xsd:simpleType>
        <xsd:restriction base="dms:Text"/>
      </xsd:simpleType>
    </xsd:element>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2" nillable="true" ma:displayName="MediaServiceObjectDetectorVersions" ma:description="" ma:hidden="true" ma:indexed="true" ma:internalName="MediaServiceObjectDetectorVersions" ma:readOnly="true">
      <xsd:simpleType>
        <xsd:restriction base="dms:Text"/>
      </xsd:simpleType>
    </xsd:element>
    <xsd:element name="MediaLengthInSeconds" ma:index="63" nillable="true" ma:displayName="MediaLengthInSeconds" ma:hidden="true" ma:internalName="MediaLengthInSeconds" ma:readOnly="true">
      <xsd:simpleType>
        <xsd:restriction base="dms:Unknown"/>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E8FF3-8BB1-412D-B906-0220A90F3252}">
  <ds:schemaRefs>
    <ds:schemaRef ds:uri="http://schemas.microsoft.com/sharepoint/v3/contenttype/forms"/>
  </ds:schemaRefs>
</ds:datastoreItem>
</file>

<file path=customXml/itemProps2.xml><?xml version="1.0" encoding="utf-8"?>
<ds:datastoreItem xmlns:ds="http://schemas.openxmlformats.org/officeDocument/2006/customXml" ds:itemID="{B8225AF0-04C0-4E1E-AA45-807551690153}">
  <ds:schemaRefs>
    <ds:schemaRef ds:uri="eebef177-55b5-4448-a5fb-28ea454417ee"/>
    <ds:schemaRef ds:uri="662745e8-e224-48e8-a2e3-254862b8c2f5"/>
    <ds:schemaRef ds:uri="933cf845-52eb-4619-9b02-0e36b77ee94c"/>
    <ds:schemaRef ds:uri="8595a0ec-c146-4eeb-925a-270f4bc4be63"/>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5ffd8e36-f429-4edc-ab50-c5be84842779"/>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A0DDB44C-0FE7-4CC5-B6C0-A8F1078A3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5a0ec-c146-4eeb-925a-270f4bc4be63"/>
    <ds:schemaRef ds:uri="662745e8-e224-48e8-a2e3-254862b8c2f5"/>
    <ds:schemaRef ds:uri="eebef177-55b5-4448-a5fb-28ea454417ee"/>
    <ds:schemaRef ds:uri="5ffd8e36-f429-4edc-ab50-c5be84842779"/>
    <ds:schemaRef ds:uri="933cf845-52eb-4619-9b02-0e36b77ee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vt:lpstr>
      <vt:lpstr>Enviro RA</vt:lpstr>
      <vt:lpstr>Activities RA</vt:lpstr>
      <vt:lpstr>Enviro Aspects</vt:lpstr>
      <vt:lpstr>Risk 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Shortland</dc:creator>
  <cp:keywords/>
  <dc:description/>
  <cp:lastModifiedBy>Wayne Clark</cp:lastModifiedBy>
  <cp:revision/>
  <dcterms:created xsi:type="dcterms:W3CDTF">2024-09-23T15:10:36Z</dcterms:created>
  <dcterms:modified xsi:type="dcterms:W3CDTF">2025-12-17T12:36:31Z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0x0101000E9AD557692E154F9D2697C8C6432F76000C2226F62718D644B73E37FB408A3391</vt:lpwstr>
  </property>
  <property fmtid="{D5CDD505-2E9C-101B-9397-08002B2CF9AE}" pid="3" name="MediaServiceImageTags">
    <vt:lpwstr/>
  </property>
  <property fmtid="{D5CDD505-2E9C-101B-9397-08002B2CF9AE}" pid="4" name="InformationType">
    <vt:lpwstr/>
  </property>
  <property fmtid="{D5CDD505-2E9C-101B-9397-08002B2CF9AE}" pid="5" name="Distribution">
    <vt:lpwstr>9;#Internal EA|b77da37e-7166-4741-8c12-4679faab22d9</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8;#EA|d5f78ddb-b1b6-4328-9877-d7e3ed06fdac</vt:lpwstr>
  </property>
  <property fmtid="{D5CDD505-2E9C-101B-9397-08002B2CF9AE}" pid="10" name="PermitDocumentType">
    <vt:lpwstr/>
  </property>
  <property fmtid="{D5CDD505-2E9C-101B-9397-08002B2CF9AE}" pid="11" name="TypeofPermit">
    <vt:lpwstr>9;#N/A - Do not select for New Permits|0430e4c2-ee0a-4b2d-9af6-df735aafbcb2</vt:lpwstr>
  </property>
  <property fmtid="{D5CDD505-2E9C-101B-9397-08002B2CF9AE}" pid="12" name="DisclosureStatus">
    <vt:lpwstr>63;#Public Register|f1fcf6a6-5d97-4f1d-964e-a2f916eb1f18</vt:lpwstr>
  </property>
  <property fmtid="{D5CDD505-2E9C-101B-9397-08002B2CF9AE}" pid="13" name="ActivityGrouping">
    <vt:lpwstr>12;#Application ＆ Associated Docs|5eadfd3c-6deb-44e1-b7e1-16accd427bec</vt:lpwstr>
  </property>
  <property fmtid="{D5CDD505-2E9C-101B-9397-08002B2CF9AE}" pid="14" name="RegulatedActivityClass">
    <vt:lpwstr>26;#Waste Operations|dc63c9b7-da6e-463c-b2cf-265b08d49156</vt:lpwstr>
  </property>
  <property fmtid="{D5CDD505-2E9C-101B-9397-08002B2CF9AE}" pid="15" name="Catchment">
    <vt:lpwstr/>
  </property>
  <property fmtid="{D5CDD505-2E9C-101B-9397-08002B2CF9AE}" pid="16" name="MajorProjectID">
    <vt:lpwstr/>
  </property>
  <property fmtid="{D5CDD505-2E9C-101B-9397-08002B2CF9AE}" pid="17" name="StandardRulesID">
    <vt:lpwstr/>
  </property>
  <property fmtid="{D5CDD505-2E9C-101B-9397-08002B2CF9AE}" pid="18" name="CessationStatus">
    <vt:lpwstr/>
  </property>
  <property fmtid="{D5CDD505-2E9C-101B-9397-08002B2CF9AE}" pid="19" name="Regime">
    <vt:lpwstr>19;#EPR|0e5af97d-1a8c-4d8f-a20b-528a11cab1f6</vt:lpwstr>
  </property>
  <property fmtid="{D5CDD505-2E9C-101B-9397-08002B2CF9AE}" pid="20" name="RegulatedActivitySub_x002d_Class">
    <vt:lpwstr/>
  </property>
  <property fmtid="{D5CDD505-2E9C-101B-9397-08002B2CF9AE}" pid="21" name="RegulatedActivitySub-Class">
    <vt:lpwstr/>
  </property>
  <property fmtid="{D5CDD505-2E9C-101B-9397-08002B2CF9AE}" pid="22" name="EventType1">
    <vt:lpwstr/>
  </property>
</Properties>
</file>