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4"/>
  <workbookPr codeName="ThisWorkbook" defaultThemeVersion="124226"/>
  <mc:AlternateContent xmlns:mc="http://schemas.openxmlformats.org/markup-compatibility/2006">
    <mc:Choice Requires="x15">
      <x15ac:absPath xmlns:x15ac="http://schemas.microsoft.com/office/spreadsheetml/2010/11/ac" url="C:\Users\SarahHartley-Kent\OneDrive - Thalia Waste Management\Desktop\"/>
    </mc:Choice>
  </mc:AlternateContent>
  <xr:revisionPtr revIDLastSave="0" documentId="8_{46A4594A-3146-449B-955B-FF65C19CDB20}" xr6:coauthVersionLast="47" xr6:coauthVersionMax="47" xr10:uidLastSave="{00000000-0000-0000-0000-000000000000}"/>
  <bookViews>
    <workbookView xWindow="-110" yWindow="-110" windowWidth="19420" windowHeight="10420" firstSheet="15" activeTab="15" xr2:uid="{00000000-000D-0000-FFFF-FFFF00000000}"/>
  </bookViews>
  <sheets>
    <sheet name="Template Control" sheetId="4" r:id="rId1"/>
    <sheet name="Account Activity  Profile" sheetId="35" r:id="rId2"/>
    <sheet name="BU Residual High Risk Register" sheetId="78" r:id="rId3"/>
    <sheet name="Design &amp; Development" sheetId="41" r:id="rId4"/>
    <sheet name="Raw Material Aquisition" sheetId="40" r:id="rId5"/>
    <sheet name="Waste Collection" sheetId="42" r:id="rId6"/>
    <sheet name="Permitted Facility-Installation" sheetId="75" r:id="rId7"/>
    <sheet name="Composting " sheetId="56" r:id="rId8"/>
    <sheet name="Mechanical Biological Treatment" sheetId="58" r:id="rId9"/>
    <sheet name="MBT as Transfer Station" sheetId="84" r:id="rId10"/>
    <sheet name="Material Recycling Facility" sheetId="59" r:id="rId11"/>
    <sheet name="Landfill" sheetId="79" r:id="rId12"/>
    <sheet name="Construction &amp; Demolition Reco" sheetId="61" r:id="rId13"/>
    <sheet name=" Asbestos Waste Transfer" sheetId="80" r:id="rId14"/>
    <sheet name="Waste Transfer Station-HWRC" sheetId="81" r:id="rId15"/>
    <sheet name="Commercial Trade Waste" sheetId="67" r:id="rId16"/>
    <sheet name="Grounds Maintenance" sheetId="68" r:id="rId17"/>
    <sheet name="Other" sheetId="69" r:id="rId18"/>
    <sheet name="Maintenance of Assett" sheetId="82" r:id="rId19"/>
    <sheet name="External Providers" sheetId="76" r:id="rId20"/>
    <sheet name=" Storage" sheetId="47" r:id="rId21"/>
    <sheet name="Use" sheetId="77" r:id="rId22"/>
    <sheet name="Transportation-Delivery" sheetId="43" r:id="rId23"/>
    <sheet name="Waste Management" sheetId="49" r:id="rId24"/>
    <sheet name="End of Life-Final Disposal" sheetId="45" r:id="rId25"/>
    <sheet name="Master Template 1" sheetId="73" r:id="rId26"/>
    <sheet name="Master ERA Template 2" sheetId="50" state="hidden" r:id="rId27"/>
    <sheet name="Data Validation List" sheetId="52" state="hidden" r:id="rId28"/>
  </sheets>
  <definedNames>
    <definedName name="_xlnm._FilterDatabase" localSheetId="5" hidden="1">'Waste Collection'!$A$6:$R$13</definedName>
    <definedName name="_GoBack" localSheetId="27">'Data Validation List'!$M$7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84" l="1"/>
  <c r="J8" i="84"/>
  <c r="J9" i="40"/>
  <c r="P9" i="40"/>
  <c r="J10" i="40"/>
  <c r="P10" i="40"/>
  <c r="P16" i="78"/>
  <c r="J16" i="78"/>
  <c r="J13" i="77" l="1"/>
  <c r="P18" i="78"/>
  <c r="J18" i="78"/>
  <c r="P17" i="78"/>
  <c r="J17" i="78"/>
  <c r="P15" i="78"/>
  <c r="J15" i="78"/>
  <c r="P10" i="45"/>
  <c r="J10" i="45"/>
  <c r="P12" i="45"/>
  <c r="J12" i="45"/>
  <c r="P14" i="47"/>
  <c r="J14" i="47"/>
  <c r="J13" i="49"/>
  <c r="J9" i="49"/>
  <c r="J12" i="49"/>
  <c r="J11" i="49"/>
  <c r="J10" i="49"/>
  <c r="J8" i="49"/>
  <c r="J7" i="49"/>
  <c r="P13" i="49"/>
  <c r="P9" i="49"/>
  <c r="P12" i="49"/>
  <c r="P11" i="49"/>
  <c r="P10" i="49"/>
  <c r="P8" i="49"/>
  <c r="P7" i="49"/>
  <c r="P13" i="43"/>
  <c r="J13" i="43"/>
  <c r="P12" i="43"/>
  <c r="J12" i="43"/>
  <c r="P11" i="43"/>
  <c r="J11" i="43"/>
  <c r="P19" i="77"/>
  <c r="J19" i="77"/>
  <c r="P10" i="43"/>
  <c r="J10" i="43"/>
  <c r="P9" i="43"/>
  <c r="J9" i="43"/>
  <c r="P18" i="77"/>
  <c r="J18" i="77"/>
  <c r="P20" i="77"/>
  <c r="J20" i="77"/>
  <c r="P15" i="77"/>
  <c r="P12" i="77"/>
  <c r="J12" i="77"/>
  <c r="P10" i="77"/>
  <c r="P11" i="77"/>
  <c r="J11" i="77"/>
  <c r="P10" i="47"/>
  <c r="J10" i="47"/>
  <c r="P11" i="47"/>
  <c r="J11" i="47"/>
  <c r="P12" i="47"/>
  <c r="J12" i="47"/>
  <c r="P16" i="47"/>
  <c r="J16" i="47"/>
  <c r="P17" i="47"/>
  <c r="J17" i="47"/>
  <c r="P18" i="47"/>
  <c r="J18" i="47"/>
  <c r="P19" i="47"/>
  <c r="J19" i="47"/>
  <c r="P20" i="47"/>
  <c r="J20" i="47"/>
  <c r="P21" i="47"/>
  <c r="J21" i="47"/>
  <c r="P22" i="47"/>
  <c r="J22" i="47"/>
  <c r="P23" i="47"/>
  <c r="J23" i="47"/>
  <c r="P24" i="47"/>
  <c r="J24" i="47"/>
  <c r="P10" i="81"/>
  <c r="J10" i="81"/>
  <c r="P26" i="47"/>
  <c r="J26" i="47"/>
  <c r="P25" i="47"/>
  <c r="J25" i="47"/>
  <c r="P7" i="82" l="1"/>
  <c r="J7" i="82"/>
  <c r="P11" i="68"/>
  <c r="P9" i="68"/>
  <c r="P8" i="68"/>
  <c r="P9" i="81" l="1"/>
  <c r="J9" i="81"/>
  <c r="P9" i="80"/>
  <c r="J9" i="80"/>
  <c r="P12" i="78"/>
  <c r="J12" i="78"/>
  <c r="P20" i="79"/>
  <c r="P19" i="79"/>
  <c r="J19" i="79"/>
  <c r="P14" i="79"/>
  <c r="J14" i="79"/>
  <c r="P13" i="79"/>
  <c r="J13" i="79"/>
  <c r="P9" i="79"/>
  <c r="J9" i="79"/>
  <c r="P17" i="79"/>
  <c r="J17" i="79"/>
  <c r="P21" i="79"/>
  <c r="J21" i="79"/>
  <c r="P16" i="79"/>
  <c r="J16" i="79"/>
  <c r="P11" i="79"/>
  <c r="J11" i="79"/>
  <c r="P10" i="79"/>
  <c r="J10" i="79"/>
  <c r="J20" i="79"/>
  <c r="P18" i="79"/>
  <c r="J18" i="79"/>
  <c r="P15" i="79"/>
  <c r="J15" i="79"/>
  <c r="P12" i="79"/>
  <c r="J12" i="79"/>
  <c r="P12" i="59"/>
  <c r="J12" i="59"/>
  <c r="P11" i="59"/>
  <c r="J11" i="59"/>
  <c r="P10" i="59"/>
  <c r="J10" i="59"/>
  <c r="P9" i="59"/>
  <c r="J9" i="59"/>
  <c r="P10" i="58"/>
  <c r="J10" i="58"/>
  <c r="P15" i="58"/>
  <c r="J15" i="58"/>
  <c r="P13" i="58"/>
  <c r="J13" i="58"/>
  <c r="P12" i="58"/>
  <c r="J12" i="58"/>
  <c r="P14" i="58"/>
  <c r="J14" i="58"/>
  <c r="P11" i="58"/>
  <c r="J11" i="58"/>
  <c r="P9" i="58"/>
  <c r="J9" i="58"/>
  <c r="P12" i="56"/>
  <c r="J12" i="56"/>
  <c r="P11" i="56"/>
  <c r="J11" i="56"/>
  <c r="P17" i="75"/>
  <c r="J17" i="75"/>
  <c r="P10" i="56"/>
  <c r="J10" i="56"/>
  <c r="P9" i="56"/>
  <c r="P11" i="78"/>
  <c r="J11" i="78"/>
  <c r="P10" i="78"/>
  <c r="J10" i="78"/>
  <c r="P9" i="78"/>
  <c r="J9" i="78"/>
  <c r="P11" i="75"/>
  <c r="J11" i="75"/>
  <c r="P7" i="76"/>
  <c r="J7" i="76"/>
  <c r="P8" i="78"/>
  <c r="J8" i="78"/>
  <c r="P7" i="78"/>
  <c r="J7" i="78"/>
  <c r="P12" i="41"/>
  <c r="J12" i="41"/>
  <c r="P17" i="77" l="1"/>
  <c r="J17" i="77"/>
  <c r="P16" i="77"/>
  <c r="J16" i="77"/>
  <c r="P14" i="69" l="1"/>
  <c r="J14" i="69"/>
  <c r="P9" i="69"/>
  <c r="J9" i="69"/>
  <c r="P7" i="69"/>
  <c r="J7" i="69"/>
  <c r="J14" i="43"/>
  <c r="P14" i="43"/>
  <c r="J27" i="47"/>
  <c r="P27" i="47"/>
  <c r="P12" i="69"/>
  <c r="J12" i="69"/>
  <c r="P11" i="45"/>
  <c r="J11" i="45"/>
  <c r="J11" i="41"/>
  <c r="P11" i="41"/>
  <c r="J13" i="41"/>
  <c r="P13" i="41"/>
  <c r="J14" i="41"/>
  <c r="P14" i="41"/>
  <c r="P9" i="45"/>
  <c r="J9" i="45"/>
  <c r="P8" i="45"/>
  <c r="J8" i="45"/>
  <c r="P7" i="45"/>
  <c r="J7" i="45"/>
  <c r="P8" i="43"/>
  <c r="J8" i="43"/>
  <c r="P7" i="43"/>
  <c r="J7" i="43"/>
  <c r="P9" i="47"/>
  <c r="J9" i="47"/>
  <c r="P8" i="47"/>
  <c r="J8" i="47"/>
  <c r="P15" i="47"/>
  <c r="J15" i="47"/>
  <c r="P13" i="47"/>
  <c r="J13" i="47"/>
  <c r="P7" i="47"/>
  <c r="J7" i="47"/>
  <c r="P7" i="40"/>
  <c r="J7" i="40"/>
  <c r="P8" i="41"/>
  <c r="J8" i="41"/>
  <c r="P10" i="41"/>
  <c r="J10" i="41"/>
  <c r="P9" i="41"/>
  <c r="J9" i="41"/>
  <c r="P7" i="41"/>
  <c r="J7" i="41"/>
  <c r="P23" i="75" l="1"/>
  <c r="J23" i="75"/>
  <c r="P22" i="75"/>
  <c r="J22" i="75"/>
  <c r="P21" i="75"/>
  <c r="J21" i="75"/>
  <c r="P20" i="75"/>
  <c r="J20" i="75"/>
  <c r="P26" i="75"/>
  <c r="J26" i="75"/>
  <c r="P25" i="75"/>
  <c r="J25" i="75"/>
  <c r="P24" i="75"/>
  <c r="J24" i="75"/>
  <c r="P19" i="75"/>
  <c r="J19" i="75"/>
  <c r="P18" i="75"/>
  <c r="J18" i="75"/>
  <c r="P16" i="75"/>
  <c r="J16" i="75"/>
  <c r="P15" i="75"/>
  <c r="J15" i="75"/>
  <c r="P14" i="75"/>
  <c r="J14" i="75"/>
  <c r="P10" i="75"/>
  <c r="J10" i="75"/>
  <c r="P8" i="75"/>
  <c r="J8" i="75"/>
  <c r="P9" i="75"/>
  <c r="J9" i="75"/>
  <c r="P7" i="75"/>
  <c r="J7" i="75"/>
  <c r="P13" i="75"/>
  <c r="J13" i="75"/>
  <c r="P12" i="75"/>
  <c r="J12" i="75"/>
  <c r="P10" i="73" l="1"/>
  <c r="J10" i="73"/>
  <c r="P7" i="73"/>
  <c r="J7" i="73"/>
  <c r="P11" i="69" l="1"/>
  <c r="J11" i="69"/>
  <c r="P10" i="68"/>
  <c r="J10" i="68"/>
  <c r="J9" i="68"/>
  <c r="P12" i="68"/>
  <c r="J12" i="68"/>
  <c r="J11" i="68"/>
  <c r="J8" i="68"/>
  <c r="P7" i="68"/>
  <c r="J7" i="68"/>
  <c r="P9" i="67"/>
  <c r="J9" i="67"/>
  <c r="P11" i="61"/>
  <c r="J11" i="61"/>
  <c r="P10" i="61"/>
  <c r="J10" i="61"/>
  <c r="P9" i="61"/>
  <c r="J9" i="61"/>
  <c r="J9" i="56"/>
  <c r="P13" i="42"/>
  <c r="J13" i="42"/>
  <c r="P12" i="42"/>
  <c r="J12" i="42"/>
  <c r="P11" i="42"/>
  <c r="J11" i="42"/>
  <c r="P10" i="42"/>
  <c r="J10" i="42"/>
  <c r="P9" i="42"/>
  <c r="J9" i="42"/>
  <c r="P8" i="42"/>
  <c r="J8" i="42"/>
  <c r="P7" i="42"/>
  <c r="J7" i="42"/>
  <c r="U7" i="50"/>
  <c r="U10" i="50" l="1"/>
  <c r="O10" i="50"/>
  <c r="O7"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tc={EFE42C98-1A38-4DFD-9304-113BA21E31B8}</author>
    <author>tc={5DFB2751-9998-462E-9BA9-20C81EDE3775}</author>
    <author>tc={288DE804-922E-43C7-8F37-21E956D1C907}</author>
    <author>tc={5CB29E12-8B53-4801-82A6-329289B4A8B8}</author>
    <author>tc={A89D2681-8F61-4985-83B3-292474780807}</author>
    <author>tc={299FF6AC-13E1-47BD-ADFA-DF23F7A2F3E5}</author>
    <author>tc={78EC0E6A-1BA4-4D75-B6C2-92F09AE94B9C}</author>
    <author>tc={7DFF740D-A178-4BBB-94F6-9897617547E2}</author>
    <author>tc={B81D0139-3BAB-4F72-9A0D-F5C997E46AB7}</author>
    <author>tc={A3EDA967-5AB4-4407-9884-5777C85CBE29}</author>
    <author>tc={6BB94DFF-1279-4216-A99E-F1466B863513}</author>
    <author>tc={9F5233E0-4A50-4AE1-A971-6ACF8332E38E}</author>
  </authors>
  <commentList>
    <comment ref="A7" authorId="0" shapeId="0" xr:uid="{EFE42C98-1A38-4DFD-9304-113BA21E31B8}">
      <text>
        <t>[Threaded comment]
Your version of Excel allows you to read this threaded comment; however, any edits to it will get removed if the file is opened in a newer version of Excel. Learn more: https://go.microsoft.com/fwlink/?linkid=870924
Comment:
    Updated KB</t>
      </text>
    </comment>
    <comment ref="A8" authorId="1" shapeId="0" xr:uid="{5DFB2751-9998-462E-9BA9-20C81EDE3775}">
      <text>
        <t>[Threaded comment]
Your version of Excel allows you to read this threaded comment; however, any edits to it will get removed if the file is opened in a newer version of Excel. Learn more: https://go.microsoft.com/fwlink/?linkid=870924
Comment:
    Updated KB</t>
      </text>
    </comment>
    <comment ref="A9" authorId="2" shapeId="0" xr:uid="{288DE804-922E-43C7-8F37-21E956D1C907}">
      <text>
        <t>[Threaded comment]
Your version of Excel allows you to read this threaded comment; however, any edits to it will get removed if the file is opened in a newer version of Excel. Learn more: https://go.microsoft.com/fwlink/?linkid=870924
Comment:
    Updated KB</t>
      </text>
    </comment>
    <comment ref="A10" authorId="3" shapeId="0" xr:uid="{5CB29E12-8B53-4801-82A6-329289B4A8B8}">
      <text>
        <t>[Threaded comment]
Your version of Excel allows you to read this threaded comment; however, any edits to it will get removed if the file is opened in a newer version of Excel. Learn more: https://go.microsoft.com/fwlink/?linkid=870924
Comment:
    Updated KB</t>
      </text>
    </comment>
    <comment ref="A11" authorId="4" shapeId="0" xr:uid="{A89D2681-8F61-4985-83B3-292474780807}">
      <text>
        <t>[Threaded comment]
Your version of Excel allows you to read this threaded comment; however, any edits to it will get removed if the file is opened in a newer version of Excel. Learn more: https://go.microsoft.com/fwlink/?linkid=870924
Comment:
    Updated KB</t>
      </text>
    </comment>
    <comment ref="A12" authorId="5" shapeId="0" xr:uid="{299FF6AC-13E1-47BD-ADFA-DF23F7A2F3E5}">
      <text>
        <t>[Threaded comment]
Your version of Excel allows you to read this threaded comment; however, any edits to it will get removed if the file is opened in a newer version of Excel. Learn more: https://go.microsoft.com/fwlink/?linkid=870924
Comment:
    Updated by KB</t>
      </text>
    </comment>
    <comment ref="A13" authorId="6" shapeId="0" xr:uid="{78EC0E6A-1BA4-4D75-B6C2-92F09AE94B9C}">
      <text>
        <t>[Threaded comment]
Your version of Excel allows you to read this threaded comment; however, any edits to it will get removed if the file is opened in a newer version of Excel. Learn more: https://go.microsoft.com/fwlink/?linkid=870924
Comment:
    Updated by KB</t>
      </text>
    </comment>
    <comment ref="A14" authorId="7" shapeId="0" xr:uid="{7DFF740D-A178-4BBB-94F6-9897617547E2}">
      <text>
        <t>[Threaded comment]
Your version of Excel allows you to read this threaded comment; however, any edits to it will get removed if the file is opened in a newer version of Excel. Learn more: https://go.microsoft.com/fwlink/?linkid=870924
Comment:
    Updated by KB</t>
      </text>
    </comment>
    <comment ref="A15" authorId="8" shapeId="0" xr:uid="{B81D0139-3BAB-4F72-9A0D-F5C997E46AB7}">
      <text>
        <t>[Threaded comment]
Your version of Excel allows you to read this threaded comment; however, any edits to it will get removed if the file is opened in a newer version of Excel. Learn more: https://go.microsoft.com/fwlink/?linkid=870924
Comment:
    Updated by KB</t>
      </text>
    </comment>
    <comment ref="A16" authorId="9" shapeId="0" xr:uid="{A3EDA967-5AB4-4407-9884-5777C85CBE29}">
      <text>
        <t>[Threaded comment]
Your version of Excel allows you to read this threaded comment; however, any edits to it will get removed if the file is opened in a newer version of Excel. Learn more: https://go.microsoft.com/fwlink/?linkid=870924
Comment:
    Updated by KB</t>
      </text>
    </comment>
    <comment ref="A17" authorId="10" shapeId="0" xr:uid="{6BB94DFF-1279-4216-A99E-F1466B863513}">
      <text>
        <t>[Threaded comment]
Your version of Excel allows you to read this threaded comment; however, any edits to it will get removed if the file is opened in a newer version of Excel. Learn more: https://go.microsoft.com/fwlink/?linkid=870924
Comment:
    KB UPDATED</t>
      </text>
    </comment>
    <comment ref="A18" authorId="11" shapeId="0" xr:uid="{9F5233E0-4A50-4AE1-A971-6ACF8332E38E}">
      <text>
        <t>[Threaded comment]
Your version of Excel allows you to read this threaded comment; however, any edits to it will get removed if the file is opened in a newer version of Excel. Learn more: https://go.microsoft.com/fwlink/?linkid=870924
Comment:
    Updated by KB</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A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A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A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A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B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B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B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B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C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C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C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C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E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E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E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E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F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F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F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F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1100-000001000000}">
      <text>
        <r>
          <rPr>
            <sz val="9"/>
            <color indexed="81"/>
            <rFont val="Tahoma"/>
            <family val="2"/>
          </rPr>
          <t xml:space="preserve">- Park Maintenance (grass cutting, shrub &amp; hedge maintenance, leaf clearance, agriculture, herbicide &amp; pesticide application, planting) 
- Cemetery Maintenance (including grave digging and exhumation) 
- Sports Ground Maintenance (including turfing and white lining) 
- Play Ground Maintenance (including splash zones) 
- Animal Farm and Aviary Maintenance
</t>
        </r>
      </text>
    </comment>
    <comment ref="H6" authorId="0" shapeId="0" xr:uid="{00000000-0006-0000-11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1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1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1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1200-000001000000}">
      <text>
        <r>
          <rPr>
            <sz val="9"/>
            <color indexed="81"/>
            <rFont val="Tahoma"/>
            <family val="2"/>
          </rPr>
          <t xml:space="preserve">- Park Maintenance (grass cutting, shrub &amp; hedge maintenance, leaf clearance, agriculture, herbicide &amp; pesticide application, planting) 
- Cemetery Maintenance (including grave digging and exhumation) 
- Sports Ground Maintenance (including turfing and white lining) 
- Play Ground Maintenance (including splash zones) 
- Animal Farm and Aviary Maintenance
</t>
        </r>
      </text>
    </comment>
    <comment ref="H6" authorId="0" shapeId="0" xr:uid="{00000000-0006-0000-12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2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2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2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3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3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3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3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4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4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4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4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5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5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5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5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0300-000001000000}">
      <text>
        <r>
          <rPr>
            <sz val="9"/>
            <color indexed="81"/>
            <rFont val="Tahoma"/>
            <family val="2"/>
          </rPr>
          <t>ACTIVITY:
Current and relevant past activities/products, planned or new developments, new or modified activities/products</t>
        </r>
      </text>
    </comment>
    <comment ref="H6" authorId="0" shapeId="0" xr:uid="{00000000-0006-0000-03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03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03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03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6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6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6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6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7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7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7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7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8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8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8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8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6" authorId="0" shapeId="0" xr:uid="{00000000-0006-0000-19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9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9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9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1A00-000001000000}">
      <text>
        <r>
          <rPr>
            <sz val="9"/>
            <color indexed="81"/>
            <rFont val="Tahoma"/>
            <family val="2"/>
          </rPr>
          <t>ACTIVITY:
Current and relevent past activities/products, planned or new developments, new or modified activities/products</t>
        </r>
      </text>
    </comment>
    <comment ref="H6" authorId="0" shapeId="0" xr:uid="{00000000-0006-0000-1A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1A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1A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1A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1B00-000001000000}">
      <text>
        <r>
          <rPr>
            <sz val="9"/>
            <color indexed="81"/>
            <rFont val="Tahoma"/>
            <family val="2"/>
          </rPr>
          <t>ACTIVITY:
Current and relevent past activities/products, planned or new developments, new or modified activities/products</t>
        </r>
      </text>
    </comment>
    <comment ref="M6" authorId="0" shapeId="0" xr:uid="{00000000-0006-0000-1B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N6" authorId="0" shapeId="0" xr:uid="{00000000-0006-0000-1B00-000003000000}">
      <text>
        <r>
          <rPr>
            <b/>
            <sz val="9"/>
            <color indexed="81"/>
            <rFont val="Tahoma"/>
            <family val="2"/>
          </rPr>
          <t>Likelihood:
1 IMPROBABLE No previous occurrence
2 UNLIKELY Infrequent occurrence
3 POSSIBLE Periodic occurrence
4 LIKELY Routinely occurs
5 CERTAIN Continuously occurs</t>
        </r>
      </text>
    </comment>
    <comment ref="S6" authorId="0" shapeId="0" xr:uid="{00000000-0006-0000-1B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T6" authorId="0" shapeId="0" xr:uid="{00000000-0006-0000-1B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Schofield, Samantha</author>
    <author>tc={34A7F09C-32F8-4C9E-9A86-2B5AC3F3B336}</author>
  </authors>
  <commentList>
    <comment ref="B5" authorId="0" shapeId="0" xr:uid="{00000000-0006-0000-0400-000001000000}">
      <text>
        <r>
          <rPr>
            <sz val="9"/>
            <color indexed="81"/>
            <rFont val="Tahoma"/>
            <family val="2"/>
          </rPr>
          <t>ACTIVITY:
Current and relevant past activities/products, planned or new developments, new or modified activities/products</t>
        </r>
      </text>
    </comment>
    <comment ref="H6" authorId="0" shapeId="0" xr:uid="{00000000-0006-0000-04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04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04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0400-000005000000}">
      <text>
        <r>
          <rPr>
            <b/>
            <sz val="9"/>
            <color indexed="81"/>
            <rFont val="Tahoma"/>
            <family val="2"/>
          </rPr>
          <t>Likelihood:
1 IMPROBABLE No previous occurrence
2 UNLIKELY Infrequent occurrence
3 POSSIBLE Periodic occurrence
4 LIKELY Routinely occurs
5 CERTAIN Continuously occurs</t>
        </r>
      </text>
    </comment>
    <comment ref="A7" authorId="1" shapeId="0" xr:uid="{34A7F09C-32F8-4C9E-9A86-2B5AC3F3B336}">
      <text>
        <t>[Threaded comment]
Your version of Excel allows you to read this threaded comment; however, any edits to it will get removed if the file is opened in a newer version of Excel. Learn more: https://go.microsoft.com/fwlink/?linkid=870924
Comment:
    Update by KB</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0500-000001000000}">
      <text>
        <r>
          <rPr>
            <sz val="9"/>
            <color indexed="81"/>
            <rFont val="Tahoma"/>
            <family val="2"/>
          </rPr>
          <t>ACTIVITY:
Current and relevant past activities/products, planned or new developments, new or modified activities/products</t>
        </r>
      </text>
    </comment>
    <comment ref="H6" authorId="0" shapeId="0" xr:uid="{00000000-0006-0000-05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05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05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05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B5" authorId="0" shapeId="0" xr:uid="{00000000-0006-0000-0600-000001000000}">
      <text>
        <r>
          <rPr>
            <sz val="9"/>
            <color indexed="81"/>
            <rFont val="Tahoma"/>
            <family val="2"/>
          </rPr>
          <t>ACTIVITY:
Current and relevant past activities/products, planned or new developments, new or modified activities/products</t>
        </r>
      </text>
    </comment>
    <comment ref="H6" authorId="0" shapeId="0" xr:uid="{00000000-0006-0000-0600-000002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6" authorId="0" shapeId="0" xr:uid="{00000000-0006-0000-0600-000003000000}">
      <text>
        <r>
          <rPr>
            <b/>
            <sz val="9"/>
            <color indexed="81"/>
            <rFont val="Tahoma"/>
            <family val="2"/>
          </rPr>
          <t>Likelihood:
1 IMPROBABLE No previous occurrence
2 UNLIKELY Infrequent occurrence
3 POSSIBLE Periodic occurrence
4 LIKELY Routinely occurs
5 CERTAIN Continuously occurs</t>
        </r>
      </text>
    </comment>
    <comment ref="N6" authorId="0" shapeId="0" xr:uid="{00000000-0006-0000-0600-000004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6" authorId="0" shapeId="0" xr:uid="{00000000-0006-0000-0600-000005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7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7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7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7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8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8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8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8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7" authorId="0" shapeId="0" xr:uid="{155040F9-D8B1-4FA6-B50B-CC7024CC78F9}">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7" authorId="0" shapeId="0" xr:uid="{4371CC26-5A3F-4916-9F47-DA46D3174374}">
      <text>
        <r>
          <rPr>
            <b/>
            <sz val="9"/>
            <color indexed="81"/>
            <rFont val="Tahoma"/>
            <family val="2"/>
          </rPr>
          <t>Likelihood:
1 IMPROBABLE No previous occurrence
2 UNLIKELY Infrequent occurrence
3 POSSIBLE Periodic occurrence
4 LIKELY Routinely occurs
5 CERTAIN Continuously occurs</t>
        </r>
      </text>
    </comment>
    <comment ref="N7" authorId="0" shapeId="0" xr:uid="{E93CFCFA-4B3B-4E74-908F-651C1117DE2B}">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7" authorId="0" shapeId="0" xr:uid="{DBF31826-1E17-494A-828A-2516101FB0D7}">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Schofield, Samantha</author>
  </authors>
  <commentList>
    <comment ref="H8" authorId="0" shapeId="0" xr:uid="{00000000-0006-0000-0900-000001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I8" authorId="0" shapeId="0" xr:uid="{00000000-0006-0000-0900-000002000000}">
      <text>
        <r>
          <rPr>
            <b/>
            <sz val="9"/>
            <color indexed="81"/>
            <rFont val="Tahoma"/>
            <family val="2"/>
          </rPr>
          <t>Likelihood:
1 IMPROBABLE No previous occurrence
2 UNLIKELY Infrequent occurrence
3 POSSIBLE Periodic occurrence
4 LIKELY Routinely occurs
5 CERTAIN Continuously occurs</t>
        </r>
      </text>
    </comment>
    <comment ref="N8" authorId="0" shapeId="0" xr:uid="{00000000-0006-0000-0900-000003000000}">
      <text>
        <r>
          <rPr>
            <b/>
            <sz val="9"/>
            <color indexed="81"/>
            <rFont val="Tahoma"/>
            <family val="2"/>
          </rPr>
          <t>Severity
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t>
        </r>
        <r>
          <rPr>
            <sz val="9"/>
            <color indexed="81"/>
            <rFont val="Tahoma"/>
            <family val="2"/>
          </rPr>
          <t xml:space="preserve">
</t>
        </r>
      </text>
    </comment>
    <comment ref="O8" authorId="0" shapeId="0" xr:uid="{00000000-0006-0000-0900-000004000000}">
      <text>
        <r>
          <rPr>
            <b/>
            <sz val="9"/>
            <color indexed="81"/>
            <rFont val="Tahoma"/>
            <family val="2"/>
          </rPr>
          <t>Likelihood:
1 IMPROBABLE No previous occurrence
2 UNLIKELY Infrequent occurrence
3 POSSIBLE Periodic occurrence
4 LIKELY Routinely occurs
5 CERTAIN Continuously occurs</t>
        </r>
      </text>
    </comment>
  </commentList>
</comments>
</file>

<file path=xl/sharedStrings.xml><?xml version="1.0" encoding="utf-8"?>
<sst xmlns="http://schemas.openxmlformats.org/spreadsheetml/2006/main" count="2954" uniqueCount="822">
  <si>
    <t>DOCUMENT TITLE</t>
  </si>
  <si>
    <t>WATERBEACH WASTE TEATMENT PARK ENVIRONMENTAL RISK REGISTER</t>
  </si>
  <si>
    <t>DOCUMENT REFERENCE</t>
  </si>
  <si>
    <t>WB-ENVT-RISKASSESS-RE-01</t>
  </si>
  <si>
    <t>REVISION</t>
  </si>
  <si>
    <t>AMENDMENT</t>
  </si>
  <si>
    <t>DATE</t>
  </si>
  <si>
    <t>OWNER</t>
  </si>
  <si>
    <t>AUTHORISER</t>
  </si>
  <si>
    <t xml:space="preserve">New assessment in accordance with refreshed THALIA  HSEQ Management and ISO 14001:2015 covering waste. </t>
  </si>
  <si>
    <t>16.06.2022</t>
  </si>
  <si>
    <t>Waterbeach</t>
  </si>
  <si>
    <t>Review and addition of MBT as Transfer Station</t>
  </si>
  <si>
    <t>16.06.2023</t>
  </si>
  <si>
    <t>Life Cycle Stage</t>
  </si>
  <si>
    <t>Service/Activity</t>
  </si>
  <si>
    <t>Waste Treatment - Cambridgeshire (Waterbeach)</t>
  </si>
  <si>
    <t>HWRC - Cambridgeshire</t>
  </si>
  <si>
    <t>HWRC - Northampton</t>
  </si>
  <si>
    <t>Trade Waste - Cambridgeshire (WB)</t>
  </si>
  <si>
    <t>Trade Waste - Northampton</t>
  </si>
  <si>
    <t>Commercial Waste Services</t>
  </si>
  <si>
    <t>Design &amp; Development</t>
  </si>
  <si>
    <t>All</t>
  </si>
  <si>
    <t>Design and development of our facilities, processes, products and services</t>
  </si>
  <si>
    <t>X</t>
  </si>
  <si>
    <t>Raw Material Acquisition</t>
  </si>
  <si>
    <t>Acquisition of raw materials including extraction</t>
  </si>
  <si>
    <t>Production - Operational Processes and Operation and maintenance of facilities, organisational assets and infrastructure</t>
  </si>
  <si>
    <t>Waste Collection</t>
  </si>
  <si>
    <t>We collect and manage waste from over a million households, as well as businesses and civic amenity sites across the UK. Working in partnership with our customers and the public, we aim to increase recycling and deliver efficient, cost-effective refuse services that maintain clean and safe neighbourhoods.</t>
  </si>
  <si>
    <t>Domestic</t>
  </si>
  <si>
    <t>Commercial</t>
  </si>
  <si>
    <t>Clinical</t>
  </si>
  <si>
    <t>Waste Treatment</t>
  </si>
  <si>
    <t>We construct and manage waste treatment facilities across the UK which use the latest mechanical treatment technology to extract waste and maximise recycling. This includes glass, metals and plastics that haven’t been separated as part of kerbside collections. We also run local initiatives to encourage people to recycle more, as well as running educational centres that are designed to engage communities in national waste reduction programmes.</t>
  </si>
  <si>
    <t>Operating a Permitted Facility/Installation</t>
  </si>
  <si>
    <t xml:space="preserve">Composting In Vessel </t>
  </si>
  <si>
    <t>Composting in Windrows</t>
  </si>
  <si>
    <t>Mechanical Biological Treatment / Transfer Station Operation</t>
  </si>
  <si>
    <t xml:space="preserve">Material Recycling Facility  (physical separation techniques including trammels; shredding; ballistic separation; near infra-red separation; air knives; magnetic separation and use of manual pickers) </t>
  </si>
  <si>
    <t>Landfill</t>
  </si>
  <si>
    <t>Construction &amp; Demolition Material Recovery</t>
  </si>
  <si>
    <t>Anaerobic Digestion</t>
  </si>
  <si>
    <t>Biogas Combustion</t>
  </si>
  <si>
    <t>Biogas Storage</t>
  </si>
  <si>
    <t>Energy from Waste (incineration)</t>
  </si>
  <si>
    <t>Incinerator Bottom Ash Processing</t>
  </si>
  <si>
    <t>Waste Reception Hall</t>
  </si>
  <si>
    <t>Waste Transfer Station</t>
  </si>
  <si>
    <t>HWRC</t>
  </si>
  <si>
    <t>Buying/Selling of Waste</t>
  </si>
  <si>
    <t>Street Cleansing</t>
  </si>
  <si>
    <t>We deliver efficient street cleansing services to create attractive and inviting places for people to live, work and travel. We use technologically advanced equipment and tailor our cleansing regimes to deliver the best service for local needs, particularly for any ongoing challenges like littering or graffiti.</t>
  </si>
  <si>
    <t>Cleansing (Street sweeping and gully emptying)</t>
  </si>
  <si>
    <t>Litter (picking, emptying of public waste and dog fouling bins) &amp; Fly Tipping Clearance (including abandoned vehicles)</t>
  </si>
  <si>
    <t>Graffiti Removal</t>
  </si>
  <si>
    <t>Grounds Maintenance</t>
  </si>
  <si>
    <t>We are one of the largest providers of grounds maintenance services in the UK. We work with communities and use our knowledge and understanding of local environments, natural resources, plants and habitats to help our customers create and maintain attractive public spaces.</t>
  </si>
  <si>
    <t>Site ground Maintenance (grass cutting, shrub &amp; hedge maintenance, leaf clearance, agriculture, herbicide &amp; pesticide application, planting)</t>
  </si>
  <si>
    <t>x</t>
  </si>
  <si>
    <t>Transportation/Delivery</t>
  </si>
  <si>
    <t>We operate a significant number of commercial vehicles, heavy plant and equipment, in order to deliver our services. Amey has a legal duty to ensure all our drivers are fit to drive/operate by having a reasonable level of both physical and mental fitness.</t>
  </si>
  <si>
    <t>Workplace Transport</t>
  </si>
  <si>
    <t>Other</t>
  </si>
  <si>
    <t>Some of our accounts provide other services as part of our multi service offering to our customers.</t>
  </si>
  <si>
    <t>Building Maintenance and Cleaning (including painting)</t>
  </si>
  <si>
    <t>Fleet (bus services, vehicle maintenance &amp; repair)</t>
  </si>
  <si>
    <t>Public Educational Centres</t>
  </si>
  <si>
    <t>Office</t>
  </si>
  <si>
    <t>Significant number of our employees are office based providing management, co-ordination, administration and other supportive functions to ensure efficient, high quality, safe and environmentally friendly delivery of services on the ground.</t>
  </si>
  <si>
    <t>Working with Display Screen Equipment at designated Work Station</t>
  </si>
  <si>
    <t>Receipt and Storage of Goods</t>
  </si>
  <si>
    <t>Using Welfare Facilities</t>
  </si>
  <si>
    <t>Archiving Documents &amp; Records</t>
  </si>
  <si>
    <t>Printing</t>
  </si>
  <si>
    <t>Production - environmental performance and practices of external providers</t>
  </si>
  <si>
    <t>We use external providers to deliver our services either on a temporary or permanent basis where we do not have internal capability to self deliver  or to ensure service delivery resilience as part of our business continuity plan.</t>
  </si>
  <si>
    <t>Storage</t>
  </si>
  <si>
    <t>Storage of products</t>
  </si>
  <si>
    <t>Use</t>
  </si>
  <si>
    <t>Use of products</t>
  </si>
  <si>
    <t>Transportation-Delivery</t>
  </si>
  <si>
    <t>Second Tier (i.e. non amey Fleet/Vehicles) Product Transportation and Service Delivery (including packaging)</t>
  </si>
  <si>
    <t>Waste Management</t>
  </si>
  <si>
    <t xml:space="preserve">Waste management including reuse, refurbishing and recycling </t>
  </si>
  <si>
    <t>End of Life</t>
  </si>
  <si>
    <t>End of Life Treatment of products</t>
  </si>
  <si>
    <t>Final Disposal</t>
  </si>
  <si>
    <t>Final Disposal of products</t>
  </si>
  <si>
    <t xml:space="preserve">ACCOUNT </t>
  </si>
  <si>
    <t>Waterbeach Waste Treatment Park and Associated Sites</t>
  </si>
  <si>
    <t>COMPLETED BY</t>
  </si>
  <si>
    <t>Waterbeach Compliance Team</t>
  </si>
  <si>
    <t>DATE COMPLETED</t>
  </si>
  <si>
    <t>VERSION NO.</t>
  </si>
  <si>
    <t>ACCOUNT MANAGER SIGNATURE</t>
  </si>
  <si>
    <t>SERVICE</t>
  </si>
  <si>
    <t>ACTIVITY</t>
  </si>
  <si>
    <t>TASK</t>
  </si>
  <si>
    <t>LIFE CYCLE STAGE</t>
  </si>
  <si>
    <t>ENVIRONMENTAL ASPECT</t>
  </si>
  <si>
    <t>ENVIRONMENTAL IMPACT (Risk or Opportunity to be addressed)</t>
  </si>
  <si>
    <t>OPERATING CONDITION (N, AB, E)</t>
  </si>
  <si>
    <t>RISK LEVEL</t>
  </si>
  <si>
    <t>CONTROL MEASURES 
(TO BE INCORPORATED INTO OPERATIONAL PLANS (e.g. IAP/ISP/Working Plans), PROCEDURES &amp; METHOD STATEMENTS)</t>
  </si>
  <si>
    <t>RESIDUAL RISK</t>
  </si>
  <si>
    <t>SEVERITY
(1-5)</t>
  </si>
  <si>
    <t>LIKELIHOOD
(1-5)</t>
  </si>
  <si>
    <t>RISK LEVEL 
(0-25)</t>
  </si>
  <si>
    <t>THALIA MSP, CRC &amp; Procedures</t>
  </si>
  <si>
    <t>Environmental Permit Conditions</t>
  </si>
  <si>
    <t>Other (including the use of Best Available Techniques where economically viable, cost effective and judged appropriate)</t>
  </si>
  <si>
    <t>OVERALL</t>
  </si>
  <si>
    <t>ANY ADDITIONAL ACTIONS TO BE TAKEN</t>
  </si>
  <si>
    <t>Obtaining authorisation to develop &amp; operate</t>
  </si>
  <si>
    <t xml:space="preserve">Design &amp; Development </t>
  </si>
  <si>
    <t>Authorisation not obtained from relevant regulatory authority e.g. Environment Agency / Natural England / Water Authority / Local Authority</t>
  </si>
  <si>
    <r>
      <rPr>
        <b/>
        <sz val="10"/>
        <color theme="1"/>
        <rFont val="Arial"/>
        <family val="2"/>
      </rPr>
      <t xml:space="preserve">Pollution </t>
    </r>
    <r>
      <rPr>
        <sz val="10"/>
        <color theme="1"/>
        <rFont val="Arial"/>
        <family val="2"/>
      </rPr>
      <t>and harm to fauna, flora and humans from fugitive emissions to land, air and water and</t>
    </r>
    <r>
      <rPr>
        <b/>
        <sz val="10"/>
        <color theme="1"/>
        <rFont val="Arial"/>
        <family val="2"/>
      </rPr>
      <t xml:space="preserve"> Nuisance</t>
    </r>
    <r>
      <rPr>
        <sz val="10"/>
        <color theme="1"/>
        <rFont val="Arial"/>
        <family val="2"/>
      </rPr>
      <t xml:space="preserve"> to nearby sensitive receptors, due to unauthorised and uncontrolled activity.</t>
    </r>
  </si>
  <si>
    <t>N</t>
  </si>
  <si>
    <t>THALIA-HSEQ-COMPLIANCEOBLIGATIONS-MSP-01  Compliance Obligations Process | THALIA-ENVT-ENVIRONMENTALPERMIT-MSP-01 | THALIA-ENVT-WASTEPERMITTING-MSP-01 | THALIA-ENVT-ENVIRONMENTALPERMIT-CRC-01 &amp; associated forms</t>
  </si>
  <si>
    <t>None</t>
  </si>
  <si>
    <t>High (10-15)</t>
  </si>
  <si>
    <t>Set environmental objective (strategic/tactical/operational)  to address risk and/or opportunity and associated indicators to measure their achievement. Communicate objectives to individuals who have the ability to influence their achievement.</t>
  </si>
  <si>
    <t>Design &amp; Development of environmental management system</t>
  </si>
  <si>
    <t>Environmental Management System not written and does not identify and minimise risks of pollution, including those arising from operations, maintenance, accidents, incidents, non-conformances, closure and those drawn to the attention of Thalia as a result of complaints; does not use sufficient competent persons and resources; is not certified to ISO 14001 by a UKAS accredited certification body.</t>
  </si>
  <si>
    <r>
      <rPr>
        <b/>
        <sz val="10"/>
        <color theme="1"/>
        <rFont val="Arial"/>
        <family val="2"/>
      </rPr>
      <t>Unenhanced communities and environment.</t>
    </r>
    <r>
      <rPr>
        <sz val="10"/>
        <color theme="1"/>
        <rFont val="Arial"/>
        <family val="2"/>
      </rPr>
      <t xml:space="preserve"> </t>
    </r>
    <r>
      <rPr>
        <b/>
        <sz val="10"/>
        <color theme="1"/>
        <rFont val="Arial"/>
        <family val="2"/>
      </rPr>
      <t xml:space="preserve">Pollution </t>
    </r>
    <r>
      <rPr>
        <sz val="10"/>
        <color theme="1"/>
        <rFont val="Arial"/>
        <family val="2"/>
      </rPr>
      <t>and harm to fauna, flora and humans from fugitive emissions to land, air and water and</t>
    </r>
    <r>
      <rPr>
        <b/>
        <sz val="10"/>
        <color theme="1"/>
        <rFont val="Arial"/>
        <family val="2"/>
      </rPr>
      <t xml:space="preserve"> Nuisance</t>
    </r>
    <r>
      <rPr>
        <sz val="10"/>
        <color theme="1"/>
        <rFont val="Arial"/>
        <family val="2"/>
      </rPr>
      <t xml:space="preserve"> to nearby sensitive receptors, due to unauthorised and uncontrolled activity.</t>
    </r>
  </si>
  <si>
    <t>Implementation and Operation of the ISO 14001 certified Waterbeach Environmental Management System -  establishing a set of procedures describing what Waterbeach will do to minimise the risk of pollution from the activities covered by the permit and including the risk assessment submitted with the permit application.</t>
  </si>
  <si>
    <t>For Standard Rules Permits the environmental management system must be in place before operations commence and include: Site Infrastructure Plan (including structures, areas of contaminated land, location of emergency equipment, location of equipment designed to prevent pollution, vulnerable locations, drainage, utilities, discharge points) | List of Activities &amp; Processes under normal, abnormal &amp; emergency situations | List of Wastes | List of Steps to prevent or minimise risks to the environment from each activity or process and type of waste | Waste Storage Plan | Fire Prevention Plan | Site &amp; Equipment Maintenance Plan | Contingency Plan | Accident Prevention &amp; Management Plan | Contact Information for the Public | Complaints Procedure | List of Roles &amp; Responsibilities (specific to procedure ownership) | Procedure for Managing Staff Competence &amp; Training Records | List of Records required by the Permit | Site Condition Report | Procedure for checking compliance with the permit, procedures &amp; management system | Procedure for review and update of the management system | Site Closure Plan | Individual Confirmation of Understanding</t>
  </si>
  <si>
    <t xml:space="preserve">EA Guidance - Develop a management system: environmental permits | Environmental permitting: H5 Site condition report </t>
  </si>
  <si>
    <t>Operation of a permitted facility/installation</t>
  </si>
  <si>
    <t>Energy efficient Operational Processes</t>
  </si>
  <si>
    <t>Production - Operational Processes</t>
  </si>
  <si>
    <t>Energy is not recovered or efficiently used in the activities being undertaken</t>
  </si>
  <si>
    <r>
      <t>Increased depletion of natural resources</t>
    </r>
    <r>
      <rPr>
        <sz val="10"/>
        <color theme="1"/>
        <rFont val="Arial"/>
        <family val="2"/>
      </rPr>
      <t xml:space="preserve"> e.g. coal/oil/gas and associated impacts of their mining/extraction/processing e.g. deforestation, air/land/water pollution, depletion of natural habitats and associated biodiversity, landscape scars</t>
    </r>
  </si>
  <si>
    <t>Implementation and Operation of the ISO 14001 certified Thalia Environmental Management System, specifically THALIA-ENVT-ENERGY-MSP-01 | THALIA-ENVT-ENERGY-CRC-01 | THALIA-ENVT-ENERGYASSESS-PR-01 | &amp; associated forms</t>
  </si>
  <si>
    <t>Thalia shall:
(a) take appropriate measures to ensure that energy is recovered with a high level of energy efficiency and energy is used efficiently in the activities;
(b) review and record at least every four years whether there are suitable opportunities to improve the energy recovery and efficiency of the activities; and
(c) take any further appropriate measures identified by a review.</t>
  </si>
  <si>
    <t xml:space="preserve">EA Guidance - Energy efficiency standards for industrial plants to get environmental permits </t>
  </si>
  <si>
    <t>Monitoring of emissions</t>
  </si>
  <si>
    <t>Emissions of substances not controlled by emission limits</t>
  </si>
  <si>
    <r>
      <rPr>
        <b/>
        <sz val="10"/>
        <color theme="1"/>
        <rFont val="Arial"/>
        <family val="2"/>
      </rPr>
      <t xml:space="preserve">Pollution </t>
    </r>
    <r>
      <rPr>
        <sz val="10"/>
        <color theme="1"/>
        <rFont val="Arial"/>
        <family val="2"/>
      </rPr>
      <t>and harm to fauna, flora and humans from fugitive emissions (including litter) to land, air and water and</t>
    </r>
    <r>
      <rPr>
        <b/>
        <sz val="10"/>
        <color theme="1"/>
        <rFont val="Arial"/>
        <family val="2"/>
      </rPr>
      <t xml:space="preserve"> Nuisance</t>
    </r>
    <r>
      <rPr>
        <sz val="10"/>
        <color theme="1"/>
        <rFont val="Arial"/>
        <family val="2"/>
      </rPr>
      <t xml:space="preserve"> to nearby sensitive receptors, due to unauthorised and uncontrolled activity.</t>
    </r>
  </si>
  <si>
    <t>Implementation and Operation of the ISO 14001 certified Thalia Environmental Management System, specifically THALIA-ENVT-ENVIRONMENTALPERMIT-CRC-01 Developing a written environmental management system for environmental permits and associated plans e.g. IAP, ISP and Site Working Plans |THALIA-HSEQ-INSPECTION-MSP-01  Inspection Process | THALIA-HSEQ-INSPECTION-PR-01  Inspection Procedure | THALIA-HSEQ-CALIBRATION-MSP-01  Calibration Process |  THALIA-HSEQ-CALIBRATION-PR-01  Calibration Procedure |  &amp; associated guidance notes</t>
  </si>
  <si>
    <t xml:space="preserve">Thalia shall, unless otherwise agreed in writing by the Environment Agency, depending on the activity undertake in accordance with the permit:
(a) point source emissions specified 
(b) process monitoring specified 
(c) residue quality 
Thalia shall maintain records of all monitoring required by the permit including records of the taking and analysis of samples, instrument measurements (periodic and continual), calibrations, examinations, tests and surveys and any assessment or evaluation made on the basis of such data.
Monitoring equipment, techniques, personnel and organisations employed for the emissions monitoring programme and the environmental or other monitoring specified in conditions of the permit shall have either MCERTS certification or MCERTS accreditation (as appropriate) unless otherwise agreed in writing by the Environment Agency. </t>
  </si>
  <si>
    <t xml:space="preserve">EA Guidance - Control and monitor emissions for your environmental permit </t>
  </si>
  <si>
    <t>Odour</t>
  </si>
  <si>
    <t>Emission of Odour</t>
  </si>
  <si>
    <t>N/A/E</t>
  </si>
  <si>
    <t>Implementation and Operation of the ISO 14001 certified Thalia Environmental Management System, specifically THALIA-ENVT-ENVIRONMENTALPERMIT-CRC-01 Developing a written environmental management system for environmental permits and associated plans e.g.  ISP and Site Working Plans| THALIA-ENVT-PREVENTPOLLUTION-MSP-01 | THALIA-ENVT-PREVENTPOLLUTION-CRC-01 | THALIA-HSEQ-INSPECTION-MSP-01  Inspection Process | THALIA-HSEQ-INSPECTION-PR-01  Inspection Procedure  |  &amp; associated guidance notes</t>
  </si>
  <si>
    <t>Emissions from the activities shall be free from odour at levels likely to cause pollution outside the site, as perceived by an authorised officer of the Environment Agency, unless the operator has used appropriate measures, including, but not limited to, those specified in any approved odour management plan, to prevent or where that is not practicable to minimise the odour.
Thalia shall:
(a) if notified by the Environment Agency that the activities are giving rise to pollution outside the site due to odour, submit to the Environment Agency for approval within the period specified, an odour management plan;
(b) implement the approved odour management plan, from the date of approval, unless otherwise agreed in writing by the Environment Agency.</t>
  </si>
  <si>
    <t>EA Guidance - Environmental permitting: H4 odour management</t>
  </si>
  <si>
    <t>Gas Management (flaring and/or utilisation of landfill gas for energy recovery)</t>
  </si>
  <si>
    <t>Methane produced from the decomposition of biodegradable organic matter. CO2 produced from its combustion.</t>
  </si>
  <si>
    <r>
      <t xml:space="preserve">Air pollution </t>
    </r>
    <r>
      <rPr>
        <sz val="10"/>
        <color theme="1"/>
        <rFont val="Arial"/>
        <family val="2"/>
      </rPr>
      <t xml:space="preserve"> (CO2, Methane). </t>
    </r>
    <r>
      <rPr>
        <b/>
        <sz val="10"/>
        <color theme="1"/>
        <rFont val="Arial"/>
        <family val="2"/>
      </rPr>
      <t>Climate Change.</t>
    </r>
  </si>
  <si>
    <t xml:space="preserve">Implementation and Operation of the ISO 14001 certified Thalia Environmental Management System, specifically THALIA-ENVT-ENVIRONMENTALPERMIT-CRC-01 Developing a written environmental management system for environmental permits and associated plans e.g. IISP and Site Working Plans
 </t>
  </si>
  <si>
    <t>Best available techniques reference document (BREFs) developed under the IPPC Directive and the IED for Waste Treatment. Reference Documents (REFs) Monitoring of Emissions to Air and Water from IED Installations.</t>
  </si>
  <si>
    <t>Implementation and operation of environmental management system</t>
  </si>
  <si>
    <t>Insufficient general management arrangements (EMS) in place for activities being undertaken</t>
  </si>
  <si>
    <r>
      <rPr>
        <b/>
        <sz val="10"/>
        <color theme="1"/>
        <rFont val="Arial"/>
        <family val="2"/>
      </rPr>
      <t xml:space="preserve">Unenhanced communities and environment. Pollution </t>
    </r>
    <r>
      <rPr>
        <sz val="10"/>
        <color theme="1"/>
        <rFont val="Arial"/>
        <family val="2"/>
      </rPr>
      <t xml:space="preserve">and harm to fauna, flora and humans from fugitive emissions to land, air and water. </t>
    </r>
    <r>
      <rPr>
        <b/>
        <sz val="10"/>
        <color theme="1"/>
        <rFont val="Arial"/>
        <family val="2"/>
      </rPr>
      <t>Nuisance</t>
    </r>
    <r>
      <rPr>
        <sz val="10"/>
        <color theme="1"/>
        <rFont val="Arial"/>
        <family val="2"/>
      </rPr>
      <t xml:space="preserve"> to nearby sensitive receptors, due to unauthorised and uncontrolled activity.</t>
    </r>
  </si>
  <si>
    <t>N/AB/E</t>
  </si>
  <si>
    <t>Implementation and Operation of the ISO 14001 certified Thalia HSEQ Management System, which requires Operational or Functional Business Leaders | Operational Director/ Manager to ensure adequate resources are provided to deliver Thalia strategy and objectives and to effectively operate and implement defined management system processes and associated requirements.</t>
  </si>
  <si>
    <t>Thalia shall manage and operate the activities in accordance with a written management system that identifies and minimises risks of pollution, including those arising from operations, maintenance, accidents, incidents, non-conformances, closure and those drawn to the attention of Thalia as a result of complaints.</t>
  </si>
  <si>
    <t xml:space="preserve">EA Guidance - Develop a management system: environmental permits </t>
  </si>
  <si>
    <t>Escalate risk to Environmental Business Partner for inclusion in BU Risk Register and determination of additional control measures and/or review of risk with Operational Business Leaders for acceptance.</t>
  </si>
  <si>
    <t>Use of competent persons and resources</t>
  </si>
  <si>
    <t>Insufficient general management arrangements (competent persons &amp; resources) in place for activities being undertaken</t>
  </si>
  <si>
    <t>Thalia shall manage and operate the activities using sufficient competent persons and resources, including compliance with the requirements of an approved competence scheme for the activity being undertaken.</t>
  </si>
  <si>
    <t>Site Occupation</t>
  </si>
  <si>
    <t>Use of energy e.g. to power Display Screen Equipment, Welfare Facilities</t>
  </si>
  <si>
    <r>
      <rPr>
        <b/>
        <sz val="10"/>
        <color theme="1"/>
        <rFont val="Arial"/>
        <family val="2"/>
      </rPr>
      <t>Increased depletion of natural resources</t>
    </r>
    <r>
      <rPr>
        <sz val="10"/>
        <color theme="1"/>
        <rFont val="Arial"/>
        <family val="2"/>
      </rPr>
      <t xml:space="preserve"> e.g. fuel/oil and associated impacts of their mining/extraction/processing e.g. deforestation, air/land/water pollution, depletion of natural habitats and associated biodiversity, landscape scars. </t>
    </r>
    <r>
      <rPr>
        <b/>
        <sz val="10"/>
        <color theme="1"/>
        <rFont val="Arial"/>
        <family val="2"/>
      </rPr>
      <t>Pollution</t>
    </r>
    <r>
      <rPr>
        <sz val="10"/>
        <color theme="1"/>
        <rFont val="Arial"/>
        <family val="2"/>
      </rPr>
      <t xml:space="preserve"> and harm to fauna, flora and humans from air emissions  (CO2, SOx, NOx and particulates) and contamination of land, ground/surface waters . </t>
    </r>
    <r>
      <rPr>
        <b/>
        <sz val="10"/>
        <color theme="1"/>
        <rFont val="Arial"/>
        <family val="2"/>
      </rPr>
      <t>Climate Change.</t>
    </r>
  </si>
  <si>
    <t xml:space="preserve">Implementation and Operation of the ISO 14001 certified Thalia HSEQ Management System specifically ISP | THALIA-ENVT-ENERGY-MSP-01  Energy Management Process | THALIA-ENVT-ENERGY-CRC-01  Energy CRC  | THALIA-ENVT-CARBON-MSP-01  Carbon Footprint | THALIA-ENVT-CARBON-CRC-01  Carbon Footprint CRC </t>
  </si>
  <si>
    <t>Operation of Vehicles</t>
  </si>
  <si>
    <t>Transportation/Delivery (including packaging)</t>
  </si>
  <si>
    <t>Use and combustion of fossil fuels to power vehicles releasing air emissions  (CO2, SOx, NOx and particulates)</t>
  </si>
  <si>
    <r>
      <rPr>
        <b/>
        <sz val="10"/>
        <color theme="1"/>
        <rFont val="Arial"/>
        <family val="2"/>
      </rPr>
      <t>Reduced air quality</t>
    </r>
    <r>
      <rPr>
        <sz val="10"/>
        <color theme="1"/>
        <rFont val="Arial"/>
        <family val="2"/>
      </rPr>
      <t xml:space="preserve"> in congested urban areas , </t>
    </r>
    <r>
      <rPr>
        <b/>
        <sz val="10"/>
        <color theme="1"/>
        <rFont val="Arial"/>
        <family val="2"/>
      </rPr>
      <t>increased</t>
    </r>
    <r>
      <rPr>
        <sz val="10"/>
        <color theme="1"/>
        <rFont val="Arial"/>
        <family val="2"/>
      </rPr>
      <t xml:space="preserve"> contribution to </t>
    </r>
    <r>
      <rPr>
        <b/>
        <sz val="10"/>
        <color theme="1"/>
        <rFont val="Arial"/>
        <family val="2"/>
      </rPr>
      <t>global warming/climate change</t>
    </r>
    <r>
      <rPr>
        <sz val="10"/>
        <color theme="1"/>
        <rFont val="Arial"/>
        <family val="2"/>
      </rPr>
      <t xml:space="preserve"> and increased</t>
    </r>
    <r>
      <rPr>
        <b/>
        <sz val="10"/>
        <color theme="1"/>
        <rFont val="Arial"/>
        <family val="2"/>
      </rPr>
      <t xml:space="preserve"> depletion of non renewable resources</t>
    </r>
    <r>
      <rPr>
        <sz val="10"/>
        <color theme="1"/>
        <rFont val="Arial"/>
        <family val="2"/>
      </rPr>
      <t xml:space="preserve"> e.g. fossil fuels</t>
    </r>
  </si>
  <si>
    <t>Effective implementation and operation of THALIA-ENVT-CARBON-MSP-01 | THALIA-ENVT-CARBON-CRC-01</t>
  </si>
  <si>
    <t>Use of alternative fuel sources to power vehicles reducing/preventing the release of harmful air emissions</t>
  </si>
  <si>
    <t>Very High (16-25)</t>
  </si>
  <si>
    <t>Refurbishment/Recycling/Disposal of End of Life vehicles, plant &amp; equipment</t>
  </si>
  <si>
    <t xml:space="preserve">End of Life/ Final disposal </t>
  </si>
  <si>
    <t xml:space="preserve">Non segregation of waste minimising recycling/recovery/quality/value of materials </t>
  </si>
  <si>
    <r>
      <rPr>
        <b/>
        <sz val="10"/>
        <color theme="1"/>
        <rFont val="Tahoma"/>
        <family val="2"/>
      </rPr>
      <t xml:space="preserve">Increased depletion of natural resources </t>
    </r>
    <r>
      <rPr>
        <sz val="10"/>
        <color theme="1"/>
        <rFont val="Tahoma"/>
        <family val="2"/>
      </rPr>
      <t>e.g. metals/minerals (oil) and associated impacts of their mining/extraction/processing e.g. deforestation, air/land/water pollution, depletion of natural habitats and associated biodiversity, landscape scars</t>
    </r>
  </si>
  <si>
    <t>AB</t>
  </si>
  <si>
    <t>THALIA-ENVT-WASTEMANAGEMENT-MSP-01 | THALIA-ENVT-WASTEMANAGEMENT-CRC-01 | THALIA-ENVT-WASTETRANSFER-PR-01  | THALIA-ENVT-WASTESTREAM-PR-01 | THALIA-ENVT-DOCASSESS-PR-01 | &amp; associated guidance notes and forms</t>
  </si>
  <si>
    <t>Management arrangements for  Commercial &amp; Procurement</t>
  </si>
  <si>
    <t>Potential for resource intensive (energy) and polluting processes to recover materials and decommission vehicle</t>
  </si>
  <si>
    <t xml:space="preserve">Implementation and Operation of the ISO 14001 certified THALIA HSEQ Management System specifically IAP | ISP | THALIA-ENVT-ENERGY-MSP-01  Energy Management Process | THALIA-ENVT-ENERGY-CRC-01  Energy CRC  | THALIA-ENVT-CARBON-MSP-01  Carbon Footprint | THALIA-ENVT-CARBON-CRC-01  Carbon Footprint CRC </t>
  </si>
  <si>
    <t>DATE CREATED</t>
  </si>
  <si>
    <t xml:space="preserve">ENVIRONMENTAL ASPECT </t>
  </si>
  <si>
    <t>OPERATING CONDITION (Normal/ Abnormal/ Emergency/ Shut Down/ Start Up)</t>
  </si>
  <si>
    <t>THALIA MSP, CRC &amp; Procedures         (ISO 14001:2015 certified)</t>
  </si>
  <si>
    <t>Development of service agreement</t>
  </si>
  <si>
    <t xml:space="preserve">Compliance obligations not established to enhance our communities and the environment </t>
  </si>
  <si>
    <r>
      <t>Unenhanced communities and environment,</t>
    </r>
    <r>
      <rPr>
        <sz val="10"/>
        <color theme="1"/>
        <rFont val="Arial"/>
        <family val="2"/>
      </rPr>
      <t xml:space="preserve"> not contributing to sustainable development or meeting societal expectations.</t>
    </r>
  </si>
  <si>
    <t xml:space="preserve">Effective implementation and operation of THALIA-QA-DES_DEV-MSP-01  Design and Development Process   | THALIA-QA-DES_DEV-PR-01  Design and Development Procedure  | AMEY-QA-FUNCTIONALQOBJECTIVES-FO-01 | THALIA-HSEQ-COMPLIANCEOBLIGATIONS-MSP-01  Compliance Obligations Process | THALIA-HSEQ-COMPLIANCEOBLIGATIONS-FO-01  Compliance Obligations Register Template </t>
  </si>
  <si>
    <t>Management arrangements for Work Winning Services, Mobilisation, Thalia Investment, Finance &amp; Commercial</t>
  </si>
  <si>
    <t>Medium (5-9)</t>
  </si>
  <si>
    <t>Proactive control (for example code of practice, local procedure or method statement) and inspection regime to be put in place, in order to prevent pollution and environmental harm</t>
  </si>
  <si>
    <t>Design of optimal service solutions</t>
  </si>
  <si>
    <t>Services not optimised to enhance communities and environment including Zero Carbon, Circular Economy or Net Positive e.g. design/type of waste plant to maximise recycling/recovery of materials and their quality and hence value, minimising waste to landfill, minimising odour, preventing fugitive emissions and discouraging pests | operating hours to minimise public nuisance such as noise/vibration/artificial light | plant &amp; equipment specifications e.g. hybrid/electric to maintain/improve local air quality | site layout to minimise congestion/vehicle idling/excessive or difficult manoeuvring | grey water systems and use of onsite renewable energy solutions for offices/education centres | designing out waste</t>
  </si>
  <si>
    <t>Effective implementation and operation of THALIA-QA-DES_DEV-MSP-01  Design and Development Process   | THALIA-QA-DES_DEV-PR-01  Design and Development Procedure  | THALIA-QA-FUNCTIONALQOBJECTIVES-FO-01 | ES-HS-RouteRoundRiskAssess-PR-01  | THALIA-HSEQ-CONTEXTINTERESTED-MSP-01  Context and Interested Parties Process | &amp; associated procedures and templates</t>
  </si>
  <si>
    <t>Management arrangements for Work Winning Services, Mobilisation, Amey Investment, Finance &amp; Commercial</t>
  </si>
  <si>
    <t>Effective implementation and operation of THALIA-HSEQ-COMPLIANCEOBLIGATIONS-MSP-01  Compliance Obligations Process | THALIA-ENVT-ENVIRONMENTALPERMIT-MSP-01 | THALIA-ENVT-WASTEPERMITTING-MSP-01 | THALIA-ENVT-ENVIRONMENTALPERMIT-CRC-01 &amp; associated forms</t>
  </si>
  <si>
    <t>Design of Assets</t>
  </si>
  <si>
    <t>Design &amp; Development |</t>
  </si>
  <si>
    <t>Poor specification that does not enhance our communities and the environment e.g. no hybrid/electric vehicles or environmental beneficial/efficient engines | not manufactured form sustainable/recycled materials with no consideration for life cycle/efficiency including the recovery of materials upon final disposal</t>
  </si>
  <si>
    <r>
      <rPr>
        <b/>
        <sz val="10"/>
        <color theme="1"/>
        <rFont val="Arial"/>
        <family val="2"/>
      </rPr>
      <t>Reduced air quality</t>
    </r>
    <r>
      <rPr>
        <sz val="10"/>
        <color theme="1"/>
        <rFont val="Arial"/>
        <family val="2"/>
      </rPr>
      <t xml:space="preserve"> in congested urban areas, increased contribution to</t>
    </r>
    <r>
      <rPr>
        <b/>
        <sz val="10"/>
        <color theme="1"/>
        <rFont val="Arial"/>
        <family val="2"/>
      </rPr>
      <t xml:space="preserve"> global warming/climate change</t>
    </r>
    <r>
      <rPr>
        <sz val="10"/>
        <color theme="1"/>
        <rFont val="Arial"/>
        <family val="2"/>
      </rPr>
      <t xml:space="preserve"> and increased</t>
    </r>
    <r>
      <rPr>
        <b/>
        <sz val="10"/>
        <color theme="1"/>
        <rFont val="Arial"/>
        <family val="2"/>
      </rPr>
      <t xml:space="preserve"> depletion of non renewable resources</t>
    </r>
    <r>
      <rPr>
        <sz val="10"/>
        <color theme="1"/>
        <rFont val="Arial"/>
        <family val="2"/>
      </rPr>
      <t xml:space="preserve"> e.g. fossil fuels. </t>
    </r>
    <r>
      <rPr>
        <b/>
        <sz val="10"/>
        <color theme="1"/>
        <rFont val="Arial"/>
        <family val="2"/>
      </rPr>
      <t xml:space="preserve">Increased depletion of natural resources </t>
    </r>
    <r>
      <rPr>
        <sz val="10"/>
        <color theme="1"/>
        <rFont val="Arial"/>
        <family val="2"/>
      </rPr>
      <t>e.g. metals/minerals (oil) and associated impacts of their mining/extraction/processing e.g. deforestation, air/land/water pollution, depletion of natural habitats and associated biodiversity, landscape scars</t>
    </r>
  </si>
  <si>
    <t xml:space="preserve">Effective implementation and operation of THALIA-QA-DES_DEV-MSP-01  Design and Development Process   | THALIA-QA-DES_DEV-PR-01  Design and Development Procedure  | THALIA-QA-FUNCTIONALQOBJECTIVES-FO-01  </t>
  </si>
  <si>
    <t>Management arrangements for Amey Investment, Finance, Commercial &amp; Procurement</t>
  </si>
  <si>
    <t>Specification not suitable and sufficient to prevent pollution e.g. For waste to be contained to prevent waste escaping,  being open to the elements and causing harm | for effluent/leachate drainage and containment</t>
  </si>
  <si>
    <r>
      <rPr>
        <b/>
        <sz val="10"/>
        <color theme="1"/>
        <rFont val="Arial"/>
        <family val="2"/>
      </rPr>
      <t>Prevention of Pollution</t>
    </r>
    <r>
      <rPr>
        <sz val="10"/>
        <color theme="1"/>
        <rFont val="Arial"/>
        <family val="2"/>
      </rPr>
      <t xml:space="preserve"> and harm to fauna, flora and humans from contamination of land, ground/surface waters, either directly or indirectly as the result of waste escaping or leaking</t>
    </r>
  </si>
  <si>
    <t>Effective implementation and operation of THALIA-QA-DES_DEV-MSP-01  Design and Development Process   | THALIA-QA-DES_DEV-PR-01  Design and Development Procedure  | THALIA-QA-FUNCTIONALQOBJECTIVES-FO-01  | THALIA-ENVT-PREVENTPOLLUTION-MSP-01  Pollution Prevention Process | THALIA-ENVT-PREVENTPOLLUTION-CRC-01  Pollution Prevention CRC   | &amp; associated guidance</t>
  </si>
  <si>
    <t>Management arrangements for Thalia Investment, Finance, Commercial &amp; Procurement, as well as Ferrovial Centre of Excellence Environment</t>
  </si>
  <si>
    <t>Construction of Asset</t>
  </si>
  <si>
    <t>Construction of new facility with no environmental impact assessment or site environmental review (condition report), leading to potential disturbance/miss treatment of contaminated land, protected sites/species, invasive and injurious plants, heritage/archaeological sites and remains</t>
  </si>
  <si>
    <t>Degraded environment, biodiversity, community and landscape</t>
  </si>
  <si>
    <t>Effective implementation and operation of THALIA-ENVT-ENVASSESSMENT-MSP-01  Project Environmental Assessment Process | THALIA-ENVT-ENVASSESS-CRC-01  Project Environmental Assessment CRC | THALIA-ENVT-ENVASSESS-FO-01  Project Environmental Alert Form  and associated guidance</t>
  </si>
  <si>
    <t>Low (1-4)</t>
  </si>
  <si>
    <t>Undertake periodic monitoring of the activity to minimise the environmental impact. Monitoring should consider the potential for hidden or cumulative impacts to develop that could result in pollution occurring unobserved.</t>
  </si>
  <si>
    <t>Development of a permitted facility/installation</t>
  </si>
  <si>
    <t>Commissioning of waste facility and delivery of improvement programme</t>
  </si>
  <si>
    <t xml:space="preserve">Breach of authorisation to operate from the Environment Agency with control measures not implemented /operated to protect our communities and the environment due to non delivery of specified pre operational conditions and improvement programme. </t>
  </si>
  <si>
    <t xml:space="preserve">Effective implementation and operation of THALIA-QA-DES_DEV-MSP-01  Design and Development Process | THALIA-QA-DES_DEV-PR-01  Design and Development Procedure | THALIA-QA-FUNCTIONALQOBJECTIVES-FO-01  Functional Quality Objectives Template 
</t>
  </si>
  <si>
    <t>Waterbeach Waste Management Park and associated sites shall complete the improvements specified in the permit by the date specified in the permit unless otherwise agreed in writing by the Environment Agency. Except in the case of an improvement which consists only of a submission to the Environment Agency, the operator shall notify the Environment Agency within 14 days of completion of each improvement.</t>
  </si>
  <si>
    <t>Environmental Management System not written and does not identify and minimise risks of pollution, including those arising from operations, maintenance, accidents, incidents, non-conformances, closure and those drawn to the attention of Amey as a result of complaints; does not use sufficient competent persons and resources; is not certified to ISO 14001 by a UKAS accredited certification body.</t>
  </si>
  <si>
    <t>Implementation and Operation of the ISO 14001 certified THALIA HSEQ Management System -  establishing a set of procedures describing what THALIA will do to minimise the risk of pollution from the activities covered by the permit and including the risk assessment submitted with the permit application.</t>
  </si>
  <si>
    <t>Procurement of materials</t>
  </si>
  <si>
    <t>Acquisition of raw materials</t>
  </si>
  <si>
    <t xml:space="preserve">Raw Materials not procured from sustainable sources with no consideration for life cycle/efficiency including the recovery of materials upon final disposal </t>
  </si>
  <si>
    <t>Effective implementation and operation of THALIA-QA-DES_DEV-MSP-01  Design and Development Process   | THALIA-QA-DES_DEV-PR-01  Design and Development Procedure  | AMEY-QA-FUNCTIONALQOBJECTIVES-FO-01  | IAP</t>
  </si>
  <si>
    <t>Management arrangements for  Finance, Commercial &amp; Procurement</t>
  </si>
  <si>
    <t>To be added by the Account as applicable</t>
  </si>
  <si>
    <t>TBC</t>
  </si>
  <si>
    <t>Site specific environmental aspects identified by Site Environmental Review (Site Condition Report), Environmental Permit Application Environmental Risk Assessment and Noise Impact Assessments requested by the Environment Agency)</t>
  </si>
  <si>
    <t>Site specific environmental impacts identified by Site Environmental Review (Site Condition Report), Environmental Permit Application Environmental Risk Assessment and Noise Impact Assessments requested by the Environment Agency)</t>
  </si>
  <si>
    <t xml:space="preserve">Commercial | Clinical </t>
  </si>
  <si>
    <t>Operation of Waste Collection Vehicles to collect and transfer waste</t>
  </si>
  <si>
    <t xml:space="preserve">Production - operational processes </t>
  </si>
  <si>
    <t xml:space="preserve">None segregation of waste minimising recycling/recovery/quality/value of materials </t>
  </si>
  <si>
    <t>Effective implementation and operation of THALIA-ENVT-WASTEMANAGEMENT-MSP-01 | THALIA-ENVT-WASTEMANAGEMENT-CRC-01 | THALIA-ENVT-WASTETRANSFER-PR-01  | THALIA-ENVT-WASTESTREAM-PR-01 | THALIA-ENVT-DOCASSESS-PR-01 | &amp; associated guidance notes and forms</t>
  </si>
  <si>
    <t>Necessity and TEEP tests (Technically Environmentally Economically Practicable)</t>
  </si>
  <si>
    <t>Noise from the reversing of vehicles and operation of lifting equipment to empty the bins</t>
  </si>
  <si>
    <r>
      <rPr>
        <b/>
        <sz val="10"/>
        <color theme="1"/>
        <rFont val="Tahoma"/>
        <family val="2"/>
      </rPr>
      <t>Nuisance</t>
    </r>
    <r>
      <rPr>
        <sz val="10"/>
        <color theme="1"/>
        <rFont val="Tahoma"/>
        <family val="2"/>
      </rPr>
      <t xml:space="preserve"> to nearby sensitive receptors especially during resting/sleeping hours in residential areas</t>
    </r>
  </si>
  <si>
    <t>Effective implementation and operation of THALIA-ENVT-PREVENTPOLLUTION-MSP-01 | THALIA-ENVT-PREVENTPOLLUTION-CRC-01 |  &amp; associated guidance notes</t>
  </si>
  <si>
    <t>Undertaking Business collection of trade waste</t>
  </si>
  <si>
    <t>Noise from the segregation of waste particularly glass</t>
  </si>
  <si>
    <t>Cleaning out of waste bins</t>
  </si>
  <si>
    <t>Release of contaminates and particulates to surface and ground waters</t>
  </si>
  <si>
    <r>
      <rPr>
        <b/>
        <sz val="10"/>
        <color theme="1"/>
        <rFont val="Arial"/>
        <family val="2"/>
      </rPr>
      <t>Pollution</t>
    </r>
    <r>
      <rPr>
        <sz val="10"/>
        <color theme="1"/>
        <rFont val="Arial"/>
        <family val="2"/>
      </rPr>
      <t xml:space="preserve"> and harm to fauna, flora and humans from contamination of land, ground/surface waters, either directly or indirectly as the result of blockages within foul drainage systems and impacts on water treatment processes. </t>
    </r>
  </si>
  <si>
    <t>Non authorised discharge of wash water to foul/surface drainage systems</t>
  </si>
  <si>
    <t>Effective implementation and operation of THALIA-ENVT-ENVIRONMENTALPERMIT-MSP-01 | THALIA-ENVT-ENVIRONMENTALPERMIT-CRC-01 | &amp; associated forms</t>
  </si>
  <si>
    <t>Cleaning of waste collection vehicles</t>
  </si>
  <si>
    <t>Production - operational processes</t>
  </si>
  <si>
    <r>
      <rPr>
        <b/>
        <sz val="10"/>
        <color theme="1"/>
        <rFont val="Arial"/>
        <family val="2"/>
      </rPr>
      <t>Prevention of Pollution</t>
    </r>
    <r>
      <rPr>
        <sz val="10"/>
        <color theme="1"/>
        <rFont val="Arial"/>
        <family val="2"/>
      </rPr>
      <t xml:space="preserve"> and harm to fauna, flora and humans from contamination of land, ground/surface waters, either directly or indirectly as the result of blockages within foul drainage systems and impacts on water treatment processes. </t>
    </r>
  </si>
  <si>
    <t>All of Waterbeach Accounts operating a permitted waste facility or installation including Cambridge Waste Treatment (Waterbeach) HWRC – Cambridgeshire |HWRC - Northampton</t>
  </si>
  <si>
    <t>CONTROL MEASURES 
(TO BE INCORPORATED INTO OPERATIONAL PLANS (e.g. ISP/Working Plans), PROCEDURES &amp; METHOD STATEMENTS)</t>
  </si>
  <si>
    <t>Permitted activities</t>
  </si>
  <si>
    <t>Production - Operation and maintenance of facilities, organisational assets and infrastructure</t>
  </si>
  <si>
    <t>Undertaking of non authorised/non permitted activities</t>
  </si>
  <si>
    <t>Effective implementation and operation of THALIA-ENVT-ENVIRONMENTALPERMIT-MSP-01 | THALIA-ENVT-ENVIRONMENTALPERMIT-CRC-01 | &amp; associated forms | THALIA-ENVT-WASTEPERMITTING-MSP-01 | THALIA-ENVT-ENVIRONMENTALPERMIT-CRC-01 | THALIA-ENVT-ENVIRONMENTALPERMIT-CRC-01 Developing a written environmental management system for environmental permits and supporting arrangements</t>
  </si>
  <si>
    <t>Thalia is only authorised to carry out the activities as specified in schedule 1 (the “activities”) of the environmental permit for the facility/site.</t>
  </si>
  <si>
    <t>Best available techniques reference document (BREFs) developed under the IPPC Directive and the IED for Waste Treatment and Waste Incineration. Reference Documents (REFs) Monitoring of Emissions to Air and Water from IED Installations.</t>
  </si>
  <si>
    <t>Activities extending beyond the site boundary</t>
  </si>
  <si>
    <t>Effective implementation and operation of THALIA-ENVT-ENVIRONMENTALPERMIT-CRC-01 Developing a written environmental management system for environmental permits and associated plans e.g. , ISP and Site Working Plans</t>
  </si>
  <si>
    <t>The activities shall not extend beyond the site, being the land shown edged in "specified colour" on the site plan in stated schedule of the permit.</t>
  </si>
  <si>
    <t>Operating techniques</t>
  </si>
  <si>
    <t>Activities not operated using the techniques and in the manner described within the permit</t>
  </si>
  <si>
    <t>Effective implementation and operation of THALIA-ENVT-ENVIRONMENTALPERMIT-CRC-01 Developing a written environmental management system for environmental permits and associated plans e.g. ISP and Site Working Plans</t>
  </si>
  <si>
    <t>The activities shall, subject to the conditions of the permit, be operated using the techniques and in the manner described within the permit (or associated documentation), unless otherwise agreed in writing by the Environment Agency.
If notified by the Environment Agency that the activities are giving rise to pollution, Amey shall submit to the Environment Agency for approval within the period specified, a revision of any plan specified in the permit, and shall implement the approved revised plan in place of the original from the date of approval, unless otherwise agreed in writing by the Environment Agency.</t>
  </si>
  <si>
    <t>Abnormal activities</t>
  </si>
  <si>
    <t>Abnormal operations</t>
  </si>
  <si>
    <t>A</t>
  </si>
  <si>
    <t>Thalia shall record the beginning and end of each period of “abnormal operation” of the waste plant. During a period of “abnormal operation” of the waste plant, Thalia shall restore normal operation of the failed equipment or replace the failed equipment as rapidly as possible. Thalia shall interpret the end of the period of “abnormal operation” of the waste plant as the earliest of the following:
(a) when the failed equipment is repaired and brought back into normal operation;
(b) when Thalia initiates a shut down of the waste activity, as described in the application/permit or as agreed in writing with the Environment Agency</t>
  </si>
  <si>
    <t>Emergency activities</t>
  </si>
  <si>
    <t xml:space="preserve">Emergency Response - Spills e.g. overfilling vessels, plant or equipment failure e.g. over pressurised vessels and pipework, blocked drains, inadequate bunding around tanks | fire | releasing an effluent before checking its composition | vandalism | flooding | </t>
  </si>
  <si>
    <t>E</t>
  </si>
  <si>
    <t xml:space="preserve">Effective implementation and operation of THALIA-ENVT-EMERGENCY-MSP-01  Emergency Preparedness and Response Process  | THALIA-ENVT-EMERGENCY-CRC-01  Environmental Emergency Preparedness and Response CRC | THALIA-ENVT-INCIDENTRESPONSE-PL-01  Incident Response Plan (IRP) Template  | THALIA-ENVT-EMERGENCY-FO-01  Emergency Response Procedure Template | THALIA-ENVT-EMERGENCY-FO-02  Emergency Response Procedure Testing Record Template  </t>
  </si>
  <si>
    <t>Effective implementation and operation of THALIA-ENVT-ENERGY-MSP-01 | THALIA-ENVT-ENERGY-CRC-01 | THALIA-ENVT-ENERGYASSESS-PR-01 | &amp; associated forms</t>
  </si>
  <si>
    <t>Efficient use of raw materials and water in undertaking Operational Processes</t>
  </si>
  <si>
    <t>Raw materials and water are not efficiently used in the activities being undertaken</t>
  </si>
  <si>
    <r>
      <t>Increased depletion of natural resources</t>
    </r>
    <r>
      <rPr>
        <sz val="10"/>
        <color theme="1"/>
        <rFont val="Arial"/>
        <family val="2"/>
      </rPr>
      <t xml:space="preserve"> e.g. metals/minerals/water and associated impacts of their mining/extraction/processing e.g. deforestation, air/land/water pollution, depletion of natural habitats and associated biodiversity, landscape scars</t>
    </r>
  </si>
  <si>
    <t>Effective implementation and operation of THALIA-ENVT-ENVIRONMENTALPERMIT-CRC-01 Developing a written environmental management system for environmental permits and associated plans e.g.ISP and Site Working Plans</t>
  </si>
  <si>
    <t>Thalia shall:
(a) take appropriate measures to ensure that raw materials and water are used efficiently in the activities;
(b) maintain records of raw materials and water used in the activities;                                                                                                                                                                                                                    (c) review and record at least every four years whether there are suitable alternative materials that could reduce environmental impact or opportunities to improve the efficiency of raw material and water use; and
(d) take any further appropriate measures identified by a review.</t>
  </si>
  <si>
    <t>Emissions and monitoring</t>
  </si>
  <si>
    <t>Emissions to water, air or land</t>
  </si>
  <si>
    <t>Effective implementation and operation of THALIA-ENVT-ENVIRONMENTALPERMIT-CRC-01 Developing a written environmental management system for environmental permits and associated plans e.g. ISP and Site Working Plans | THALIA-ENVT-PREVENTPOLLUTION-MSP-01 | THALIA-ENVT-PREVENTPOLLUTION-CRC-01 |  &amp; associated guidance notes</t>
  </si>
  <si>
    <t>There shall be no point source emissions to water, air or land except from the sources and emission points listed in the permit except during periods of ‘’abnormal operation’ ’when there shall be no point source emissions to water, air or land from the sources and emission points listed in the permit. The limits given in the permit shall not be exceeded.</t>
  </si>
  <si>
    <t>Effective implementation and operation of THALIA-ENVT-ENVIRONMENTALPERMIT-CRC-01 Developing a written environmental management system for environmental permits and associated plans e.g.ISP and Site Working Plans | THALIA-ENVT-PREVENTPOLLUTION-MSP-01 | THALIA-ENVT-PREVENTPOLLUTION-CRC-01 |  &amp; associated guidance notes</t>
  </si>
  <si>
    <t>Emissions of substances not controlled by emission limits (excluding odour) shall not cause pollution. Thalia shall not be taken to have breached this condition if appropriate measures, including, but not limited to, those specified in any approved emissions management plan, have been taken to prevent or where that is not practicable, to minimise, those emissions.
Thalia shall:
(a) if notified by the Environment Agency that the activities are giving rise to pollution, submit to the Environment Agency for approval within the period specified, an emissions management plan;
(b) implement the approved emissions management plan, from the date of approval, unless otherwise agreed in writing by the Environment Agency.</t>
  </si>
  <si>
    <t>Effective implementation and operation of THALIA-ENVT-ENVIRONMENTALPERMIT-CRC-01 Developing a written environmental management system for environmental permits and associated plans e.g.ISP and Site Working Plans | THALIA-HSEQ-INSPECTION-MSP-01  Inspection Process | THALIA-HSEQ-INSPECTION-PR-01  Inspection Procedure | THALIA-HSEQ-CALIBRATION-MSP-01  Calibration Process |  THALIA-HSEQ-CALIBRATION-PR-01  Calibration Procedure |  &amp; associated guidance notes</t>
  </si>
  <si>
    <t>Pests</t>
  </si>
  <si>
    <t>Scavenging animals/birds and flies.</t>
  </si>
  <si>
    <r>
      <rPr>
        <b/>
        <sz val="10"/>
        <color theme="1"/>
        <rFont val="Arial"/>
        <family val="2"/>
      </rPr>
      <t>Nuisance (including - harm to human health)</t>
    </r>
    <r>
      <rPr>
        <sz val="10"/>
        <color theme="1"/>
        <rFont val="Arial"/>
        <family val="2"/>
      </rPr>
      <t xml:space="preserve"> to nearby sensitive receptors, due to unauthorised and uncontrolled activity.</t>
    </r>
  </si>
  <si>
    <t xml:space="preserve">Effective implementation and operation of THALIA-ENVT-ENVIRONMENTALPERMIT-CRC-01 Developing a written environmental management system for environmental permits and associated plans e.g. IAP, ISP and Site Working Plans </t>
  </si>
  <si>
    <t xml:space="preserve">SR - activities shall not be carried out within 250 metres of the nearest sensitive receptor. SR - emissions of substances not controlled by emission limits. SR (if required) - emissions management plan and risk assessment review.  Permitted waste types include catering wastes and other wastes containing animal by-products. Access to wastes is restricted by separate controls under the Animal By-products regulations and by SR, requiring sanitisation of wastes in a closed system. </t>
  </si>
  <si>
    <t>Effective implementation and operation of THALIA-ENVT-ENVIRONMENTALPERMIT-CRC-01 Developing a written environmental management system for environmental permits and associated plans e.g.ISP and Site Working Plans| THALIA-ENVT-PREVENTPOLLUTION-MSP-01 | THALIA-ENVT-PREVENTPOLLUTION-CRC-01 | THALIA-HSEQ-INSPECTION-MSP-01  Inspection Process | THALIA-HSEQ-INSPECTION-PR-01  Inspection Procedure  |  &amp; associated guidance notes</t>
  </si>
  <si>
    <t>Noise and vibration</t>
  </si>
  <si>
    <t>Emission of noise and vibration</t>
  </si>
  <si>
    <t>Effective implementation and operation of THALIA-ENVT-ENVIRONMENTALPERMIT-CRC-01 Developing a written environmental management system for environmental permits and associated plans e.g. IAP, ISP and Site Working Plans | THALIA-ENVT-PREVENTPOLLUTION-MSP-01 | THALIA-ENVT-PREVENTPOLLUTION-CRC-01 |  &amp; associated guidance notes</t>
  </si>
  <si>
    <t>Emissions from the activities shall be free from noise and vibration at levels likely to cause pollution outside the site, as perceived by an authorised officer of the Environment Agency, unless the operator has used appropriate measures, including, but not limited to, those specified in any approved noise and vibration management plan to prevent or where that is not practicable to minimise the noise and vibration.
3.5.2 The operator shall:
(a) if notified by the Environment Agency that the activities are giving rise to pollution outside the site due to noise and vibration, submit to the Environment Agency for approval within the period specified, a noise and vibration management plan;
(b) implement the approved noise and vibration management plan, from the date of approval, unless otherwise agreed in writing by the Environment Agency.</t>
  </si>
  <si>
    <t xml:space="preserve">EA Guidance - Environmental permitting: H3 part 2 noise assessment and control | Noise impact assessment: information requirements </t>
  </si>
  <si>
    <t>Cleaning out of waste bins/facilities/plant &amp; equipment</t>
  </si>
  <si>
    <t>Release of contaminants and particulates to surface and ground waters</t>
  </si>
  <si>
    <t>Refuelling of Plant &amp; Equipment</t>
  </si>
  <si>
    <t>Release of environmentally harmful substances (e.g. diesel) from spills</t>
  </si>
  <si>
    <r>
      <rPr>
        <b/>
        <sz val="10"/>
        <color theme="1"/>
        <rFont val="Arial"/>
        <family val="2"/>
      </rPr>
      <t>Pollution</t>
    </r>
    <r>
      <rPr>
        <sz val="10"/>
        <color theme="1"/>
        <rFont val="Arial"/>
        <family val="2"/>
      </rPr>
      <t xml:space="preserve"> and harm to fauna, flora and humans from contamination of land, ground/surface waters  </t>
    </r>
  </si>
  <si>
    <t>Servicing/Maintenance of Plant &amp; Equipment</t>
  </si>
  <si>
    <t>AB/E</t>
  </si>
  <si>
    <t>Maintenance of Records</t>
  </si>
  <si>
    <t>Insufficient general management arrangements in place for activities being undertaken</t>
  </si>
  <si>
    <t xml:space="preserve">Effective implementation and operation of THALIA-ENVT-ENVIRONMENTALPERMIT-CRC-01 Developing a written environmental management system for environmental permits and associated plans e.g.ISP and Site Working Plans | THALIA-HSEQ-CONTROLDOCUMENTEDINFO-MSP-01  Control of Documented Information Process </t>
  </si>
  <si>
    <t>Thalia shall maintain Records to demonstrate compliance with permit conditions. All records required to be made by the permit shall:
(a) be legible;
(b) be made as soon as reasonably practicable;
(c) if amended, be amended in such a way that the original and any subsequent amendments remain legible, or are capable of retrieval; and
(d) be retained, unless otherwise agreed in writing by the Environment Agency, for at least 6 years from the date when the records were made, or in the case of the following records until permit surrender:
(i) off-site environmental effects; and
(ii) matters which affect the condition of the land and groundwater.
Thalia shall keep on site all records, plans and the management system required to be maintained by the permit, unless otherwise agreed in writing by the Environment Agency.</t>
  </si>
  <si>
    <t>Reporting</t>
  </si>
  <si>
    <t xml:space="preserve">Effective implementation and operation of THALIA-ENVT-ENVIRONMENTALPERMIT-CRC-01 Developing a written environmental management system for environmental permits and associated plans e.g. ISP and Site Working Plans | THALIA-HSEQ-PERFORMREPORT-MSP-01  HSEQ Performance Reporting Process | THALIA-ENVT-PERFORMREPORT-PR-01  Environmental Performance Reporting Procedure 
 </t>
  </si>
  <si>
    <t>Thalia shall send all reports and notifications required by the permit to the Environment Agency using the contact details supplied in writing by the Environment Agency. Reports may include:                                                                                                                                                                                                                                                                                                                          A report or reports on the performance of the activities over the previous year to be submitted to the Environment Agency by 31 January 
Within six months of receipt of a written notice, a report assessing whether there are other appropriate measures that could be taken to prevent, or where that is not practicable, to minimise pollution.
Within 1 month of the end of each quarter, using the form made available for the purpose, the information specified on the form relating to the site and the waste accepted and removed from it during the previous quarter.
Within 28 days of the end of the reporting period, unless otherwise agreed in writing by the Environment Agency, submit reports of the monitoring and assessment carried out in accordance with the conditions of the permit.</t>
  </si>
  <si>
    <t>Notifications</t>
  </si>
  <si>
    <t xml:space="preserve">Effective implementation and operation of THALIA-ENVT-ENVIRONMENTALPERMIT-CRC-01 Developing a written environmental management system for environmental permits and associated plans e.g. , ISP and Site Working Plans| THALIA-HSEQ-PERFORMREPORT-MSP-01  HSEQ Performance Reporting Process | THALIA-ENVT-PERFORMREPORT-PR-01  Environmental Performance Reporting Procedure | THALIA-HSEQ-CONTEXTINTERESTED-MSP-01  Context and Interested Parties Process | &amp; associated procedures and guidance
 </t>
  </si>
  <si>
    <t>The Environment Agency shall be notified without delay following the detection of:
(a) any malfunction, breakdown or failure of equipment or techniques, accident, or emission of a substance not controlled by an emission limit which has caused, is causing or may cause significant pollution;                                                                                                                                                                                                                                                                                         Where the operator is a registered company:
(a) any change in the operator’s trading name, registered name or registered office address; and
(b) any steps taken with a view to the operator going into administration, entering into a company voluntary arrangement or being wound up.
Where the operator proposes to make a change in the nature or functioning, or an extension of the activities, which may have consequences for the environment and the change is not otherwise the subject of an application for approval under the Regulations or this permit:
(a) the Environment Agency shall be notified at least 14 days before making the change; and
(b) the notification shall contain a description of the proposed change in operation.                                                                                                                                                                                      The Environment Agency shall be given at least 14 days notice before implementation of any part of the site closure plan.
(a) the breach of a limit specified in the permit; or
(b) any significant adverse environmental effects.
Where the Environment Agency has requested in writing that it shall be notified when the operator is to undertake monitoring and/or spot sampling, the operator shall inform the Environment Agency when the relevant monitoring and/or spot sampling is to take place. The operator shall provide this information to the Environment Agency at least 14 days before the date the monitoring is to be undertaken.</t>
  </si>
  <si>
    <t>Cambridge Waste Treatment (Waterbeach IVC)</t>
  </si>
  <si>
    <t>The following have been identified specifically for Composting In Vessel and In Windrow activities in addition to the Environmental Risks identified for the operation of a permitted facility/installation and waste management.</t>
  </si>
  <si>
    <t>ENVIRONMENTAL IMPACT</t>
  </si>
  <si>
    <t>Composting In Vessel and In Windrows</t>
  </si>
  <si>
    <t>Maturation of waste under aerobic conditions in closed composting reactors or enclosed/vessels buildings and outdoor turned windrows</t>
  </si>
  <si>
    <t>Release of micro-organisms (bioaerosols ) from activity in the open and from biofilters and emission point sources.</t>
  </si>
  <si>
    <r>
      <rPr>
        <b/>
        <sz val="10"/>
        <color theme="1"/>
        <rFont val="Tahoma"/>
        <family val="2"/>
      </rPr>
      <t>Community nuisance</t>
    </r>
    <r>
      <rPr>
        <sz val="10"/>
        <color theme="1"/>
        <rFont val="Tahoma"/>
        <family val="2"/>
      </rPr>
      <t xml:space="preserve"> - harm to human health</t>
    </r>
  </si>
  <si>
    <t xml:space="preserve">Effective implementation and operation of THALIA-ENVT-ENVIRONMENTALPERMIT-CRC-01 Developing a written environmental management system for environmental permits and associated plans ISP and Site Working Plans
 </t>
  </si>
  <si>
    <t>Reactors/Vessels/Buildings fitted with appropriate odour abatement | Maturation must be undertaken on an impermeable surface with sealed drainage system | Only permitted wastes to be processed</t>
  </si>
  <si>
    <t>SR2012 No 4: composting in closed systems | SR2012 No 8: composting in open systems | BSI  PAS100 specification for compost | DEFRA approval of composting plant in accordance with Reg 14 of Animal By Products Regulations | Standard Rules activities shall not be carried out within 250 metres of the nearest sensitive receptor. Biofilter and/or equivalent abatement system shall be specifically designed to minimise the release of ..bioaerosols and micro-organisms and be fit for purpose. Best available techniques reference document (BREFs) developed under the IPPC Directive and the IED for Waste Treatment. Reference Documents (REFs) Monitoring of Emissions to Air and Water from IED Installations.</t>
  </si>
  <si>
    <t>Release of particulate matter (dusts).</t>
  </si>
  <si>
    <r>
      <rPr>
        <b/>
        <sz val="10"/>
        <color theme="1"/>
        <rFont val="Tahoma"/>
        <family val="2"/>
      </rPr>
      <t xml:space="preserve">Community nuisance </t>
    </r>
    <r>
      <rPr>
        <sz val="10"/>
        <color theme="1"/>
        <rFont val="Tahoma"/>
        <family val="2"/>
      </rPr>
      <t>-  harm to human health. Dust on cars, windows, plants (including crops, fruits and vegetables), clothes</t>
    </r>
  </si>
  <si>
    <t xml:space="preserve">Effective implementation and operation of  THALIA-ENVT-ENVIRONMENTALPERMIT-CRC-01 Developing a written environmental management system for environmental permits and associated plans e.g. ISP and Site Working Plans
 </t>
  </si>
  <si>
    <t>Reactors/Vessels/Buildings fitted with appropriate odour abatement | Maturation must be undertaken on an impermeable surface with sealed drainage system | Only permitted wastes to be processed - no dusts, powders or loose fibres</t>
  </si>
  <si>
    <t>Release of liquids, leachate from waste, contaminated rainwater run-off from waste with high organic content.</t>
  </si>
  <si>
    <t>Pollution/Contamination of ground and surface waters</t>
  </si>
  <si>
    <t xml:space="preserve">Effective implementation and operation of  THALIA-ENVT-ENVIRONMENTALPERMIT-CRC-01 Developing a written environmental management system for environmental permits and associated plans e.g.ISP and Site Working Plans
 </t>
  </si>
  <si>
    <t>SR2012 No 4: composting in closed systems | SR2012 No 8: composting in open systems| BSI  PAS100 specification for compost | DEFRA approval of composting plant in accordance with Reg 14 of Animal By Products Regulations | Standard Rules activities shall not be carried out within 250 metres of the nearest sensitive receptor. Biofilter and/or equivalent abatement system shall be specifically designed to minimise the release of ..bioaerosols and micro-organisms and be fit for purpose. Best available techniques reference document (BREFs) developed under the IPPC Directive and the IED for Waste Treatment. Reference Documents (REFs) Monitoring of Emissions to Air and Water from IED Installations.</t>
  </si>
  <si>
    <t xml:space="preserve">Harm to protected site through toxic contamination, nutrient enrichment, smothering, disturbance, predation etc. of Protected sites - European sites, SSSIs </t>
  </si>
  <si>
    <t>Pollution/Contamination of land and degraded biodiversity.</t>
  </si>
  <si>
    <t xml:space="preserve">Activities shall not be carried out within  500 metres of a European Site or SSSI. </t>
  </si>
  <si>
    <t>SR2012 No 4: composting in closed systems | SR2012 No 8: composting in open systems |  BSI  PAS100 specification for compost | DEFRA approval of composting plant in accordance with Reg 14 of Animal By Products Regulations | Standard Rules activities shall not be carried out within 250 metres of the nearest sensitive receptor. Biofilter and/or equivalent abatement system shall be specifically designed to minimise the release of ..bioaerosols and micro-organisms and be fit for purpose. Best available techniques reference document (BREFs) developed under the IPPC Directive and the IED for Waste Treatment. Reference Documents (REFs) Monitoring of Emissions to Air and Water from IED Installations.</t>
  </si>
  <si>
    <t>Cambridge Waste Treatment (Waterbeach MBT)</t>
  </si>
  <si>
    <t>The following have been identified specifically for Mechanical Biological Treatment activities in addition to the Environmental Risks identified for the operation of a permitted facility/installation and waste management.</t>
  </si>
  <si>
    <t>Mechanical Biological Treatment</t>
  </si>
  <si>
    <t xml:space="preserve">Operation of composting process </t>
  </si>
  <si>
    <t>Release of micro-organisms (bioaerosols ) from biological treatment and heat treatments.</t>
  </si>
  <si>
    <r>
      <rPr>
        <b/>
        <sz val="10"/>
        <color theme="1"/>
        <rFont val="Tahoma"/>
        <family val="2"/>
      </rPr>
      <t xml:space="preserve">Community nuisance </t>
    </r>
    <r>
      <rPr>
        <sz val="10"/>
        <color theme="1"/>
        <rFont val="Tahoma"/>
        <family val="2"/>
      </rPr>
      <t>- harm to human health</t>
    </r>
  </si>
  <si>
    <t xml:space="preserve">Effective implementation and operation of THALIA-ENVT-ENVIRONMENTALPERMIT-CRC-01 Developing a written environmental management system for environmental permits and associated plans e.g ISP and Site Working Plans
 </t>
  </si>
  <si>
    <t>SR2015 No 12: 75kte non-hazardous mechanical biological (aerobic) treatment facility | BSI  PAS100 specification for compost | DEFRA approval of composting plant in accordance with Reg 14 of Animal By Products Regulations | Standard Rules - activities shall not be carried out within 250 metres of a residential dwelling or workplace. Biofilter and/or equivalent abatement system shall be specifically designed to minimise the release of ..bioaerosols and micro-organisms and be fit for purpose. Best available techniques reference document (BREFs) developed under the IPPC Directive and the IED for Waste Treatment. Reference Documents (REFs) Monitoring of Emissions to Air and Water from IED Installations.</t>
  </si>
  <si>
    <t>Emission to air of ammonia, benzene, hydrogen sulphide, mercury and oxides of nitrogen from biological treatment and heat treatments.</t>
  </si>
  <si>
    <r>
      <rPr>
        <b/>
        <sz val="10"/>
        <color theme="1"/>
        <rFont val="Tahoma"/>
        <family val="2"/>
      </rPr>
      <t xml:space="preserve">Air Pollution. Community nuisance </t>
    </r>
    <r>
      <rPr>
        <sz val="10"/>
        <color theme="1"/>
        <rFont val="Tahoma"/>
        <family val="2"/>
      </rPr>
      <t>- harm to human health</t>
    </r>
  </si>
  <si>
    <t xml:space="preserve">Effective implementation and operation of THALIA-ENVT-ENVIRONMENTALPERMIT-CRC-01 Developing a written environmental management system for environmental permits and associated plans e.g. ISP and Site Working Plans
 </t>
  </si>
  <si>
    <t>Biofilter Abatement Plant and Monitoring Regime as stated within the permit.</t>
  </si>
  <si>
    <r>
      <rPr>
        <b/>
        <sz val="10"/>
        <color theme="1"/>
        <rFont val="Tahoma"/>
        <family val="2"/>
      </rPr>
      <t xml:space="preserve">Community nuisance - </t>
    </r>
    <r>
      <rPr>
        <sz val="10"/>
        <color theme="1"/>
        <rFont val="Tahoma"/>
        <family val="2"/>
      </rPr>
      <t xml:space="preserve"> harm to human health. Dust on cars, windows, plants (including crops, fruits and vegetables), clothes</t>
    </r>
  </si>
  <si>
    <t xml:space="preserve">Effective implementation and operation of THALIA-ENVT-ENVIRONMENTALPERMIT-CRC-01 Developing a written environmental management system for environmental permits and associated plans e.g.ISP and Site Working Plans
 </t>
  </si>
  <si>
    <t>Operation of two pre composting waste sorting lines</t>
  </si>
  <si>
    <t>Refer to Material Recycling Facility Production - operational processes.</t>
  </si>
  <si>
    <t>Operation of Biofilter air pollution control equipment, counter flow spray scrubber and rotary atomisers</t>
  </si>
  <si>
    <t>Refer to Use - Life Cycle Stage details.</t>
  </si>
  <si>
    <t>Refer to Use Life Cycle Stage details.</t>
  </si>
  <si>
    <t>Collection and handling of surface water run off and discharge</t>
  </si>
  <si>
    <t xml:space="preserve">All liquids shall be provided with secondary containment (applies to wastes and non- wastes such as fuels) | Maturation must be undertaken on an impermeable surface with sealed drainage system | Only permitted wastes to be processed - Apart from gully and street cleaning wastes, permitted waste types do not include sludges or liquids and are non-hazardous. Also the activities are not carried out within 50m of any well spring or borehole used for the supply of water for human consumption. This must include private water supplies. </t>
  </si>
  <si>
    <t>SR2015 No 12: 75kte non-hazardous mechanical biological (aerobic) treatment facility | BSI  PAS100 specification for compost | DEFRA approval of composting plant in accordance with Reg 14 of Animal By Products Regulations | Standard Rules activities shall not be carried out within 250 metres of the nearest sensitive receptor. Biofilter and/or equivalent abatement system shall be specifically designed to minimise the release of ..bioaerosols and micro-organisms and be fit for purpose. Best available techniques reference document (BREFs) developed under the IPPC Directive and the IED for Waste Treatment. Reference Documents (REFs) Monitoring of Emissions to Air and Water from IED Installations.</t>
  </si>
  <si>
    <t xml:space="preserve">                                                                                                                                                                                                                                                                                                                                </t>
  </si>
  <si>
    <t>Waterbeach MBT Operating as Transfer Station</t>
  </si>
  <si>
    <t>The following have been identified specifically for HWRCs and Waste Transfer Station activities in addition to the Environmental Risks identified for the operation of a permitted facility/installation and waste management.</t>
  </si>
  <si>
    <t>Waste Transfer Station | HWRC</t>
  </si>
  <si>
    <t>Recycling or reclamation of waste</t>
  </si>
  <si>
    <t>Refer to Operation of a permitted facility/installation details, as well as External Providers | Storage | Use | Transportation - Delivery | Waste Management  Life Cycle Stage details.</t>
  </si>
  <si>
    <t xml:space="preserve">Refer to Operation of a permitted facility/installation details, as well as External Providers | Storage | Use | Transportation - Delivery | Waste Management  Life Cycle Stage details. SR2015 No 5, 6, 7 8 &amp; 9:  household, commercial and industrial waste transfer station with treatment and asbestos storage | </t>
  </si>
  <si>
    <t>Waterbeach MRF</t>
  </si>
  <si>
    <t>The following have been identified specifically for Material Recycling activities in addition to the Environmental Risks identified for the operation of a permitted facility/installation and waste management.</t>
  </si>
  <si>
    <t xml:space="preserve">Material Recycling Facility  (physical separation techniques including trommels; shredding; ballistic separation; near infra-red separation; air knives; magnetic separation and use of manual pickers) </t>
  </si>
  <si>
    <t>Sorting of waste into different components for recovery</t>
  </si>
  <si>
    <t>Refer to Operation of a permitted facility/installation details, as well as External Providers | Storage | Use | Transportation - Delivery | Waste Management  Life Cycle Stage details. | SR2015 No 22: materials recycling facility</t>
  </si>
  <si>
    <t>Recycling/reclamation of organic substances which are not used as solvents</t>
  </si>
  <si>
    <t>Recycling/reclamation of metals and metal compounds</t>
  </si>
  <si>
    <t>Recycling/reclamation of other inorganic compounds</t>
  </si>
  <si>
    <t>Cambridge Waste Treatment (Waterbeach Landfill)</t>
  </si>
  <si>
    <t>Waterbeach Conmpliance Team</t>
  </si>
  <si>
    <t>The following have been identified specifically for Landfill activities in addition to the Environmental Risks identified for the operation of a permitted facility/installation and waste management.</t>
  </si>
  <si>
    <t>The disposal of non hazardous waste in a landfill</t>
  </si>
  <si>
    <t>Deposit of waste in engineered cells</t>
  </si>
  <si>
    <t>Degradation of landscape</t>
  </si>
  <si>
    <t xml:space="preserve">When the landfill reaches a specified height, waste disposal in that area is complete and an engineered cap is subsequently constructed. The construction of new cells shall take place only in accordance with approved construction proposals. </t>
  </si>
  <si>
    <t>Release of micro-organisms (bioaerosols ) from decomposition of organic matter.</t>
  </si>
  <si>
    <t xml:space="preserve">Effective implementation and operation of THALIA-ENVT-ENVIRONMENTALPERMIT-CRC-01 Developing a written environmental management system for environmental permits and associated plans e.g. IAP, ISP and Site Working Plans
 </t>
  </si>
  <si>
    <t>Fugitive emissions of substances shall not cause pollution.</t>
  </si>
  <si>
    <t>Damage to geomembrane side or basal liner</t>
  </si>
  <si>
    <r>
      <t xml:space="preserve">Pollution/Contamination of ground and surface waters </t>
    </r>
    <r>
      <rPr>
        <sz val="10"/>
        <color theme="1"/>
        <rFont val="Arial"/>
        <family val="2"/>
      </rPr>
      <t>(including local Minor Aquifer, and surface waters of Beach Ditch and Engine Drain)</t>
    </r>
    <r>
      <rPr>
        <b/>
        <sz val="10"/>
        <color theme="1"/>
        <rFont val="Arial"/>
        <family val="2"/>
      </rPr>
      <t xml:space="preserve"> -</t>
    </r>
    <r>
      <rPr>
        <sz val="10"/>
        <color theme="1"/>
        <rFont val="Arial"/>
        <family val="2"/>
      </rPr>
      <t xml:space="preserve"> harm to human health, as well as creation of a high biological oxygen demand, de-oxygenating water resulting in the death of aquatic life.</t>
    </r>
  </si>
  <si>
    <t xml:space="preserve">Effective implementation and operation of THALIA-ENVT-ENVIRONMENTALPERMIT-CRC-01 Developing a written environmental management system for environmental permits and associated plans e.g. IAP, ISP and Site Working Plans and THALIA-ENVT-PREVENTPOLLUTION-MSP-01 | THALIA-ENVT-PREVENTPOLLUTION-CRC-01 |  &amp; associated guidance notes | THALIA-ENVT-EMERGENCY-MSP-01  Emergency Preparedness and Response Process | THALIA-ENVT-EMERGENCY-CRC-01  Environmental Emergency Preparedness and Response CRC  | &amp; associated templates
 </t>
  </si>
  <si>
    <t>The Agency shall be notified without delay following the detection of a) any malfunction, breakdown, or failure of equipment and techniques, accident or fugitive emission which has caused, is causing or may cause significant pollution b) a breach of limit specified within the permit c) any significant adverse environmental effects.</t>
  </si>
  <si>
    <t>Perforation/Failure of artificial sealing liner or artificially established geological barrier (or both)</t>
  </si>
  <si>
    <t xml:space="preserve">Effective implementation and operation of THALIA-ENVT-ENVIRONMENTALPERMIT-CRC-01 Developing a written environmental management system for environmental permits and associated plans e.g. , ISP and Site Working Plans and AMEY-ENVT-PREVENTPOLLUTION-MSP-01 | THALIA-ENVT-PREVENTPOLLUTION-CRC-01 |  &amp; associated guidance notes | THALIA-ENVT-EMERGENCY-MSP-01  Emergency Preparedness and Response Process | THALIA-ENVT-EMERGENCY-CRC-01  Environmental Emergency Preparedness and Response CRC  | &amp; associated templates
 </t>
  </si>
  <si>
    <t>Failure of side wall lining system</t>
  </si>
  <si>
    <t>Waste outside contained area (or both)</t>
  </si>
  <si>
    <r>
      <t xml:space="preserve">Pollution/Contamination of land. Community nuisance </t>
    </r>
    <r>
      <rPr>
        <sz val="10"/>
        <color theme="1"/>
        <rFont val="Arial"/>
        <family val="2"/>
      </rPr>
      <t>- litter</t>
    </r>
  </si>
  <si>
    <t>The activities shall not extend beyond the site, being land edged in red on the site plan in Schedule 2 of the permit, that represents the extent of the installation covered by this permit. Litter or mud arising from the activities shall not cause pollution and shall be cleared from affected areas outside the site as soon as practicable.</t>
  </si>
  <si>
    <t>Scavenging birds and mammals feeding on refuse</t>
  </si>
  <si>
    <r>
      <t xml:space="preserve">Degraded biodiversity </t>
    </r>
    <r>
      <rPr>
        <sz val="10"/>
        <color theme="1"/>
        <rFont val="Arial"/>
        <family val="2"/>
      </rPr>
      <t xml:space="preserve">- Changes in local species, with some mammals and birds being replaced by species that feed on refuse. </t>
    </r>
  </si>
  <si>
    <t>Leachate Management (including recirculation of leachate within fully engineered areas)</t>
  </si>
  <si>
    <t xml:space="preserve">Rain water falling on landfill site dissolving organic and inorganic constituents of deposited waste forming highly toxic chemical leachate at the base of the landfill containing metals, ammonia, toxic organic compounds and pathogens. </t>
  </si>
  <si>
    <t>The limits for the level of leachate listed in Schedule 4 Table S4.1 shall not be exceeded.</t>
  </si>
  <si>
    <t>Destruction or degradation of leachate management system. Leachate outside contained area.</t>
  </si>
  <si>
    <t>N/E</t>
  </si>
  <si>
    <t>Destruction or degradation of leachate management system, resulting in leachate outside contained area.</t>
  </si>
  <si>
    <r>
      <t xml:space="preserve">Degraded biodiversity </t>
    </r>
    <r>
      <rPr>
        <sz val="10"/>
        <color theme="1"/>
        <rFont val="Arial"/>
        <family val="2"/>
      </rPr>
      <t>- Vegetation changes due to changes in soil quality and introduction of non native/local species, replacing locally occurring plant species.</t>
    </r>
  </si>
  <si>
    <t>Energy recovery from waste</t>
  </si>
  <si>
    <r>
      <rPr>
        <b/>
        <sz val="10"/>
        <color theme="1"/>
        <rFont val="Tahoma"/>
        <family val="2"/>
      </rPr>
      <t xml:space="preserve">Decreased depletion of natural resources </t>
    </r>
    <r>
      <rPr>
        <sz val="10"/>
        <color theme="1"/>
        <rFont val="Tahoma"/>
        <family val="2"/>
      </rPr>
      <t>e.g. fossil fuels used for energy production and associated impacts of their mining/extraction/processing e.g. deforestation, air/land/water pollution, depletion of natural habitats and associated biodiversity, landscape scars</t>
    </r>
  </si>
  <si>
    <t>Cambridge Waste Treatment (Waterbeach Construction and Demolition Material Recovery)</t>
  </si>
  <si>
    <t>The following have been identified specifically for Construction and Demolition Material Recovery activities in addition to the Environmental Risks identified for the operation of a permitted facility/installation and waste management.</t>
  </si>
  <si>
    <t>Crushing/screening/sorting for the purposes of recycling</t>
  </si>
  <si>
    <r>
      <t>Pollution/Contamination of ground and surface waters. Pollution/Contamination of land. Community Nuisance</t>
    </r>
    <r>
      <rPr>
        <sz val="10"/>
        <color theme="1"/>
        <rFont val="Arial"/>
        <family val="2"/>
      </rPr>
      <t xml:space="preserve"> (dust/mud)</t>
    </r>
  </si>
  <si>
    <t xml:space="preserve">N </t>
  </si>
  <si>
    <t>Non hazardous waste must be treated on an impermeable surface with sealed drainage | Inert waste must be treated on a hardstanding or impermeable surface with sealed drainage</t>
  </si>
  <si>
    <t xml:space="preserve">SR2009 No 5 &amp; 6: inert and excavation waste transfer station with treatment below 250kte (existing permits) </t>
  </si>
  <si>
    <t>Non hazardous waste must be treated on an impermeable surface with sealed drainage | Inert waste must be treated on a hardstanding or impermeable surface with sealed drainage | There shall be no treatment in shredders of non hazardous metal waste, including WEEE and ELVs and their components</t>
  </si>
  <si>
    <t>Cambridge Waste Treatment (Waterbeach Asbestos Waste Transfer Station)</t>
  </si>
  <si>
    <t>The following have been identified specifically for Asbestos Waste Transfer activities in addition to the Environmental Risks identified for the operation of a permitted facility/installation and waste management.</t>
  </si>
  <si>
    <t>Asbestos Waste Transfer</t>
  </si>
  <si>
    <t>Storage of construction materials containing asbestos</t>
  </si>
  <si>
    <t>Storage of hazardous material</t>
  </si>
  <si>
    <r>
      <t xml:space="preserve">Pollution/Contamination of ground and surface waters. Pollution/Contamination of land. Community Nuisance - </t>
    </r>
    <r>
      <rPr>
        <sz val="10"/>
        <color theme="1"/>
        <rFont val="Arial"/>
        <family val="2"/>
      </rPr>
      <t>harm to human health.</t>
    </r>
  </si>
  <si>
    <t>Maximum storage capacity 10 tonnes. Stored on areas of hardstanding or impermeable pavement (with sealed drainage system) and in bays or containers provided in accordance with condition 2.1</t>
  </si>
  <si>
    <t>SR2008 No 9: asbestos waste transfer station</t>
  </si>
  <si>
    <t>Waterbeach HRC's &amp; Transfer Stations</t>
  </si>
  <si>
    <t>Recycling or reclamation of WEEE</t>
  </si>
  <si>
    <t xml:space="preserve">Release of Ozone Depleting Substances (e.g. CFCs and HCFCs), ammonia, Mercury, Lead, phosphorous pentachloride, PCBs, refractory ceramic fibres, radioactive materials from the incorrect storage and handling </t>
  </si>
  <si>
    <r>
      <rPr>
        <b/>
        <sz val="10"/>
        <color theme="1"/>
        <rFont val="Tahoma"/>
        <family val="2"/>
      </rPr>
      <t>Pollution</t>
    </r>
    <r>
      <rPr>
        <sz val="10"/>
        <color theme="1"/>
        <rFont val="Tahoma"/>
        <family val="2"/>
      </rPr>
      <t xml:space="preserve"> and harm to fauna, flora and humans from emissions to air and contamination of land, ground/surface waters, either directly or indirectly.</t>
    </r>
  </si>
  <si>
    <t>Effective implementation and operation of THALIA-ENVT-PREVENTPOLLUTION-MSP-01 | THALIA-ENVT-PREVENTPOLLUTION-CRC-01 |  THALIA-ENVT-WASTEMANAGEMENT-MSP-01 | THALIA-ENVT-WASTEMANAGEMENT-CRC-01 | &amp; associated guidance notes and forms&amp; associated guidance notes</t>
  </si>
  <si>
    <t>Defra Guidance - Best Available Treatment Recovery and Recycling Techniques (BATRRT) and treatment of Waste Electrical and Electronic Equipment (WEEE). Waste Resources Action Programme (WRAP) good practice guidance on the collection and processing of WEEE link to external website</t>
  </si>
  <si>
    <t>Environmental Services Accounts undertaking Commercial Trade Waste activities including Cambridge Trade Waste | Slough Trade Waste | Northampton Trade Waste</t>
  </si>
  <si>
    <t>Environmental Services Environmental Business Partner</t>
  </si>
  <si>
    <t>Environmental Services Head of HSEQ on behalf of all Environmental Services Account Managers</t>
  </si>
  <si>
    <t>The following have been identified specifically for Commercial Trade Waste activities in addition to the Environmental Risks identified for waste management.</t>
  </si>
  <si>
    <t>Commercial Trade Waste</t>
  </si>
  <si>
    <t>Buying or Selling of Waste</t>
  </si>
  <si>
    <t xml:space="preserve">Registration as a Waste Carrier for the buying, selling or disposal of waste or for arranging for someone else to buy, sell or dispose of waste
</t>
  </si>
  <si>
    <r>
      <rPr>
        <b/>
        <sz val="10"/>
        <color theme="1"/>
        <rFont val="Arial"/>
        <family val="2"/>
      </rPr>
      <t>Pollution</t>
    </r>
    <r>
      <rPr>
        <sz val="10"/>
        <color theme="1"/>
        <rFont val="Arial"/>
        <family val="2"/>
      </rPr>
      <t xml:space="preserve"> and harm to fauna, flora and humans from contamination of land, ground/surface waters due to unauthorised transport and deposit of waste </t>
    </r>
  </si>
  <si>
    <t>Effective implementation and operation of THALIA-ENVT-ENVIRONMENTALPERMIT-MSP-01 | AMEY-ENVT-ENVIRONMENTALPERMIT-CRC-01 | &amp; associated forms</t>
  </si>
  <si>
    <t>Defra Duty of Care Code of Practice</t>
  </si>
  <si>
    <t>Waterbeach Facilities</t>
  </si>
  <si>
    <t>Park Maintenance  | Cemetery Maintenance  | Sports Ground Maintenance  | Play Ground Maintenance  | Animal Farm and Aviary Maintenance</t>
  </si>
  <si>
    <t>Application of pesticides and herbicides</t>
  </si>
  <si>
    <t>Release of environmentally harmful substances (e.g. chemicals)</t>
  </si>
  <si>
    <r>
      <rPr>
        <b/>
        <sz val="10"/>
        <color theme="1"/>
        <rFont val="Arial"/>
        <family val="2"/>
      </rPr>
      <t>Pollution</t>
    </r>
    <r>
      <rPr>
        <sz val="10"/>
        <color theme="1"/>
        <rFont val="Arial"/>
        <family val="2"/>
      </rPr>
      <t xml:space="preserve"> and harm to fauna, flora and humans from contamination of land, ground/surface waters </t>
    </r>
  </si>
  <si>
    <t xml:space="preserve">Follow the guidance on the Material Data Sheet and COSHH Assessment as regards to use and storage of material 
</t>
  </si>
  <si>
    <t>Spreading of soil</t>
  </si>
  <si>
    <t>Release of environmentally harmful substances (e.g. silt, dust)</t>
  </si>
  <si>
    <r>
      <rPr>
        <b/>
        <sz val="10"/>
        <color theme="1"/>
        <rFont val="Arial"/>
        <family val="2"/>
      </rPr>
      <t>Pollution</t>
    </r>
    <r>
      <rPr>
        <sz val="10"/>
        <color theme="1"/>
        <rFont val="Arial"/>
        <family val="2"/>
      </rPr>
      <t xml:space="preserve"> and harm to fauna, flora and humans from contamination of surface waters with silt and </t>
    </r>
    <r>
      <rPr>
        <b/>
        <sz val="10"/>
        <color theme="1"/>
        <rFont val="Arial"/>
        <family val="2"/>
      </rPr>
      <t>Nuisance</t>
    </r>
    <r>
      <rPr>
        <sz val="10"/>
        <color theme="1"/>
        <rFont val="Arial"/>
        <family val="2"/>
      </rPr>
      <t xml:space="preserve"> to nearby sensitive receptors especially in residential areas from dust clouds and dust settling</t>
    </r>
  </si>
  <si>
    <t xml:space="preserve">Cemetery Maintenance </t>
  </si>
  <si>
    <t>Spreading of soil from grave exhumations</t>
  </si>
  <si>
    <t>Spread of human remains</t>
  </si>
  <si>
    <t xml:space="preserve">Unenhanced communities and environment </t>
  </si>
  <si>
    <t>Effective implementation and operation of THALIA-ENVT-WASTEMANAGEMENT-MSP-01 | THALIA-ENVT-WASTEMANAGEMENT-CRC-01 |  &amp; associated guidance notes and forms</t>
  </si>
  <si>
    <t>Sports Ground Maintenance (including turfing and white lining)</t>
  </si>
  <si>
    <t>Application of grass seed mix, turf</t>
  </si>
  <si>
    <t>Poor specification e.g. non native or invasive species</t>
  </si>
  <si>
    <r>
      <t xml:space="preserve">Loss of </t>
    </r>
    <r>
      <rPr>
        <b/>
        <sz val="10"/>
        <color theme="1"/>
        <rFont val="Arial"/>
        <family val="2"/>
      </rPr>
      <t>Biodiversity</t>
    </r>
    <r>
      <rPr>
        <sz val="10"/>
        <color theme="1"/>
        <rFont val="Arial"/>
        <family val="2"/>
      </rPr>
      <t xml:space="preserve"> and harm to fauna and flora from the introduction of non native aggressive species</t>
    </r>
  </si>
  <si>
    <t>Management arrangements for Procurement</t>
  </si>
  <si>
    <t>Carrying out shrub &amp; hedge maintenance as well as tree felling</t>
  </si>
  <si>
    <t>Disturbance or destruction of protected species &amp; natural habitat</t>
  </si>
  <si>
    <r>
      <t xml:space="preserve">Loss of </t>
    </r>
    <r>
      <rPr>
        <b/>
        <sz val="10"/>
        <color theme="1"/>
        <rFont val="Arial"/>
        <family val="2"/>
      </rPr>
      <t>Biodiversity</t>
    </r>
    <r>
      <rPr>
        <sz val="10"/>
        <color theme="1"/>
        <rFont val="Arial"/>
        <family val="2"/>
      </rPr>
      <t xml:space="preserve"> and harm to fauna and flora from the introduction of non native aggressive and injurious species</t>
    </r>
  </si>
  <si>
    <t>Bird Nesting Checks required prior to commencement of works Mar-Sept</t>
  </si>
  <si>
    <t xml:space="preserve">Management/Removal of Invasive &amp; Injurious Species </t>
  </si>
  <si>
    <t xml:space="preserve">Spread of Invasive &amp; Injurious Species </t>
  </si>
  <si>
    <t xml:space="preserve">Waterbeach Account undertaking other activities including Building Maintenance and Cleaning  </t>
  </si>
  <si>
    <t>Provision of Building Maintenance and Cleaning Services</t>
  </si>
  <si>
    <t>No additional aspects to those identified within the Design &amp; Development | Acquisition of raw materials | Storage | Use | Transportation/Delivery (including packaging) | Waste management including reuse, refurbishing, recycling and disposal  | Final disposal Life Cycle Stage Assessments</t>
  </si>
  <si>
    <t>No additional impacts to those identified within the Design &amp; Development | Acquisition of raw materials | Storage | Use | Transportation/Delivery (including packaging) | Waste management including reuse, refurbishing, recycling and disposal  | Final disposal Life Cycle Stage Assessments</t>
  </si>
  <si>
    <t>Refer to Design &amp; Development | Acquisition of raw materials | Storage | Use | Transportation/Delivery (including packaging) | Waste management including reuse, refurbishing, recycling and disposal  | Final disposal Life Cycle Stage Tabs</t>
  </si>
  <si>
    <t>NA</t>
  </si>
  <si>
    <t xml:space="preserve">Catering </t>
  </si>
  <si>
    <t>Provision of Catering Services</t>
  </si>
  <si>
    <t>Group Fleet &amp; Plant Services (including daily rental, maintenance, accident management, company cars, fuel cards, traffic offences, fleet procurement - fixed term hires, plant/safety critical plant, vehicle compliance, fleet optimisation &amp; telemetry, occupational road risk)</t>
  </si>
  <si>
    <t>All tasks delivered by THALIA Fleet &amp; Plant Services</t>
  </si>
  <si>
    <t xml:space="preserve">Design &amp; Development | Acquisition of raw materials | Production - operational processes | Storage | Use | Transportation/Delivery (including packaging) | Waste management including reuse, refurbishing, recycling and disposal  | Final disposal </t>
  </si>
  <si>
    <t>Refer to THALIA PLC Environmental Management System (Certificate of Registration EMS 69153)</t>
  </si>
  <si>
    <t>Local Fleet Workshops</t>
  </si>
  <si>
    <t>Servicing and maintenance of Operational Vehicles</t>
  </si>
  <si>
    <t>Release of environmentally harmful substances (e.g. diesel, hydraulic oil) from spills</t>
  </si>
  <si>
    <t>Provision of Public Educational Centres</t>
  </si>
  <si>
    <t>CONTROL MEASURTHALIA 
(TO BE INCORPORATED INTO OPERATIONAL PLANS (e.g. IAP/ISP/Working Plans), PROCEDURTHALIA &amp; METHOD STATEMENTS)</t>
  </si>
  <si>
    <t>RTHALIAIDUAL RISK</t>
  </si>
  <si>
    <t>Operation and maintenance of facilities, organisational assets and infrastructure</t>
  </si>
  <si>
    <t>Operation of poorly maintained facilities, assets and infrastructure inefficient and prone to breakdown, loss of integrity.</t>
  </si>
  <si>
    <r>
      <rPr>
        <b/>
        <sz val="10"/>
        <color theme="1"/>
        <rFont val="Arial"/>
        <family val="2"/>
      </rPr>
      <t>Pollution</t>
    </r>
    <r>
      <rPr>
        <sz val="10"/>
        <color theme="1"/>
        <rFont val="Arial"/>
        <family val="2"/>
      </rPr>
      <t xml:space="preserve"> and harm to fauna, flora and humans from contamination of land, ground/surface waters. </t>
    </r>
    <r>
      <rPr>
        <b/>
        <sz val="10"/>
        <color theme="1"/>
        <rFont val="Arial"/>
        <family val="2"/>
      </rPr>
      <t>Depletion of natural resources</t>
    </r>
    <r>
      <rPr>
        <sz val="10"/>
        <color theme="1"/>
        <rFont val="Arial"/>
        <family val="2"/>
      </rPr>
      <t xml:space="preserve"> from inefficient facilities, assets and infrastructure.</t>
    </r>
  </si>
  <si>
    <t>Abnormal</t>
  </si>
  <si>
    <t xml:space="preserve">Effective implementation and operation of IAP, ISP and other site working plans (e.g. using THALIA-ENVT- ENVIRONMENTALPERMIT -FO-03 Site and Equipment Maintenance Plan Template) and THALIA-HSEQ-CALIBRATION-MSP-01  Calibration Process | THALIA-HSEQ-CALIBRATION-PR-01  Calibration Procedure | THALIA-HSEQ-EQUIPMENTREGISTER-RE-01  Equipment Register Template </t>
  </si>
  <si>
    <t xml:space="preserve">EA Guidance EMS - We need a plan for how we’ll maintain the infrastructure of our site, and any machinery.
We must maintain any machinery according to the manufacturer’s or supplier’s recommendations (e.g. following the instructions and guidelines of any manuals that came with our equipment).
We’ll need to record each time we carry out maintenance, e.g. each time we check the calibration of monitoring equipment to make sure it meets the manufacturer’s recommendations.
</t>
  </si>
  <si>
    <t>Procurement of services</t>
  </si>
  <si>
    <t>External Providers</t>
  </si>
  <si>
    <t>Selection of service providers with poor sustainability/environmental standards and performance</t>
  </si>
  <si>
    <t>Storage of plant, equipment and vehicles</t>
  </si>
  <si>
    <t>Release of environmentally harmful substances (e.g. oil, diesel)</t>
  </si>
  <si>
    <t xml:space="preserve">Vehicles, plant &amp; equipment stored on hard standing,  in a secure place with sealed drainage </t>
  </si>
  <si>
    <t>Storage of materials</t>
  </si>
  <si>
    <t>Incorrect storage of materials, leading to degradation and generation of waste.</t>
  </si>
  <si>
    <t>Natural Resource Depletion</t>
  </si>
  <si>
    <t>Effective implementation and operation of  IAP and ISP</t>
  </si>
  <si>
    <t xml:space="preserve">Storage of substances hazardous to human health and the environment </t>
  </si>
  <si>
    <t>Release of environmentally harmful substances (e.g. oil/fuel | glycol | carbohydrazide | amines | phosphates | sulphuric acid | salt | Incinerator Bottom Ash | ferric chloride | sorgene | activated carbon | urea | leachate</t>
  </si>
  <si>
    <t>Effective implementation and operation of THALIA-ENVT-PREVENTPOLLUTION-MSP-01 | THALIA-ENVT-PREVENTPOLLUTION-CRC-01 |  THALIA-HS-COSHH-MSP-01  COSHH Process | THALIA-HS-COSHH-CRC-01  COSHH CRC | &amp; associated guidance notes</t>
  </si>
  <si>
    <t>All liquids in containers, whose emission to water or land could cause pollution, shall be provided with secondary containment, unless the operator has used other appropriate measures to prevent or where that is not practicable, to minimise, leakage and spillage from the primary container.</t>
  </si>
  <si>
    <t xml:space="preserve">Storage of compressed gas canisters </t>
  </si>
  <si>
    <t>Accidental fire or explosion from incorrect storage, handling or processing</t>
  </si>
  <si>
    <r>
      <rPr>
        <b/>
        <sz val="10"/>
        <color theme="1"/>
        <rFont val="Tahoma"/>
        <family val="2"/>
      </rPr>
      <t>Community Nuisance</t>
    </r>
    <r>
      <rPr>
        <sz val="10"/>
        <color theme="1"/>
        <rFont val="Tahoma"/>
        <family val="2"/>
      </rPr>
      <t xml:space="preserve"> - Respiratory irritation, illness, Injury to staff, firefighters. </t>
    </r>
    <r>
      <rPr>
        <b/>
        <sz val="10"/>
        <color theme="1"/>
        <rFont val="Tahoma"/>
        <family val="2"/>
      </rPr>
      <t>Pollution</t>
    </r>
    <r>
      <rPr>
        <sz val="10"/>
        <color theme="1"/>
        <rFont val="Tahoma"/>
        <family val="2"/>
      </rPr>
      <t xml:space="preserve"> and harm to fauna, flora and humans from emissions to air (CO2, SOx, NOx, toxic gases and particulates) and contamination of land, ground/surface waters, either directly or indirectly from fire water run off.</t>
    </r>
  </si>
  <si>
    <t>Effective implementation and operation of THALIA-ENVT-EMERGENCY-MSP-01  Emergency Preparedness and Response Process  | THALIA-ENVT-EMERGENCY-CRC-01  Environmental Emergency Preparedness and Response CRC  | THALIA-ENVT-INCIDENTRTHALIAPONSE-PL-01  Incident Response Plan (IRP) Template  | THALIA-ENVT-EMERGENCY-FO-01  Emergency Response Procedure Template | THALIA-HS-FIRERISKASSTHALIAS-MSP-01  Fire Risk Assessment Process  | THALIA-HS-PREMISTHALIAMANAGEMENT-CRC-01  Premises Risk Management CRC | &amp; associated guidance forms and templates</t>
  </si>
  <si>
    <t>Energy Recovery from Waste</t>
  </si>
  <si>
    <t>Storage of Bio Gas</t>
  </si>
  <si>
    <t>Accidental release, fire or explosion</t>
  </si>
  <si>
    <t>Effective implementation and operation of  THALIA-ENVT-EMERGENCY-MSP-01  Emergency Preparedness and Response Process  | THALIA-ENVT-EMERGENCY-CRC-01  Environmental Emergency Preparedness and Response CRC  | THALIA-ENVT-INCIDENTRTHALIAPONSE-PL-01  Incident Response Plan (IRP) Template  | THALIA-ENVT-EMERGENCY-FO-01  Emergency Response Procedure Template | THALIA-HS-FIRERISKASSTHALIAS-MSP-01  Fire Risk Assessment Process  | THALIA-HS-PREMISTHALIAMANAGEMENT-CRC-01  Premises Risk Management CRC | &amp; associated guidance forms and templates</t>
  </si>
  <si>
    <t>Composting In Vessel | Composting In Windrows</t>
  </si>
  <si>
    <t xml:space="preserve">Storage of processed compost </t>
  </si>
  <si>
    <t>Release of organic rich material</t>
  </si>
  <si>
    <r>
      <rPr>
        <b/>
        <sz val="10"/>
        <color theme="1"/>
        <rFont val="Arial"/>
        <family val="2"/>
      </rPr>
      <t>Pollution</t>
    </r>
    <r>
      <rPr>
        <sz val="10"/>
        <color theme="1"/>
        <rFont val="Arial"/>
        <family val="2"/>
      </rPr>
      <t xml:space="preserve"> and harm to fauna, flora and humans from contamination of land, ground/surface waters, either directly or indirectly as the result of concentrated run off causing oxygen depletion, algal blooms, deterioration of water quality etc.</t>
    </r>
  </si>
  <si>
    <t>Effective implementation and operation of   IAP |  ISP | THALIA-ENVT-ENVIRONMENTALPERMIT-CRC-01 Developing a written environmental management system for environmental permits and supporting arrangements | THALIA-ENVT-WASTEMANAGEMENT-MSP-01 | THALIA-ENVT-WASTEMANAGEMENT-CRC-01 | &amp; associated guidance notes and forms&amp; associated guidance notes</t>
  </si>
  <si>
    <t>Storage of waste</t>
  </si>
  <si>
    <t>Bins containing waste or traces of waste</t>
  </si>
  <si>
    <r>
      <rPr>
        <b/>
        <sz val="10"/>
        <color theme="1"/>
        <rFont val="Tahoma"/>
        <family val="2"/>
      </rPr>
      <t>Nuisance</t>
    </r>
    <r>
      <rPr>
        <sz val="10"/>
        <color theme="1"/>
        <rFont val="Tahoma"/>
        <family val="2"/>
      </rPr>
      <t xml:space="preserve"> to nearby sensitive receptors from odour and pests</t>
    </r>
  </si>
  <si>
    <t>Effective implementation and operation of  IAP |  ISP | THALIA-ENVT-ENVIRONMENTALPERMIT-CRC-01 Developing a written environmental management system for environmental permits and supporting arrangements | THALIA-ENVT-WASTEMANAGEMENT-MSP-01 | THALIA-ENVT-WASTEMANAGEMENT-CRC-01 | &amp; associated guidance notes and forms&amp; associated guidance notes</t>
  </si>
  <si>
    <t>Storage of Rejected/Quarantined Waste pending treatment/recovery/disposal elsewhere</t>
  </si>
  <si>
    <t>Non authorised storage of waste</t>
  </si>
  <si>
    <r>
      <rPr>
        <b/>
        <sz val="10"/>
        <color theme="1"/>
        <rFont val="Arial"/>
        <family val="2"/>
      </rPr>
      <t>Pollution</t>
    </r>
    <r>
      <rPr>
        <sz val="10"/>
        <color theme="1"/>
        <rFont val="Arial"/>
        <family val="2"/>
      </rPr>
      <t xml:space="preserve"> and harm to fauna, flora and humans from contamination of land, ground/surface waters due to unauthorised transport and deposit of waste and </t>
    </r>
    <r>
      <rPr>
        <b/>
        <sz val="10"/>
        <color theme="1"/>
        <rFont val="Arial"/>
        <family val="2"/>
      </rPr>
      <t>Nuisance</t>
    </r>
    <r>
      <rPr>
        <sz val="10"/>
        <color theme="1"/>
        <rFont val="Arial"/>
        <family val="2"/>
      </rPr>
      <t xml:space="preserve"> to nearby sensitive receptors from odour and pests </t>
    </r>
  </si>
  <si>
    <t>Effective implementation and operation of  THALIA-ENVT-WASTEPERMITTING-MSP-01 | THALIA-ENVT-ENVIRONMENTALPERMIT-CRC-01</t>
  </si>
  <si>
    <t>Temporary Storage of Waste (less than 24 hours) pending treatment/recovery/disposal elsewhere</t>
  </si>
  <si>
    <t xml:space="preserve">Storage of non hazardous waste for authorised treatment/recovery/disposal on site or pending treatment/recovery/disposal elsewhere </t>
  </si>
  <si>
    <t>Generation of litter</t>
  </si>
  <si>
    <r>
      <rPr>
        <b/>
        <sz val="10"/>
        <color theme="1"/>
        <rFont val="Tahoma"/>
        <family val="2"/>
      </rPr>
      <t xml:space="preserve">Community Nuisance - </t>
    </r>
    <r>
      <rPr>
        <sz val="10"/>
        <color theme="1"/>
        <rFont val="Tahoma"/>
        <family val="2"/>
      </rPr>
      <t>to local residents, loss of amenity, damage to flora and fauna</t>
    </r>
  </si>
  <si>
    <t>Scavenging animals and scavenging birds, pests such as rats/flies</t>
  </si>
  <si>
    <r>
      <rPr>
        <b/>
        <sz val="10"/>
        <color theme="1"/>
        <rFont val="Tahoma"/>
        <family val="2"/>
      </rPr>
      <t>Community Nuisance -</t>
    </r>
    <r>
      <rPr>
        <sz val="10"/>
        <color theme="1"/>
        <rFont val="Tahoma"/>
        <family val="2"/>
      </rPr>
      <t xml:space="preserve"> Harm to human health and loss of amenity from waste carried off site and faeces. </t>
    </r>
  </si>
  <si>
    <t>Arson and / or vandalism causing the release of polluting materials to air (smoke or fumes), water or land.</t>
  </si>
  <si>
    <t>Accidental fire causing the release of polluting materials to air (smoke or fumes), water or land.</t>
  </si>
  <si>
    <t>Spillage of liquids, leachate from waste, contaminated rainwater run-off from waste e.g. containing suspended solids.</t>
  </si>
  <si>
    <r>
      <rPr>
        <b/>
        <sz val="10"/>
        <color theme="1"/>
        <rFont val="Arial"/>
        <family val="2"/>
      </rPr>
      <t>Pollution</t>
    </r>
    <r>
      <rPr>
        <sz val="10"/>
        <color theme="1"/>
        <rFont val="Arial"/>
        <family val="2"/>
      </rPr>
      <t xml:space="preserve"> and harm to fauna, flora and humans from contamination of land, ground/surface waters, either directly or indirectly as the result of waste escaping or leaking causing oxygen depletion, algal blooms, deterioration of water quality etc.</t>
    </r>
  </si>
  <si>
    <t>Local human population and / or livestock after gaining unauthorised access to the waste operation</t>
  </si>
  <si>
    <r>
      <rPr>
        <b/>
        <sz val="10"/>
        <color theme="1"/>
        <rFont val="Tahoma"/>
        <family val="2"/>
      </rPr>
      <t>Community Nuisance -</t>
    </r>
    <r>
      <rPr>
        <sz val="10"/>
        <color theme="1"/>
        <rFont val="Tahoma"/>
        <family val="2"/>
      </rPr>
      <t xml:space="preserve">  Bodily injury/Loss of Life</t>
    </r>
  </si>
  <si>
    <t>Flooding of site</t>
  </si>
  <si>
    <r>
      <rPr>
        <b/>
        <sz val="10"/>
        <color theme="1"/>
        <rFont val="Tahoma"/>
        <family val="2"/>
      </rPr>
      <t>Community Nuisance</t>
    </r>
    <r>
      <rPr>
        <sz val="10"/>
        <color theme="1"/>
        <rFont val="Tahoma"/>
        <family val="2"/>
      </rPr>
      <t xml:space="preserve"> - contamination of buildings/gardens. </t>
    </r>
    <r>
      <rPr>
        <b/>
        <sz val="10"/>
        <color theme="1"/>
        <rFont val="Tahoma"/>
        <family val="2"/>
      </rPr>
      <t>Pollution</t>
    </r>
    <r>
      <rPr>
        <sz val="10"/>
        <color theme="1"/>
        <rFont val="Tahoma"/>
        <family val="2"/>
      </rPr>
      <t xml:space="preserve"> and harm to fauna, flora and humans from contamination of land, ground/surface waters, either directly or indirectly as the result of waste being washed off site </t>
    </r>
  </si>
  <si>
    <t>Effective implementation and operation of  THALIA-ENVT-EMERGENCY-MSP-01  Emergency Preparedness and Response Process  | THALIA-ENVT-EMERGENCY-CRC-01  Environmental Emergency Preparedness and Response CRC  | THALIA-ENVT-INCIDENTRTHALIAPONSE-PL-01  Incident Response Plan (IRP) Template  | THALIA-ENVT-EMERGENCY-FO-01  Emergency Response Procedure Template</t>
  </si>
  <si>
    <t xml:space="preserve">Storage of hazardous waste for authorised treatment/recovery/disposal on site or pending treatment/recovery/disposal elsewhere </t>
  </si>
  <si>
    <t xml:space="preserve">Release of environmentally harmful substances </t>
  </si>
  <si>
    <t xml:space="preserve">Effective implementation and operation of  THALIA-ENVT-PREVENTPOLLUTION-MSP-01 | THALIA-ENVT-PREVENTPOLLUTION-CRC-01 |  THALIA-ENVT-WASTEMANAGEMENT-MSP-01 | THALIA-ENVT-WASTEMANAGEMENT-CRC-01 | THALIA-HS-COSHH-MSP-01  COSHH Process | THALIA-HS-COSHH-CRC-01  COSHH CRC | &amp; associated guidance notes </t>
  </si>
  <si>
    <t>Storage of asbestos waste pending treatment/disposal elsewhere</t>
  </si>
  <si>
    <t>Release of airborne asbestos fibres</t>
  </si>
  <si>
    <r>
      <rPr>
        <b/>
        <sz val="10"/>
        <color theme="1"/>
        <rFont val="Tahoma"/>
        <family val="2"/>
      </rPr>
      <t xml:space="preserve">Community Nuisance - </t>
    </r>
    <r>
      <rPr>
        <sz val="10"/>
        <color theme="1"/>
        <rFont val="Tahoma"/>
        <family val="2"/>
      </rPr>
      <t>Respiratory illness i.e. lung cancer and mesothelioma</t>
    </r>
  </si>
  <si>
    <t>Effective implementation and operation of  THALIA-ENVT-PREVENTPOLLUTION-MSP-01 | THALIA-ENVT-PREVENTPOLLUTION-CRC-01 |  THALIA-ENVT-WASTEMANAGEMENT-MSP-01 | THALIA-ENVT-WASTEMANAGEMENT-CRC-01 | &amp; associated guidance notes and forms&amp; associated guidance notes</t>
  </si>
  <si>
    <t>Collection and storage of process water and/or site surface waters</t>
  </si>
  <si>
    <t>Release of contaminated water</t>
  </si>
  <si>
    <r>
      <rPr>
        <b/>
        <sz val="10"/>
        <color theme="1"/>
        <rFont val="Arial"/>
        <family val="2"/>
      </rPr>
      <t>Pollution</t>
    </r>
    <r>
      <rPr>
        <sz val="10"/>
        <color theme="1"/>
        <rFont val="Arial"/>
        <family val="2"/>
      </rPr>
      <t xml:space="preserve"> and harm to fauna, flora and humans from contamination of land, ground/surface waters, either directly or indirectly as the result of contaminated water escaping, leaking or being released (prior to testing) causing oxygen depletion, algal blooms, deterioration of water quality etc.</t>
    </r>
  </si>
  <si>
    <t>Effective implementation and operation of  THALIA-ENVT-PREVENTPOLLUTION-MSP-01 | THALIA-ENVT-PREVENTPOLLUTION-CRC-01 |  &amp; associated guidance notes</t>
  </si>
  <si>
    <t>Waste Treatment | Office</t>
  </si>
  <si>
    <t>Operation of a permitted facility/installation | Office</t>
  </si>
  <si>
    <t xml:space="preserve">Storage of WEEE for authorised treatment/recovery/disposal on site or pending treatment/recovery/disposal elsewhere </t>
  </si>
  <si>
    <t>Storage of documented information for required retention periods</t>
  </si>
  <si>
    <t xml:space="preserve">Accidental fire causing the release of polluting materials to air (smoke or fumes), water or land: Storage of hard copy papers providing concentrated source of combustible material on site. Electronic Servers providing source of ignition if not maintained at required temperatures etc. </t>
  </si>
  <si>
    <t>Implementation and Operation of the ISO 14001 certified THALIA HSEQ Management System, which requires Operational or Functional Business Leaders | Operational Director/ Manager to ensure adequate resources are provided to deliver THALIA strategy and objectives and to effectively operate and implement defined management system processes and associated requirements.</t>
  </si>
  <si>
    <t>THALIA shall manage and operate the activities in accordance with a written management system that identifies and minimises risks of pollution, including those arising from operations, maintenance, accidents, incidents, non-conformances, closure and those drawn to the attention of THALIA as a result of complaints.</t>
  </si>
  <si>
    <t>THALIA shall manage and operate the activities using sufficient competent persons and resources, including compliance with the requirements of an approved competence scheme for the activity being undertaken.</t>
  </si>
  <si>
    <t>Awareness of environmental management system and associated permit conditions</t>
  </si>
  <si>
    <t>Poor availability of management arrangements, individual awareness &amp; confirmation of understanding  for activities being undertaken</t>
  </si>
  <si>
    <t>Any person having duties that are or may be affected by the matters set out in the permit shall have convenient access to a copy of it kept at or near the place where those duties are carried out.</t>
  </si>
  <si>
    <t>HR Processes for People Manager Induction, Learning and Development.</t>
  </si>
  <si>
    <t>Occupation of asset</t>
  </si>
  <si>
    <r>
      <rPr>
        <b/>
        <sz val="10"/>
        <color theme="1"/>
        <rFont val="Arial"/>
        <family val="2"/>
      </rPr>
      <t>Pollution</t>
    </r>
    <r>
      <rPr>
        <sz val="10"/>
        <color theme="1"/>
        <rFont val="Arial"/>
        <family val="2"/>
      </rPr>
      <t xml:space="preserve"> and harm to fauna, flora and humans from contamination of land, ground/surface waters due to mismanagement of historic contamination or  leachate, spills and leaks caused during occupation</t>
    </r>
  </si>
  <si>
    <t>Effective implementation and operation of THALIA-ENVT-CONTAMINATED-MSP-01 | THALIA-ENVT-CONTAMINATED-CRC-01 | THALIA-ENVT-SITEENVREVIEW-PR-01 | &amp; associated forms</t>
  </si>
  <si>
    <t xml:space="preserve">Use of water </t>
  </si>
  <si>
    <r>
      <t>Increased</t>
    </r>
    <r>
      <rPr>
        <b/>
        <sz val="10"/>
        <color theme="1"/>
        <rFont val="Arial"/>
        <family val="2"/>
      </rPr>
      <t xml:space="preserve"> depletion of natural resources</t>
    </r>
    <r>
      <rPr>
        <sz val="10"/>
        <color theme="1"/>
        <rFont val="Arial"/>
        <family val="2"/>
      </rPr>
      <t xml:space="preserve"> which may not be readily available depending on supply vs demand</t>
    </r>
  </si>
  <si>
    <t xml:space="preserve">Effective implementation and operation of IAP and ISP, </t>
  </si>
  <si>
    <t xml:space="preserve">Effective implementation and operation of IAP | ISP | THALIA-ENVT-ENERGY-MSP-01  Energy Management Process | THALIA-ENVT-ENERGY-CRC-01  Energy CRC  | THALIA-ENVT-CARBON-MSP-01  Carbon Footprint | THALIA-ENVT-CARBON-CRC-01  Carbon Footprint CRC </t>
  </si>
  <si>
    <t>Use of air conditioning systems</t>
  </si>
  <si>
    <t>Air pollution  (CO2, SOx, NOx and particulates)</t>
  </si>
  <si>
    <t xml:space="preserve">Effective implementation and operation of THALIA-ENVT-BUILDINGENERGYCOMPLIANCE-MSP-01  Building Energy Air conditioning and F-Gas compliance | THALIA-ENVT-FGAS-RE-01  F-Gas Register Template </t>
  </si>
  <si>
    <t>Use of materials e.g. paper, printer ink, aggregate, salt, hydrated lime, activated carbon</t>
  </si>
  <si>
    <r>
      <t>Increased depletion of natural resources</t>
    </r>
    <r>
      <rPr>
        <sz val="10"/>
        <color theme="1"/>
        <rFont val="Arial"/>
        <family val="2"/>
      </rPr>
      <t xml:space="preserve"> and associated impacts of their mining/extraction/processing e.g. deforestation, air/land/water pollution, depletion of natural habitats and associated biodiversity, landscape scars</t>
    </r>
  </si>
  <si>
    <t xml:space="preserve">Effective implementation and operation of IAP &amp; ISP </t>
  </si>
  <si>
    <t>Any raw materials or fuels listed in the permit shall conform to the specifications set out in the permit.</t>
  </si>
  <si>
    <t>THALIA Procurement management arrangements</t>
  </si>
  <si>
    <r>
      <rPr>
        <b/>
        <sz val="10"/>
        <color theme="1"/>
        <rFont val="Arial"/>
        <family val="2"/>
      </rPr>
      <t>Pollution</t>
    </r>
    <r>
      <rPr>
        <sz val="10"/>
        <color theme="1"/>
        <rFont val="Arial"/>
        <family val="2"/>
      </rPr>
      <t xml:space="preserve"> and harm to fauna, flora and humans from contamination of land, ground/surface waters due to use/application and spills and leaks </t>
    </r>
  </si>
  <si>
    <t xml:space="preserve">Effective implementation and operation of THALIA-ENVT-PREVENTPOLLUTION-MSP-01 | THALIA-ENVT-PREVENTPOLLUTION-CRC-01 |  &amp; associated guidance notes </t>
  </si>
  <si>
    <t>Use of plant and equipment (including refuelling)</t>
  </si>
  <si>
    <t>Release of environmentally harmful substances (e.g. fuel/oil) from refuelling and actual leaks (e.g. hydraulic hoses)</t>
  </si>
  <si>
    <t xml:space="preserve">Plant &amp; equipment stored on hard standing,  in a secure place with sealed drainage </t>
  </si>
  <si>
    <t>Use of plant and equipment</t>
  </si>
  <si>
    <t xml:space="preserve">Noise from operation of plant and equipment </t>
  </si>
  <si>
    <t xml:space="preserve">Use of plant and equipment </t>
  </si>
  <si>
    <t>Dust generation from operation of plant and equipment and transfer of mud/debris onto local highways</t>
  </si>
  <si>
    <r>
      <rPr>
        <b/>
        <sz val="10"/>
        <color theme="1"/>
        <rFont val="Arial"/>
        <family val="2"/>
      </rPr>
      <t>Pollution</t>
    </r>
    <r>
      <rPr>
        <sz val="10"/>
        <color theme="1"/>
        <rFont val="Arial"/>
        <family val="2"/>
      </rPr>
      <t xml:space="preserve"> and harm to fauna, flora and humans from air emissions  (CO2, SOx, NOx and particulates) and contamination of land, ground/surface waters .</t>
    </r>
  </si>
  <si>
    <t>Fire, Arson, Vandalism</t>
  </si>
  <si>
    <t>Effective implementation and operation of IAP | ISP | THALIA-ENVT-EMERGENCY-MSP-01  Emergency Preparedness and Response Process  | THALIA-ENVT-EMERGENCY-CRC-01  Environmental Emergency Preparedness and Response CRC  | THALIA-ENVT-INCIDENTRTHALIAPONSE-PL-01  Incident Response Plan (IRP) Template  | THALIA-ENVT-EMERGENCY-FO-01  Emergency Response Procedure Template</t>
  </si>
  <si>
    <t>Use of interceptors and other pollution prevention equipment</t>
  </si>
  <si>
    <t>Poor installation/operation/maintenance leading to asset failure/blockage/overflow</t>
  </si>
  <si>
    <r>
      <rPr>
        <b/>
        <sz val="10"/>
        <color theme="1"/>
        <rFont val="Arial"/>
        <family val="2"/>
      </rPr>
      <t>Pollution</t>
    </r>
    <r>
      <rPr>
        <sz val="10"/>
        <color theme="1"/>
        <rFont val="Arial"/>
        <family val="2"/>
      </rPr>
      <t xml:space="preserve"> and harm to fauna, flora and humans from contamination of land, ground/surface waters due to spills and leaks </t>
    </r>
  </si>
  <si>
    <t xml:space="preserve">Effective implementation and operation of and ISP | THALIA-ENVT-PREVENTPOLLUTION-MSP-01 | THALIA-ENVT-PREVENTPOLLUTION-CRC-01 |  &amp; associated guidance notes </t>
  </si>
  <si>
    <r>
      <rPr>
        <b/>
        <sz val="10"/>
        <color theme="1"/>
        <rFont val="Arial"/>
        <family val="2"/>
      </rPr>
      <t>Improved air quality</t>
    </r>
    <r>
      <rPr>
        <sz val="10"/>
        <color theme="1"/>
        <rFont val="Arial"/>
        <family val="2"/>
      </rPr>
      <t xml:space="preserve"> in congested urban areas, </t>
    </r>
    <r>
      <rPr>
        <b/>
        <sz val="10"/>
        <color theme="1"/>
        <rFont val="Arial"/>
        <family val="2"/>
      </rPr>
      <t xml:space="preserve">reduced </t>
    </r>
    <r>
      <rPr>
        <sz val="10"/>
        <color theme="1"/>
        <rFont val="Arial"/>
        <family val="2"/>
      </rPr>
      <t xml:space="preserve">contribution to </t>
    </r>
    <r>
      <rPr>
        <b/>
        <sz val="10"/>
        <color theme="1"/>
        <rFont val="Arial"/>
        <family val="2"/>
      </rPr>
      <t>global warming/climate change</t>
    </r>
    <r>
      <rPr>
        <sz val="10"/>
        <color theme="1"/>
        <rFont val="Arial"/>
        <family val="2"/>
      </rPr>
      <t xml:space="preserve"> and </t>
    </r>
    <r>
      <rPr>
        <b/>
        <sz val="10"/>
        <color theme="1"/>
        <rFont val="Arial"/>
        <family val="2"/>
      </rPr>
      <t>reduced depletion of non renewable resources</t>
    </r>
    <r>
      <rPr>
        <sz val="10"/>
        <color theme="1"/>
        <rFont val="Arial"/>
        <family val="2"/>
      </rPr>
      <t xml:space="preserve"> e.g. fossil fuels</t>
    </r>
  </si>
  <si>
    <t>Continual improvement of vehicle specification standards</t>
  </si>
  <si>
    <t>Noise from vehicle movements and reversing beacons</t>
  </si>
  <si>
    <t>Dust generation from vehicle movements and transfer of mud/debris onto local highways</t>
  </si>
  <si>
    <t>Effective implementation and operation of IAP | ISP | THALIA-ENVT-EMERGENCY-MSP-01  Emergency Preparedness and Response Process  | THALIA-ENVT-EMERGENCY-CRC-01  Environmental Emergency Preparedness and Response CRC  | THALIA-ENVT-INCIDENTRESPONSE-PL-01  Incident Response Plan (IRP) Template  | THALIA-ENVT-EMERGENCY-FO-01  Emergency Response Procedure Template</t>
  </si>
  <si>
    <r>
      <rPr>
        <b/>
        <sz val="10"/>
        <color theme="1"/>
        <rFont val="Arial"/>
        <family val="2"/>
      </rPr>
      <t>Pollution</t>
    </r>
    <r>
      <rPr>
        <sz val="10"/>
        <color theme="1"/>
        <rFont val="Arial"/>
        <family val="2"/>
      </rPr>
      <t xml:space="preserve"> and harm to fauna, flora and humans from air emissions  (CO2, SOx, NOx and particulates) and contamination of land, ground/surface waters</t>
    </r>
  </si>
  <si>
    <t>Release of environmentally harmful substances (e.g. fuel/oil) from the washing of vehicles</t>
  </si>
  <si>
    <t>Transport of waste</t>
  </si>
  <si>
    <t>None registration as a Waste Carrier for the transport of waste</t>
  </si>
  <si>
    <t>Avoidance, recovery and disposal of wastes produced by the activities</t>
  </si>
  <si>
    <t xml:space="preserve">Waste management including reuse, refurbishing, recycling and disposal </t>
  </si>
  <si>
    <t>Production of waste is not avoided or minimised</t>
  </si>
  <si>
    <r>
      <rPr>
        <b/>
        <sz val="10"/>
        <color theme="1"/>
        <rFont val="Arial"/>
        <family val="2"/>
      </rPr>
      <t>Pollution</t>
    </r>
    <r>
      <rPr>
        <sz val="10"/>
        <color theme="1"/>
        <rFont val="Arial"/>
        <family val="2"/>
      </rPr>
      <t xml:space="preserve"> and harm to fauna, flora and humans from contamination of land, ground/surface waters due to unauthorised transport and deposit of waste. </t>
    </r>
    <r>
      <rPr>
        <b/>
        <sz val="10"/>
        <color theme="1"/>
        <rFont val="Arial"/>
        <family val="2"/>
      </rPr>
      <t>Increased depletion of natural resources</t>
    </r>
    <r>
      <rPr>
        <sz val="10"/>
        <color theme="1"/>
        <rFont val="Arial"/>
        <family val="2"/>
      </rPr>
      <t xml:space="preserve"> e.g. metals/minerals from non recovery of waste | land and associated impacts of landfill e.g. deforestation, air/land/water pollution, depletion of natural habitats and associated biodiversity, landscape scars. </t>
    </r>
    <r>
      <rPr>
        <b/>
        <sz val="10"/>
        <color theme="1"/>
        <rFont val="Arial"/>
        <family val="2"/>
      </rPr>
      <t>Reduced air quality</t>
    </r>
    <r>
      <rPr>
        <sz val="10"/>
        <color theme="1"/>
        <rFont val="Arial"/>
        <family val="2"/>
      </rPr>
      <t xml:space="preserve"> (including odour) and increased contribution to </t>
    </r>
    <r>
      <rPr>
        <b/>
        <sz val="10"/>
        <color theme="1"/>
        <rFont val="Arial"/>
        <family val="2"/>
      </rPr>
      <t>global warming/climate change</t>
    </r>
    <r>
      <rPr>
        <sz val="10"/>
        <color theme="1"/>
        <rFont val="Arial"/>
        <family val="2"/>
      </rPr>
      <t xml:space="preserve"> from the incineration of waste.</t>
    </r>
  </si>
  <si>
    <t>Amey shall take appropriate measures to ensure that:
(a) the waste hierarchy referred to in Article 4 of the Waste Framework Directive is applied to the generation of waste by the activities; and
(b) any waste generated by the activities is treated in accordance with the waste hierarchy referred to in Article 4 or the Waste Framework Directive; and
(c) where waste disposal is necessary, this is undertaken in a manner which minimised its impact on the environment.
Amey shall review and record at least every four years whether changes to those measures should be made; and take any further appropriate measures identified by a review.</t>
  </si>
  <si>
    <t xml:space="preserve">Acceptance of waste pending permitted treatment/processing </t>
  </si>
  <si>
    <t>Unauthorised waste accepted</t>
  </si>
  <si>
    <t>N/A</t>
  </si>
  <si>
    <t>Effective implementation and operation of IAP &amp; ISP and associated Site Working Plans | THALIA-ENVT-WASTEACCEPTANCE-MSP-01 |  &amp; associated guidance notes</t>
  </si>
  <si>
    <t>Waste shall only be accepted if:
(a) it is of a type and quantity listed in the permit
(b) it conforms to the description in the documentation supplied by the producer or holder; and                                                                                                                                                               (c) for those wastes in the permit having been separately collected for recycling, it is subsequently unsuitable for recovery.</t>
  </si>
  <si>
    <t>Increased vehicle movements from collection/deposit of waste and idling of heavy goods vehicles whilst stationary/queuing for weighbridge/reception hall</t>
  </si>
  <si>
    <r>
      <rPr>
        <b/>
        <sz val="10"/>
        <color theme="1"/>
        <rFont val="Arial"/>
        <family val="2"/>
      </rPr>
      <t>Reduced air quality</t>
    </r>
    <r>
      <rPr>
        <sz val="10"/>
        <color theme="1"/>
        <rFont val="Arial"/>
        <family val="2"/>
      </rPr>
      <t>, increased contribution to</t>
    </r>
    <r>
      <rPr>
        <b/>
        <sz val="10"/>
        <color theme="1"/>
        <rFont val="Arial"/>
        <family val="2"/>
      </rPr>
      <t xml:space="preserve"> global warming/climate change</t>
    </r>
    <r>
      <rPr>
        <sz val="10"/>
        <color theme="1"/>
        <rFont val="Arial"/>
        <family val="2"/>
      </rPr>
      <t xml:space="preserve"> and increased</t>
    </r>
    <r>
      <rPr>
        <b/>
        <sz val="10"/>
        <color theme="1"/>
        <rFont val="Arial"/>
        <family val="2"/>
      </rPr>
      <t xml:space="preserve"> depletion of non renewable resources</t>
    </r>
    <r>
      <rPr>
        <sz val="10"/>
        <color theme="1"/>
        <rFont val="Arial"/>
        <family val="2"/>
      </rPr>
      <t xml:space="preserve"> e.g. fossil fuels. </t>
    </r>
    <r>
      <rPr>
        <b/>
        <sz val="10"/>
        <color theme="1"/>
        <rFont val="Arial"/>
        <family val="2"/>
      </rPr>
      <t xml:space="preserve">Increased depletion of natural resources </t>
    </r>
    <r>
      <rPr>
        <sz val="10"/>
        <color theme="1"/>
        <rFont val="Arial"/>
        <family val="2"/>
      </rPr>
      <t>e.g. metals/minerals (oil) and associated impacts of their mining/extraction/processing e.g. deforestation, air/land/water pollution, depletion of natural habitats and associated biodiversity, landscape scars</t>
    </r>
  </si>
  <si>
    <t>Effective implementation and operation of IAP &amp; ISP and associated Site Working Plans |THALIA-ENVT-WASTEMANAGEMENT-MSP-01 | THALIA-ENVT-WASTEMANAGEMENT-CRC-01 | THALIA-ENVT-WASTETRANSFER-PR-01  | THALIA-ENVT-WASTESTREAM-PR-01 | THALIA-ENVT-DOCASSESS-PR-01 | &amp; associated guidance notes and forms</t>
  </si>
  <si>
    <t>Physico-Chemical Treatment of Waste (manual sorting, separation, shredding or compaction)</t>
  </si>
  <si>
    <t>Unauthorised treatment/processing of waste</t>
  </si>
  <si>
    <t>Dewatering of waste</t>
  </si>
  <si>
    <t>Waste management including reuse, refurbishing, recycling and disposal</t>
  </si>
  <si>
    <t>Non authorised disposal of waste - street cleansing residues require dewatering (i.e. pre treatment) prior to disposal</t>
  </si>
  <si>
    <t>Waste transfer</t>
  </si>
  <si>
    <t>Unauthorised transfer of waste</t>
  </si>
  <si>
    <t>Amey shall ensure that where waste produced by the activities is sent to a relevant waste operation, that operation is provided with the following information, prior to the receipt of the waste:
(a) the nature of the process producing the waste;
(b) the composition of the waste;
(c) the handling requirements of the waste;
(d) the hazardous property associated with the waste, if applicable; and
(e) the waste code of the waste.                                                                                                                                                                                                                                                                                                       Amey shall ensure that where waste produced by the activities is sent to a landfill site, it meets the waste acceptance criteria for that landfill.</t>
  </si>
  <si>
    <t>Deposit of waste at authorised facility</t>
  </si>
  <si>
    <t>Non authorised disposal of waste</t>
  </si>
  <si>
    <t>Effective implementation and operation ofTHALIA-ENVT-WASTEMANAGEMENT-MSP-01 | THALIA-ENVT-WASTEMANAGEMENT-CRC-01 | THALIA-ENVT-WASTETRANSFER-PR-01  | THALIA-ENVT-WASTESTREAM-PR-01 | THALIA-ENVT-DOCASSESS-PR-01 | &amp; associated guidance notes and forms</t>
  </si>
  <si>
    <t>Waterebach Compliance Team</t>
  </si>
  <si>
    <t xml:space="preserve">Effective implementation and operation of AMEY-ENVT-PREVENTPOLLUTION-MSP-01 | AMEY-ENVT-PREVENTPOLLUTION-CRC-01 |  &amp; associated guidance notes </t>
  </si>
  <si>
    <t>Unauthorised transfer/deposit of waste</t>
  </si>
  <si>
    <t>Effective implementation and operation of AMEY-ENVT-WASTEMANAGEMENT-MSP-01 | AMEY-ENVT-WASTEMANAGEMENT-CRC-01 | AMEY-ENVT-WASTETRANSFER-PR-01  | AMEY-ENVT-WASTESTREAM-PR-01 | AMEY-ENVT-DOCASSESS-PR-01 | &amp; associated guidance notes and forms</t>
  </si>
  <si>
    <t xml:space="preserve">Effective implementation and operation of Implementation and Operation of the ISO 14001 certified Amey HSEQ Management System specifically IAP | ISP | AMEY-ENVT-ENERGY-MSP-01  Energy Management Process | AMEY-ENVT-ENERGY-CRC-01  Energy CRC  | AMEY-ENVT-CARBON-MSP-01  Carbon Footprint | AMEY-ENVT-CARBON-CRC-01  Carbon Footprint CRC </t>
  </si>
  <si>
    <t>Site | Asset Transfer/Decommissioning</t>
  </si>
  <si>
    <t>Insufficient general management arrangements in place for activities being undertaken e.g. transfer of operator responsibility, mitigation of future environmental liability</t>
  </si>
  <si>
    <t>Effective implementation and operation of AMEY-ENVT-CONTAMINATED-MSP-01 | AMEY-ENVT-CONTAMINATED-CRC-01 | AMEY-ENVT-SITEENVREVIEW-PR-01 | AMEY-ENVT-ENVIRONMENTALPERMIT-MSP-01 | AMEY-ENVT-ENVIRONMENTALPERMIT-CRC-01 |AMEY-ENVT-WASTEPERMITTING-MSP-01 |  &amp; associated forms</t>
  </si>
  <si>
    <t>EA Guidance - Environmental permitting: H5 Site condition report | A Site Closure Plan will be maintained demonstrating how activities can be decommissioned to avoid any pollution risk and return the site of operation to a satisfactory state.</t>
  </si>
  <si>
    <t>Site Closure - Restoration and Aftercare (including long term leachate management)</t>
  </si>
  <si>
    <t>Implementation of Site Closure Plan</t>
  </si>
  <si>
    <t>Improvement of landscape</t>
  </si>
  <si>
    <t>Effective implementation and operation of IAP | ISP | &amp; site working plans</t>
  </si>
  <si>
    <t>The operator shall maintain and operate the activities so as to prevent or where that is not practicable, to minimise, any pollution risk on closure and decommissioning. The operator shall maintain a site closure plan which demonstrates how the activities can be decommissioned to avoid any pollution risk and return the site to a satisfactory state. The operator shall carry out and record regular reviews of the site closure plan. The site closure plan (or relevant part thereof) shall be implemented on final cessation or decommissioning of the activities or part there of.</t>
  </si>
  <si>
    <t>EA Guidance: We must maintain the site closure and aftercare plan submitted as part of our permit application. We must consider the landfill site’s risks for its whole life up until the point where the site no longer poses an unacceptable risk to the environment.
Our plan must include:
•proposed completion criteria based on predictions of leachate quality and quantity
•calculated time period for achieving the predicted hydrogeological surrender conditions
•a series of performance criteria throughout the life of the landfill that can be used to validate issues such as the declining source term</t>
  </si>
  <si>
    <t xml:space="preserve">ENVIRONMENTAL ASPECT (HAZARD) </t>
  </si>
  <si>
    <t xml:space="preserve">ENVIRONMENTAL IMPACT </t>
  </si>
  <si>
    <t>RISK OR OPPORTUNITY TO BE ADDRESSED</t>
  </si>
  <si>
    <t xml:space="preserve">Element or characteristic of the activity, product or service that interacts, or can interact, with the environment causing harm or damage to humans, property, or the environment </t>
  </si>
  <si>
    <t>RECEPTOR</t>
  </si>
  <si>
    <t>PATHWAY</t>
  </si>
  <si>
    <t>CHANGE IN THE ENVIRONMENT (consequence -either adverse or beneficial)</t>
  </si>
  <si>
    <t>SCALE (Local, Regional or Global)</t>
  </si>
  <si>
    <t>NATURE (direct, indirect or cumulative)</t>
  </si>
  <si>
    <t>Amey HSEQ MSP, CRC &amp; Procedures</t>
  </si>
  <si>
    <t>Site specific risks and opportunities identified by Site Environmental Review (Site Condition Report), Environmental Permit Application Environmental Risk Assessment and Noise Impact Assessments requested by the Environment Agency)</t>
  </si>
  <si>
    <r>
      <t>HAZARD (any agent that can cause harm or damage to humans, property, or the environment)/ASPECT (</t>
    </r>
    <r>
      <rPr>
        <b/>
        <sz val="10"/>
        <color theme="1"/>
        <rFont val="Arial"/>
        <family val="2"/>
      </rPr>
      <t>An element or characteristic of an activity, product or service that interacts, or can interact, with the environment)</t>
    </r>
  </si>
  <si>
    <t xml:space="preserve">CHANGE IN THE ENVIRONMENT </t>
  </si>
  <si>
    <t>SCALE</t>
  </si>
  <si>
    <t>NATURE</t>
  </si>
  <si>
    <t>OPERATING CONDITION</t>
  </si>
  <si>
    <t>SEVERITY</t>
  </si>
  <si>
    <t>LIKELIHOOD</t>
  </si>
  <si>
    <t xml:space="preserve">Other </t>
  </si>
  <si>
    <t>ACCOUNTS</t>
  </si>
  <si>
    <t>Emission to Air</t>
  </si>
  <si>
    <t>People</t>
  </si>
  <si>
    <t>Atmosphere</t>
  </si>
  <si>
    <t>Pollution/Contamination of land</t>
  </si>
  <si>
    <t>Local</t>
  </si>
  <si>
    <t>Direct</t>
  </si>
  <si>
    <t>Normal</t>
  </si>
  <si>
    <t>Accident resulting from flooding</t>
  </si>
  <si>
    <t>1 NEGLIGIBLE Negligible/ (barely measurable) environmental impact</t>
  </si>
  <si>
    <t>1 IMPROBABLE No previous occurrence</t>
  </si>
  <si>
    <t>Implementation and Operation of the ISO 14001 certified Amey HSEQ Management System -  establishing a set of procedures describing what Amey will do to minimise the risk of pollution from the activities covered by the permit and including the risk assessment submitted with the permit application.</t>
  </si>
  <si>
    <t>Eden District Council</t>
  </si>
  <si>
    <t xml:space="preserve">Release to Water </t>
  </si>
  <si>
    <t>Animals</t>
  </si>
  <si>
    <t>Water (eg rivers, lakes, aquifers, coasts and seas)</t>
  </si>
  <si>
    <t>Regional</t>
  </si>
  <si>
    <t>Indirect</t>
  </si>
  <si>
    <t>Accident resulting from inadequate bunding around tanks</t>
  </si>
  <si>
    <t>2 MINOR Minimal localised environmental impact</t>
  </si>
  <si>
    <t>2 UNLIKELY Infrequent occurrence</t>
  </si>
  <si>
    <t xml:space="preserve">AMEY-ENVT-BUILDINGENERGYCOMPLIANCE-MSP-01  Building Energy Air conditioning and F-Gas compliance | AMEY-ENVT-FGAS-RE-01  F-Gas Register Template </t>
  </si>
  <si>
    <t>Set environmental objective (startegic/tactical/operational)  to address risk and/or opportunity and asscoaited indicators to measure their achievement. Communicate objectives to individuals who have the ability to influence their achievment.</t>
  </si>
  <si>
    <t>Gloucester City Council</t>
  </si>
  <si>
    <t>Release to Land</t>
  </si>
  <si>
    <t>Property</t>
  </si>
  <si>
    <t>Land (including surface and underground contamination)</t>
  </si>
  <si>
    <t>Natural resource depletion</t>
  </si>
  <si>
    <t>Global</t>
  </si>
  <si>
    <t>Cumulative</t>
  </si>
  <si>
    <t>Emergency</t>
  </si>
  <si>
    <t>Accident resulting from overfilling vessels</t>
  </si>
  <si>
    <t>3 MODERATE Measurable, short lived impact on the environment</t>
  </si>
  <si>
    <t>3 POSSIBLE Periodic occurrence</t>
  </si>
  <si>
    <t xml:space="preserve">AMEY-ENVT-CARBON-MSP-01  Carbon Footprint | AMEY-ENVT-CARBON-CRC-01  Carbon Footprint CRC  </t>
  </si>
  <si>
    <t>Scottish Grounds Maintenance</t>
  </si>
  <si>
    <t>Production - Operation and maintenance of facilities, organisational assetts and infrastructure</t>
  </si>
  <si>
    <t>Use of raw materials and natural resources</t>
  </si>
  <si>
    <t>Ancient woods</t>
  </si>
  <si>
    <t>Leaching to Groundwater Supply</t>
  </si>
  <si>
    <t>Climate Change</t>
  </si>
  <si>
    <t>Shut Down</t>
  </si>
  <si>
    <t>Accident resulting from plant or equipment failure, for example over pressurised vessels and pipework, blocked drains, fire and contaminated water used to fight the fire escaping into the local watercourse or ground</t>
  </si>
  <si>
    <t>4 SEVERE Significant contamination/ impact of receptor, major damage to ecosystem</t>
  </si>
  <si>
    <t>4 LIKELY Routinely occurs</t>
  </si>
  <si>
    <t>AMEY-ENVT-CONTAMINATED-MSP-01  Contaminated Land and Materials | AMEY-ENVT-SITEENVREVIEW-PR-01  Site Environmental Review Procedure | AMEY-ENVT-CONTAMINATED-CRC-01  Contaminated Land and Material CRC | &amp; associated templates</t>
  </si>
  <si>
    <t>Selby Borough Council</t>
  </si>
  <si>
    <t>Use of energy</t>
  </si>
  <si>
    <t xml:space="preserve">Site used to grow food or to farm animals or fish </t>
  </si>
  <si>
    <t>Animals and plants (for pollutants that bioaccumulate (build up in living tissue))</t>
  </si>
  <si>
    <t>Start Up</t>
  </si>
  <si>
    <t>Accident resulting from releasing an effluent before checking its composition</t>
  </si>
  <si>
    <t>5 CATASTROPHIC Heavy contamination/ impact of receptor, long-term damage to ecosystem</t>
  </si>
  <si>
    <t>5 CERTAIN Continuously occurs</t>
  </si>
  <si>
    <t xml:space="preserve">AMEY-ENVT-EMERGENCY-MSP-01  Emergency Preparedness and Response Process | AMEY-ENVT-EMERGENCY-CRC-01  Environmental Emergency Preparedness and Response CRC | 
AMEY-ENVT-INCIDENTRESPONSE-PL-01  Incident Response Plan (IRP) Template | AMEY-ENVT-EMERGENCY-FO-01  Emergency Response Procedure Template | AMEY-ENVT-EMERGENCY-FO-02  Emergency Response Procedure Testing Record Template
</t>
  </si>
  <si>
    <t>Solihull Borough Council</t>
  </si>
  <si>
    <t>Energy emitted (e.g. heat, radiation, vibration (noise), Light)</t>
  </si>
  <si>
    <t xml:space="preserve">Drain and Sewer Systems </t>
  </si>
  <si>
    <t>Enhanced environment</t>
  </si>
  <si>
    <t>Accident resulting from the transfer of substances, for example loading or unloading vessels</t>
  </si>
  <si>
    <t xml:space="preserve">1 NEGLIGIBLE Negligible/ (barely measurable) environmental impact
2 MINOR Minimal localised environmental impact
3 MODERATE Measurable, short lived impact on the environment
4 SEVERE Significant contamination/ impact of receptor, major damage to ecosystem
5 CATASTROPHIC Heavy contamination/ impact of receptor, long-term damage to ecosystem
</t>
  </si>
  <si>
    <t xml:space="preserve">1 IMPROBABLE No previous occurrence
2 UNLIKELY Infrequent occurrence
3 POSSIBLE Periodic occurrence
4 LIKELY Routinely occurs
5 CERTAIN Continuously occurs
</t>
  </si>
  <si>
    <t>AMEY-ENVT-ENERGY-MSP-01  Energy Management Process | AMEY-ENVT-ENERGYASSESS-PR-01  Energy Assessment Procedure | AMEY-ENVT-ENERGY-CRC-01  Energy CRC | &amp; associated templates</t>
  </si>
  <si>
    <t>Trafford</t>
  </si>
  <si>
    <t xml:space="preserve">Material Recycling Facility  (physical seperation techniques including trommels; shredding; ballistic separation; near infra-red separation; air knives; magnetic separation and use of manual pickers) </t>
  </si>
  <si>
    <t>Generation of waste and/or by products</t>
  </si>
  <si>
    <t>Factories and other businesses</t>
  </si>
  <si>
    <t>Enhanced community</t>
  </si>
  <si>
    <t>Accident resulting from vandalism</t>
  </si>
  <si>
    <t>AMEY-ENVT-ENERGY-PO-01 Energy Policy</t>
  </si>
  <si>
    <t>City of London Council</t>
  </si>
  <si>
    <t>Use of Space</t>
  </si>
  <si>
    <t>Fields and allotments used to grow food</t>
  </si>
  <si>
    <t>Degraded environment</t>
  </si>
  <si>
    <t>Discharge, for example sewage or trade effluent to surface or groundwater</t>
  </si>
  <si>
    <t>AMEY-ENVT-ENVASSESSMENT-MSP-01  Project Environmental Assessment Process | AMEY-ENVT-ENVASSESS-CRC-01  Project Environmental Assessment CRC</t>
  </si>
  <si>
    <t>Dartford</t>
  </si>
  <si>
    <t>Emissions to air (e.g. green house gases, refrigerants)</t>
  </si>
  <si>
    <t>Footpaths</t>
  </si>
  <si>
    <t>Degraded community</t>
  </si>
  <si>
    <t>Emissions: pests that could get off site, such as flies</t>
  </si>
  <si>
    <t xml:space="preserve">AMEY-ENVT-ENVIRONMENTALPERMIT-MSP-01  Environmental Permitting | AMEY-ENVT- 
AMEY-ENVT-ENVIRONMENTALPERMIT-CRC-01  Enviromental Permitting CRC | ES-ENVT-ENVIRONMENTALPERMIT-CRC-01 Developing a written EMS for permitted facilities CRC
</t>
  </si>
  <si>
    <t>London Borough of Ealing</t>
  </si>
  <si>
    <t>Emissions to water</t>
  </si>
  <si>
    <t xml:space="preserve">Groundwater beneath the site </t>
  </si>
  <si>
    <t>Community Nuissance</t>
  </si>
  <si>
    <t>Emissions: pollutants that are in our release at levels which do not need emissions limits but where we do need to use other measures to make sure they don’t cause pollution</t>
  </si>
  <si>
    <t>AMEY-ENVT-ENVIRONMENT-PO-01 Environment Policy</t>
  </si>
  <si>
    <t>London Borough of Redbridge</t>
  </si>
  <si>
    <t>Emissions to land</t>
  </si>
  <si>
    <t xml:space="preserve">Homes, or groups of homes </t>
  </si>
  <si>
    <t>Degredation of landscape</t>
  </si>
  <si>
    <t>Emissions: releases to air, for example from storage of raw materials or wastes, or evaporating volatile organic compounds, dust</t>
  </si>
  <si>
    <t>AMEY-ENVT-PREVENTPOLLUTION-MSP-01  Pollution Prevention Process | AMEY-ENVT-PREVENTPOLLUTION-CRC-01  Pollution Prevention CRC   | &amp; associated guidance</t>
  </si>
  <si>
    <t>Peterborough City Council</t>
  </si>
  <si>
    <t>Playing fields and playgrounds</t>
  </si>
  <si>
    <t>Emissions: releases to water and land, such as potential leaks or spills from storing or handling liquids or chemicals that could harm the environment</t>
  </si>
  <si>
    <t>AMEY-ENVT-RISKMANAGEMENT-MSP-01  Environmental Risk Assessment Process | AMEY-ENVT-RISKASSESS-PR-01  Environmental Risk Assessment Procedure | AMEY-ENVT-RISKASSESS-FO-01 Environmental Risk Assessment Template  | AMEY-ENVT-RISKASSESS-CRC-01  Environmental Risk Assessment CRC</t>
  </si>
  <si>
    <t>Surrey (JWS)</t>
  </si>
  <si>
    <t>Private drinking water supply</t>
  </si>
  <si>
    <t>Deforestation</t>
  </si>
  <si>
    <t>Emmissions: mud that could get off the site</t>
  </si>
  <si>
    <t>AMEY-ENVT-WASTEACCEPTANCE-MSP-01  Waste Acceptance Process | &amp; associated guidance and templates</t>
  </si>
  <si>
    <t>Allerton Waste Recovery Park</t>
  </si>
  <si>
    <t>Emission of energy (e.g. heat, radiation, vibration (noise), light)</t>
  </si>
  <si>
    <t>Regionally important geological site</t>
  </si>
  <si>
    <t>Ehnaced biodiversity</t>
  </si>
  <si>
    <t>Emmissions: uncollected run-off from operational and storage areas</t>
  </si>
  <si>
    <t>AMEY-ENVT-WASTEMANAGEMENT-MSP-01  Waste Management Process | AMEY-ENVT-WASTESTREAM-PR-01  Waste Stream Assessment Procedure | AMEY-ENVT-WASTETRANSFER-PR-01  Waste Transfer Procedure | AMEY-ENVT-DOCASSESS-PR-01  Duty of Care Assessment Procedure | AMEY-ENVT-WASTEMANAGEMENT-CRC-01  Waste Management CRC  | &amp; associated guidance and templates</t>
  </si>
  <si>
    <t>Milton Keynes Waste Recovery Park</t>
  </si>
  <si>
    <t>Schools, hospitals and other public buildings</t>
  </si>
  <si>
    <t>Degraded biodiversity</t>
  </si>
  <si>
    <t xml:space="preserve">Noise and vibration </t>
  </si>
  <si>
    <t xml:space="preserve">AMEY-ENVT-WASTEPERMITTING-MSP-01  Waste Permitting Process </t>
  </si>
  <si>
    <t>Cambridge Waste Treatement (Waterbeach Waste Management Park)</t>
  </si>
  <si>
    <t>Use of space</t>
  </si>
  <si>
    <t xml:space="preserve">Water, for example ponds, streams, rivers, lakes or the sea </t>
  </si>
  <si>
    <t xml:space="preserve">Odour </t>
  </si>
  <si>
    <t xml:space="preserve">AMEY-HSEQ-AUDIT-MSP-01  Audit Process | AMEY-HSEQ-AUDIT-PR-01  Audit Procedure 
AMEY-HSEQ-AUDITPROGRAMME-FO-01  Audit Programme Template | AMEY-HSEQ-AUDITREPORT-FO-01  Audit Report Template 
</t>
  </si>
  <si>
    <t>Isle of Wight Waste</t>
  </si>
  <si>
    <t>Emission of odour</t>
  </si>
  <si>
    <t>Conservation and habitats protected areas and areas of scientific interest, for example protected wetlands (Ramsar sites), sites of special scientific interest, special protection areas, special areas of conservation</t>
  </si>
  <si>
    <t>Uncontrolled or unintended (‘fugitive’) e.g.dust, litter, pests and pollutants that shouldn’t be in the discharge</t>
  </si>
  <si>
    <t xml:space="preserve">AMEY-HSEQ-CALIBRATION-MSP-01  Calibration Process | AMEY-HSEQ-CALIBRATION-PR-01  Calibration Procedure | AMEY-HSEQ-EQUIPMENTREGISTER-RE-01  Equipment Register Template </t>
  </si>
  <si>
    <t>HWRC - Bedfordshire</t>
  </si>
  <si>
    <t>Attraction of pests</t>
  </si>
  <si>
    <t>Historic buildings, listed buildings and archaeological sites</t>
  </si>
  <si>
    <t>Visible emissions, for example smoke or visible plumes</t>
  </si>
  <si>
    <t>AMEY-HSEQ-COMMUNICATIONS-MSP-01  Communications Process | &amp; associated templates</t>
  </si>
  <si>
    <t>Resource recovery</t>
  </si>
  <si>
    <t>AMEY-HSEQ-COMPLIANCEOBLIGATIONS-MSP-01  Compliance Obligations Process | AMEY-HSEQ-COMPLIANCEOBLIGATIONS-FO-01  Compliance Obligations Register Template</t>
  </si>
  <si>
    <t>HWRC - Hertfordshire</t>
  </si>
  <si>
    <t>Energy recovery</t>
  </si>
  <si>
    <t>AMEY-HSEQ-CONTEXTINTERESTED-MSP-01  Context and Interested Parties Process | &amp; associated procedures and templates</t>
  </si>
  <si>
    <t>Generation/release of leachate</t>
  </si>
  <si>
    <t>AMEY-HSEQ-CONTROLDOCUMENTEDINFO-MSP-01  Control of Documented Information Process | AMEY-HSEQ-CONTROLDOCUMENTEDINFO-PR-01  Control of Documented Information Procedure | AMEY-HSEQ-DATARETENTION-FO-01  Data Retention Requirements  | &amp; associated guidance and templates</t>
  </si>
  <si>
    <t>Trade Waste - Cambridgeshire</t>
  </si>
  <si>
    <t>Park Maintenance (grass cutting, shrub &amp; hedge maintenance, leaf clearance, agriculture, herbicide &amp; pesticide application, planting)</t>
  </si>
  <si>
    <t>Generation of dust</t>
  </si>
  <si>
    <t xml:space="preserve">AMEY-HSEQ-IAP-PL-01  Integrated Account Plan </t>
  </si>
  <si>
    <t>Cemetery Maintenance (including grave digging and exhumation)</t>
  </si>
  <si>
    <t>Fire damage and run off</t>
  </si>
  <si>
    <t>AMEY-HSEQ-INSPECTION-MSP-01  Inspection Process | AMEY-HSEQ-INSPECTION-PR-01  Inspection Procedure | ES-HSEQ-INSPECTION-FO-02 Environmental Inspection Tool Kit | &amp; associated templates</t>
  </si>
  <si>
    <t>Trade Waste - Slough</t>
  </si>
  <si>
    <t>Release of silt</t>
  </si>
  <si>
    <t>AMEY-HSEQ-INVESTIGATION-MSP-01  Investigation Process | &amp; associated guidance and templates</t>
  </si>
  <si>
    <t>Play Ground Maintenance (including splash zones)</t>
  </si>
  <si>
    <t>Spill of substance hazardous to the environment</t>
  </si>
  <si>
    <t>AMEY-HSEQ-ISP-PL-01 Integrated Site Plan</t>
  </si>
  <si>
    <t>Animal Farm and Aviary Maintenance</t>
  </si>
  <si>
    <t>Fossil fuel combustion</t>
  </si>
  <si>
    <t xml:space="preserve">AMEY-HSEQ-NONCONFORMANCE-MSP-01  Non-conformance Process | AMEY-HSEQ-NONCONFORMANCE-PR-01  Non-conformance Procedure </t>
  </si>
  <si>
    <t>AMEY-HSEQ-PERFORMREPORT-MSP-01  HSEQ Performance Reporting Process  | AMEY-ENVT-PERFORMREPORT-PR-01  Environmental Performance Reporting Procedure</t>
  </si>
  <si>
    <t xml:space="preserve">AMEY-HSEQ-REPORTINCIDENT-MSP-01  Incident Reporting Process </t>
  </si>
  <si>
    <t>AMEY-QA-ACCDEVPLANNING-MSP-01  Account Development and Planning Process | AMEY-QA-ACCDEVPLANNING-PR-01  Account Development and Planning Procedure  | AMEY-QA-OPSQUALITYOBJECTIVES-FO-01  Operational Quality Objectives Template</t>
  </si>
  <si>
    <t xml:space="preserve">AMEY-QA-RISKMANAGEMENT-MSP-01  Quality Risk Assessment Process | AMEY-QA-RISKASSESSMENT-PR-01  Quality Risk Assessment Procedure | AMEY-QA-RISKASSESSMENT-FO-01  Quality Risk Assessment Form Template </t>
  </si>
  <si>
    <t>ES-ENVT-ANIMALBYPRODUCT-CRC-01 ANIMAL BY-PRODUCT CRC</t>
  </si>
  <si>
    <t>Highways (Street Lighting, NHSS 8 Electrical Works, road and footpath renew and maintenance, curbing, drainage)</t>
  </si>
  <si>
    <t>ES-ENVT-ENHANCINGENVIIMPPLAN-PL-01 Enhancing our Communities and Environment Improvement Plan Template</t>
  </si>
  <si>
    <t>ES-ENVT-ENVCOMPETENCEANDAWARENESS-GD-01 Environmental Competency and Awareness Guidance | ES-HSEQ-INDUCTION-PPT-02 Core Environmental Induction</t>
  </si>
  <si>
    <t>ES-ENVT-ENVIRONMENTALPERMIT-CRC-01 developing a written environmental management system for environmental permits CRC | ES-ENVT-ENVIRONMENTALPERMIT-FO-01 Waste Storage Plan Template | ES-ENVT-ENVIRONMENTALPERMIT-FO-02 Fire Prevention Plan Template | ES-ENVT-ENVIRONMENTALPERMIT-FO-03 Site Equipment and Maintenance Plan Template | ES-ENVT-ENVIRONMENTALPERMIT-FO-04 Odour Managment Plan Template | ES-ENVT-ENVIRONMENTALPERMIT-FO-05 Emission Managment Plan Template | ES-ENVT-ENVIRONMENTALPERMIT-FO-06 Noise and Vibration Managment Plan Template | ES-ENVT-ENVIRONMENTALPERMIT-FO-07 Pest Managment Plan Template</t>
  </si>
  <si>
    <t>ES-ENVT-GHBDoC-GD-01 Green Handbook 01 - Duty of Care | ES-ENVT-DoCPOSTER-GD02 Duty of Care Poster</t>
  </si>
  <si>
    <t>Implementation and Operation of the ISO 14001 certified Amey HSEQ Management System, specifically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</si>
</sst>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color theme="1"/>
      <name val="Tahoma"/>
      <family val="2"/>
    </font>
    <font>
      <b/>
      <sz val="10"/>
      <color rgb="FFFFFF00"/>
      <name val="Arial"/>
      <family val="2"/>
    </font>
    <font>
      <b/>
      <sz val="8"/>
      <color rgb="FFFFFF00"/>
      <name val="Arial"/>
      <family val="2"/>
    </font>
    <font>
      <sz val="11"/>
      <name val="Arial"/>
      <family val="2"/>
    </font>
    <font>
      <b/>
      <sz val="11"/>
      <color rgb="FFFFFF00"/>
      <name val="Arial"/>
      <family val="2"/>
    </font>
    <font>
      <sz val="10"/>
      <color theme="1"/>
      <name val="Arial"/>
      <family val="2"/>
    </font>
    <font>
      <sz val="10"/>
      <name val="Arial"/>
      <family val="2"/>
    </font>
    <font>
      <b/>
      <sz val="10"/>
      <color theme="0"/>
      <name val="Tahoma"/>
      <family val="2"/>
    </font>
    <font>
      <b/>
      <sz val="10"/>
      <color theme="1"/>
      <name val="Tahoma"/>
      <family val="2"/>
    </font>
    <font>
      <sz val="10"/>
      <color theme="0"/>
      <name val="Tahoma"/>
      <family val="2"/>
    </font>
    <font>
      <sz val="11"/>
      <color theme="1"/>
      <name val="Calibri"/>
      <family val="2"/>
      <scheme val="minor"/>
    </font>
    <font>
      <sz val="10"/>
      <name val="Tahoma"/>
      <family val="2"/>
    </font>
    <font>
      <sz val="10"/>
      <color theme="1" tint="0.499984740745262"/>
      <name val="Tahoma"/>
      <family val="2"/>
    </font>
    <font>
      <b/>
      <sz val="10"/>
      <color theme="1"/>
      <name val="Arial"/>
      <family val="2"/>
    </font>
    <font>
      <sz val="12"/>
      <color theme="1"/>
      <name val="Arial"/>
      <family val="2"/>
    </font>
    <font>
      <i/>
      <sz val="10"/>
      <color theme="1"/>
      <name val="Tahoma"/>
      <family val="2"/>
    </font>
    <font>
      <sz val="9"/>
      <color indexed="81"/>
      <name val="Tahoma"/>
      <family val="2"/>
    </font>
    <font>
      <b/>
      <sz val="9"/>
      <color indexed="81"/>
      <name val="Tahoma"/>
      <family val="2"/>
    </font>
    <font>
      <b/>
      <i/>
      <sz val="10"/>
      <color theme="1"/>
      <name val="Tahoma"/>
      <family val="2"/>
    </font>
    <font>
      <sz val="10"/>
      <color theme="1"/>
      <name val="Tahoma"/>
      <family val="2"/>
    </font>
    <font>
      <sz val="10"/>
      <color indexed="8"/>
      <name val="Arial"/>
      <family val="2"/>
    </font>
    <font>
      <b/>
      <sz val="10"/>
      <color rgb="FFFFFF00"/>
      <name val="Tahoma"/>
      <family val="2"/>
    </font>
    <font>
      <sz val="10"/>
      <color theme="1" tint="0.499984740745262"/>
      <name val="Arial"/>
      <family val="2"/>
    </font>
  </fonts>
  <fills count="30">
    <fill>
      <patternFill patternType="none"/>
    </fill>
    <fill>
      <patternFill patternType="gray125"/>
    </fill>
    <fill>
      <patternFill patternType="solid">
        <fgColor rgb="FF009640"/>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DD7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1C5"/>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top/>
      <bottom style="thin">
        <color indexed="64"/>
      </bottom>
      <diagonal/>
    </border>
    <border>
      <left style="medium">
        <color theme="1"/>
      </left>
      <right/>
      <top/>
      <bottom/>
      <diagonal/>
    </border>
    <border>
      <left/>
      <right/>
      <top style="medium">
        <color theme="1"/>
      </top>
      <bottom style="medium">
        <color theme="1"/>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theme="1"/>
      </right>
      <top/>
      <bottom style="medium">
        <color indexed="64"/>
      </bottom>
      <diagonal/>
    </border>
    <border>
      <left/>
      <right/>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14999847407452621"/>
      </left>
      <right style="thin">
        <color theme="1" tint="0.14999847407452621"/>
      </right>
      <top/>
      <bottom style="thin">
        <color theme="1"/>
      </bottom>
      <diagonal/>
    </border>
    <border>
      <left style="thin">
        <color theme="1" tint="0.14999847407452621"/>
      </left>
      <right style="thin">
        <color theme="1" tint="0.14999847407452621"/>
      </right>
      <top/>
      <bottom/>
      <diagonal/>
    </border>
    <border>
      <left style="thin">
        <color theme="1" tint="0.14999847407452621"/>
      </left>
      <right style="thin">
        <color theme="1" tint="0.14999847407452621"/>
      </right>
      <top/>
      <bottom style="thin">
        <color theme="1" tint="0.14999847407452621"/>
      </bottom>
      <diagonal/>
    </border>
    <border>
      <left/>
      <right style="thin">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style="thin">
        <color theme="1" tint="0.14999847407452621"/>
      </left>
      <right/>
      <top/>
      <bottom style="thin">
        <color theme="1" tint="0.14999847407452621"/>
      </bottom>
      <diagonal/>
    </border>
    <border>
      <left/>
      <right/>
      <top/>
      <bottom style="thin">
        <color theme="1" tint="0.14999847407452621"/>
      </bottom>
      <diagonal/>
    </border>
  </borders>
  <cellStyleXfs count="2">
    <xf numFmtId="0" fontId="0" fillId="0" borderId="0"/>
    <xf numFmtId="0" fontId="10" fillId="0" borderId="0"/>
  </cellStyleXfs>
  <cellXfs count="209">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0" xfId="0" applyFont="1"/>
    <xf numFmtId="0" fontId="3" fillId="0" borderId="0" xfId="0" applyFont="1"/>
    <xf numFmtId="14" fontId="3" fillId="0" borderId="0" xfId="0" applyNumberFormat="1" applyFont="1"/>
    <xf numFmtId="14" fontId="5" fillId="0" borderId="0" xfId="0" applyNumberFormat="1" applyFont="1"/>
    <xf numFmtId="0" fontId="0" fillId="0" borderId="0" xfId="0" applyAlignment="1">
      <alignment horizontal="center"/>
    </xf>
    <xf numFmtId="1" fontId="3" fillId="0" borderId="2" xfId="0" quotePrefix="1" applyNumberFormat="1" applyFont="1" applyBorder="1" applyAlignment="1">
      <alignment horizontal="left" vertical="top" wrapText="1"/>
    </xf>
    <xf numFmtId="0" fontId="3" fillId="0" borderId="2" xfId="0" applyFont="1" applyBorder="1" applyAlignment="1">
      <alignment horizontal="left" vertical="top" wrapText="1"/>
    </xf>
    <xf numFmtId="14" fontId="3" fillId="0" borderId="2" xfId="0" applyNumberFormat="1" applyFont="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vertical="center" wrapText="1"/>
    </xf>
    <xf numFmtId="0" fontId="4" fillId="2" borderId="2" xfId="0" applyFont="1" applyFill="1" applyBorder="1" applyAlignment="1">
      <alignment vertical="center"/>
    </xf>
    <xf numFmtId="14" fontId="4" fillId="2" borderId="2" xfId="0" applyNumberFormat="1" applyFont="1" applyFill="1" applyBorder="1" applyAlignment="1">
      <alignment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2" fillId="2" borderId="11" xfId="0" applyFont="1" applyFill="1" applyBorder="1" applyAlignment="1">
      <alignment horizontal="center" vertical="center" wrapText="1"/>
    </xf>
    <xf numFmtId="0" fontId="0" fillId="0" borderId="0" xfId="0" applyAlignment="1">
      <alignment horizontal="left" vertical="top" wrapText="1"/>
    </xf>
    <xf numFmtId="0" fontId="8" fillId="0" borderId="1" xfId="0" applyFont="1" applyBorder="1" applyAlignment="1">
      <alignment horizontal="center" vertical="center" wrapText="1"/>
    </xf>
    <xf numFmtId="0" fontId="0" fillId="0" borderId="0" xfId="0" applyAlignment="1">
      <alignment horizontal="left"/>
    </xf>
    <xf numFmtId="0" fontId="1" fillId="2" borderId="6" xfId="0" applyFont="1" applyFill="1" applyBorder="1" applyAlignment="1">
      <alignment horizontal="left" vertical="center" wrapText="1"/>
    </xf>
    <xf numFmtId="0" fontId="0" fillId="0" borderId="10" xfId="0" applyBorder="1" applyAlignment="1">
      <alignment horizontal="left"/>
    </xf>
    <xf numFmtId="0" fontId="5"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2" borderId="1" xfId="0" applyFill="1" applyBorder="1"/>
    <xf numFmtId="0" fontId="0" fillId="2" borderId="1" xfId="0" applyFill="1" applyBorder="1" applyAlignment="1">
      <alignment horizontal="left"/>
    </xf>
    <xf numFmtId="0" fontId="0" fillId="0" borderId="0" xfId="0" applyAlignment="1">
      <alignment horizontal="left" vertical="center" wrapText="1"/>
    </xf>
    <xf numFmtId="0" fontId="14" fillId="0" borderId="1" xfId="0" applyFont="1" applyBorder="1" applyAlignment="1">
      <alignment horizontal="left" vertical="center" wrapText="1"/>
    </xf>
    <xf numFmtId="0" fontId="1" fillId="2" borderId="11" xfId="0" applyFont="1" applyFill="1" applyBorder="1" applyAlignment="1">
      <alignment horizontal="center" vertical="center" wrapText="1"/>
    </xf>
    <xf numFmtId="0" fontId="7" fillId="10" borderId="32" xfId="1" applyFont="1" applyFill="1" applyBorder="1" applyAlignment="1">
      <alignment horizontal="left" textRotation="90" wrapText="1"/>
    </xf>
    <xf numFmtId="0" fontId="12" fillId="0" borderId="32" xfId="0" applyFont="1" applyBorder="1" applyAlignment="1">
      <alignment horizontal="center" vertical="center" wrapText="1"/>
    </xf>
    <xf numFmtId="0" fontId="7" fillId="10" borderId="32" xfId="0" applyFont="1" applyFill="1" applyBorder="1" applyAlignment="1">
      <alignment horizontal="center" vertical="center"/>
    </xf>
    <xf numFmtId="0" fontId="0" fillId="0" borderId="32" xfId="0" applyBorder="1" applyAlignment="1">
      <alignment horizontal="center" vertical="center"/>
    </xf>
    <xf numFmtId="0" fontId="12" fillId="18" borderId="32" xfId="0" applyFont="1" applyFill="1" applyBorder="1" applyAlignment="1">
      <alignment horizontal="center" vertical="center" wrapText="1"/>
    </xf>
    <xf numFmtId="0" fontId="12" fillId="19" borderId="32" xfId="0" applyFont="1" applyFill="1" applyBorder="1" applyAlignment="1">
      <alignment horizontal="center" vertical="center" wrapText="1"/>
    </xf>
    <xf numFmtId="0" fontId="12" fillId="19" borderId="32" xfId="0" applyFont="1" applyFill="1" applyBorder="1" applyAlignment="1">
      <alignment horizontal="center" wrapText="1"/>
    </xf>
    <xf numFmtId="0" fontId="12" fillId="20" borderId="32" xfId="0" applyFont="1" applyFill="1" applyBorder="1" applyAlignment="1">
      <alignment horizontal="center" vertical="center" wrapText="1"/>
    </xf>
    <xf numFmtId="0" fontId="12" fillId="21" borderId="32"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12" fillId="22" borderId="32" xfId="0" applyFont="1" applyFill="1" applyBorder="1" applyAlignment="1">
      <alignment horizontal="center" vertical="center" wrapText="1"/>
    </xf>
    <xf numFmtId="0" fontId="12" fillId="23" borderId="32" xfId="0" applyFont="1" applyFill="1" applyBorder="1" applyAlignment="1">
      <alignment horizontal="center" vertical="center" wrapText="1"/>
    </xf>
    <xf numFmtId="0" fontId="12" fillId="27" borderId="32" xfId="0" applyFont="1" applyFill="1" applyBorder="1" applyAlignment="1">
      <alignment horizontal="center" vertical="center" wrapText="1"/>
    </xf>
    <xf numFmtId="0" fontId="12" fillId="24" borderId="32" xfId="0" applyFont="1" applyFill="1" applyBorder="1" applyAlignment="1">
      <alignment horizontal="center" vertical="center"/>
    </xf>
    <xf numFmtId="0" fontId="7" fillId="24" borderId="32"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0" fillId="0" borderId="32" xfId="0"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15" fillId="0" borderId="32" xfId="0" applyFont="1" applyBorder="1" applyAlignment="1">
      <alignment horizontal="center" vertical="center"/>
    </xf>
    <xf numFmtId="0" fontId="15" fillId="0" borderId="32" xfId="0" applyFont="1" applyBorder="1" applyAlignment="1">
      <alignment horizontal="left" vertical="center" wrapText="1"/>
    </xf>
    <xf numFmtId="0" fontId="15" fillId="0" borderId="32" xfId="0" applyFont="1" applyBorder="1" applyAlignment="1">
      <alignment horizontal="left" vertical="center"/>
    </xf>
    <xf numFmtId="0" fontId="0" fillId="0" borderId="0" xfId="0" applyAlignment="1">
      <alignment horizontal="left" vertical="center"/>
    </xf>
    <xf numFmtId="0" fontId="1" fillId="0" borderId="34" xfId="0" applyFont="1" applyBorder="1" applyAlignment="1">
      <alignment horizontal="left" vertical="center" wrapText="1"/>
    </xf>
    <xf numFmtId="0" fontId="1" fillId="2" borderId="38" xfId="0" applyFont="1" applyFill="1" applyBorder="1" applyAlignment="1">
      <alignment horizontal="left" vertical="center" wrapText="1"/>
    </xf>
    <xf numFmtId="0" fontId="1" fillId="0" borderId="39" xfId="0" applyFont="1" applyBorder="1" applyAlignment="1">
      <alignment horizontal="left" vertical="center" wrapText="1"/>
    </xf>
    <xf numFmtId="0" fontId="1" fillId="25" borderId="1"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5" fillId="0" borderId="42" xfId="0" applyFont="1"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wrapText="1"/>
    </xf>
    <xf numFmtId="0" fontId="12" fillId="0" borderId="0" xfId="0" applyFont="1" applyAlignment="1">
      <alignment horizontal="center" vertical="top" wrapText="1"/>
    </xf>
    <xf numFmtId="0" fontId="1" fillId="2" borderId="44" xfId="0" applyFont="1" applyFill="1" applyBorder="1" applyAlignment="1">
      <alignment horizontal="center" vertical="center" wrapText="1"/>
    </xf>
    <xf numFmtId="0" fontId="8" fillId="0" borderId="42" xfId="0" applyFont="1" applyBorder="1" applyAlignment="1">
      <alignment horizontal="center" vertical="center" wrapText="1"/>
    </xf>
    <xf numFmtId="0" fontId="13" fillId="0" borderId="42" xfId="0" applyFont="1" applyBorder="1" applyAlignment="1">
      <alignment horizontal="left" vertical="center" wrapText="1"/>
    </xf>
    <xf numFmtId="0" fontId="0" fillId="0" borderId="42" xfId="0" applyBorder="1" applyAlignment="1">
      <alignment horizontal="center" vertical="center" wrapText="1"/>
    </xf>
    <xf numFmtId="0" fontId="18" fillId="0" borderId="0" xfId="0" applyFont="1"/>
    <xf numFmtId="0" fontId="1" fillId="2" borderId="50" xfId="0" applyFont="1" applyFill="1" applyBorder="1" applyAlignment="1">
      <alignment horizontal="left" vertical="center" wrapText="1"/>
    </xf>
    <xf numFmtId="0" fontId="0" fillId="0" borderId="42" xfId="0" applyBorder="1" applyAlignment="1">
      <alignment vertical="center" wrapText="1"/>
    </xf>
    <xf numFmtId="0" fontId="1" fillId="2" borderId="1" xfId="0" applyFont="1" applyFill="1" applyBorder="1" applyAlignment="1">
      <alignment horizontal="center" vertical="center" wrapText="1"/>
    </xf>
    <xf numFmtId="164" fontId="3" fillId="0" borderId="2" xfId="0" quotePrefix="1" applyNumberFormat="1" applyFont="1" applyBorder="1" applyAlignment="1">
      <alignment horizontal="left" vertical="top" wrapText="1"/>
    </xf>
    <xf numFmtId="0" fontId="0" fillId="2" borderId="0" xfId="0" applyFill="1"/>
    <xf numFmtId="0" fontId="0" fillId="0" borderId="1" xfId="0" applyBorder="1" applyAlignment="1">
      <alignment vertical="center" wrapText="1"/>
    </xf>
    <xf numFmtId="0" fontId="1" fillId="2" borderId="28" xfId="0" applyFont="1" applyFill="1" applyBorder="1" applyAlignment="1">
      <alignment horizontal="left" vertical="center" wrapText="1"/>
    </xf>
    <xf numFmtId="0" fontId="20" fillId="0" borderId="1" xfId="1" applyFont="1" applyBorder="1" applyAlignment="1">
      <alignment horizontal="left" vertical="center" wrapText="1"/>
    </xf>
    <xf numFmtId="0" fontId="19" fillId="0" borderId="1" xfId="0" applyFont="1" applyBorder="1" applyAlignment="1">
      <alignment horizontal="left" vertical="center" wrapText="1"/>
    </xf>
    <xf numFmtId="0" fontId="0" fillId="0" borderId="0" xfId="0" applyAlignment="1">
      <alignment vertical="center" wrapText="1"/>
    </xf>
    <xf numFmtId="0" fontId="6" fillId="0" borderId="1" xfId="1" applyFont="1" applyBorder="1" applyAlignment="1">
      <alignment horizontal="left" vertical="center" wrapText="1"/>
    </xf>
    <xf numFmtId="0" fontId="5" fillId="0" borderId="20" xfId="0" applyFont="1" applyBorder="1" applyAlignment="1">
      <alignment horizontal="left" vertical="center" wrapText="1"/>
    </xf>
    <xf numFmtId="0" fontId="0" fillId="0" borderId="0" xfId="0" applyAlignment="1">
      <alignment vertical="top" wrapText="1"/>
    </xf>
    <xf numFmtId="0" fontId="0" fillId="0" borderId="0" xfId="0" applyAlignment="1">
      <alignment vertical="top"/>
    </xf>
    <xf numFmtId="0" fontId="22" fillId="0" borderId="0" xfId="0" applyFont="1" applyAlignment="1">
      <alignment horizontal="center" vertical="center" wrapText="1"/>
    </xf>
    <xf numFmtId="0" fontId="1" fillId="25" borderId="1" xfId="0" applyFont="1" applyFill="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12" fillId="0" borderId="24" xfId="0" applyFont="1" applyBorder="1" applyAlignment="1">
      <alignment horizontal="left" vertical="center" wrapText="1"/>
    </xf>
    <xf numFmtId="0" fontId="0" fillId="0" borderId="23" xfId="0" applyBorder="1" applyAlignment="1">
      <alignment horizontal="left" vertical="center" wrapText="1"/>
    </xf>
    <xf numFmtId="0" fontId="21" fillId="0" borderId="0" xfId="0" applyFont="1" applyAlignment="1">
      <alignment horizontal="center" vertical="top" wrapText="1"/>
    </xf>
    <xf numFmtId="0" fontId="0" fillId="0" borderId="1" xfId="0" applyBorder="1" applyAlignment="1">
      <alignment vertical="top" wrapText="1"/>
    </xf>
    <xf numFmtId="0" fontId="0" fillId="0" borderId="55" xfId="0" applyBorder="1" applyAlignment="1">
      <alignment vertical="center" wrapText="1"/>
    </xf>
    <xf numFmtId="0" fontId="1" fillId="25" borderId="25" xfId="0" applyFont="1" applyFill="1"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vertical="center" wrapText="1"/>
    </xf>
    <xf numFmtId="0" fontId="0" fillId="0" borderId="57" xfId="0" applyBorder="1" applyAlignment="1">
      <alignment vertical="center" wrapText="1"/>
    </xf>
    <xf numFmtId="0" fontId="0" fillId="0" borderId="56" xfId="0" applyBorder="1" applyAlignment="1">
      <alignment vertical="center" wrapText="1"/>
    </xf>
    <xf numFmtId="0" fontId="0" fillId="0" borderId="43" xfId="0" applyBorder="1" applyAlignment="1">
      <alignment vertical="center" wrapText="1"/>
    </xf>
    <xf numFmtId="0" fontId="0" fillId="4" borderId="56" xfId="0" applyFill="1" applyBorder="1" applyAlignment="1">
      <alignment horizontal="left" vertical="center" wrapText="1"/>
    </xf>
    <xf numFmtId="0" fontId="0" fillId="0" borderId="43" xfId="0" applyBorder="1" applyAlignment="1">
      <alignment horizontal="left" vertical="center" wrapText="1"/>
    </xf>
    <xf numFmtId="0" fontId="1" fillId="25" borderId="24" xfId="0" applyFont="1" applyFill="1" applyBorder="1" applyAlignment="1">
      <alignment horizontal="center" vertical="center" wrapText="1"/>
    </xf>
    <xf numFmtId="0" fontId="11" fillId="0" borderId="1" xfId="1" applyFont="1" applyBorder="1" applyAlignment="1">
      <alignment horizontal="left" vertical="center" wrapText="1"/>
    </xf>
    <xf numFmtId="0" fontId="11" fillId="0" borderId="1" xfId="0" applyFont="1" applyBorder="1" applyAlignment="1">
      <alignment horizontal="left" vertical="center" wrapText="1"/>
    </xf>
    <xf numFmtId="0" fontId="0" fillId="0" borderId="24" xfId="0" applyBorder="1" applyAlignment="1">
      <alignment vertical="center" wrapText="1"/>
    </xf>
    <xf numFmtId="0" fontId="22" fillId="0" borderId="0" xfId="0" applyFont="1" applyAlignment="1">
      <alignment horizontal="left" vertical="center" wrapText="1"/>
    </xf>
    <xf numFmtId="0" fontId="8" fillId="29" borderId="1" xfId="0" applyFont="1" applyFill="1" applyBorder="1" applyAlignment="1">
      <alignment horizontal="center" vertical="center" wrapText="1"/>
    </xf>
    <xf numFmtId="0" fontId="8" fillId="29" borderId="42"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9" fillId="14" borderId="32" xfId="0" applyFont="1" applyFill="1" applyBorder="1" applyAlignment="1">
      <alignment horizontal="center" vertical="center" wrapText="1"/>
    </xf>
    <xf numFmtId="0" fontId="18" fillId="0" borderId="0" xfId="0" applyFont="1" applyAlignment="1">
      <alignment horizontal="center"/>
    </xf>
    <xf numFmtId="0" fontId="6" fillId="0" borderId="3" xfId="0" applyFont="1" applyBorder="1" applyAlignment="1">
      <alignment horizontal="left" vertical="top" wrapText="1"/>
    </xf>
    <xf numFmtId="0" fontId="5" fillId="0" borderId="4" xfId="0" applyFont="1" applyBorder="1" applyAlignment="1">
      <alignment wrapText="1"/>
    </xf>
    <xf numFmtId="0" fontId="5" fillId="0" borderId="5" xfId="0" applyFont="1" applyBorder="1" applyAlignment="1">
      <alignment wrapText="1"/>
    </xf>
    <xf numFmtId="0" fontId="7" fillId="10" borderId="32" xfId="0" applyFont="1" applyFill="1" applyBorder="1" applyAlignment="1">
      <alignment horizontal="center" vertical="center" wrapText="1"/>
    </xf>
    <xf numFmtId="0" fontId="12" fillId="0" borderId="32" xfId="0" applyFont="1" applyBorder="1" applyAlignment="1">
      <alignment horizontal="center" vertical="center" wrapText="1"/>
    </xf>
    <xf numFmtId="0" fontId="7" fillId="10" borderId="32" xfId="0" applyFont="1" applyFill="1" applyBorder="1" applyAlignment="1">
      <alignment horizontal="center" vertical="center"/>
    </xf>
    <xf numFmtId="0" fontId="7" fillId="26" borderId="32" xfId="0" applyFont="1" applyFill="1" applyBorder="1" applyAlignment="1">
      <alignment horizontal="center" vertical="center" wrapText="1"/>
    </xf>
    <xf numFmtId="0" fontId="9" fillId="28"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9" fillId="13" borderId="32" xfId="0" applyFont="1" applyFill="1" applyBorder="1" applyAlignment="1">
      <alignment horizontal="center" vertical="center" wrapText="1"/>
    </xf>
    <xf numFmtId="0" fontId="9" fillId="12" borderId="44" xfId="0" applyFont="1" applyFill="1" applyBorder="1" applyAlignment="1">
      <alignment horizontal="center" vertical="center" wrapText="1"/>
    </xf>
    <xf numFmtId="0" fontId="9" fillId="12" borderId="53" xfId="0" applyFont="1" applyFill="1" applyBorder="1" applyAlignment="1">
      <alignment horizontal="center" vertical="center" wrapText="1"/>
    </xf>
    <xf numFmtId="0" fontId="9" fillId="12" borderId="54"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2" borderId="3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14" fontId="0" fillId="0" borderId="49" xfId="0" applyNumberFormat="1" applyBorder="1" applyAlignment="1">
      <alignment horizontal="left"/>
    </xf>
    <xf numFmtId="14" fontId="0" fillId="0" borderId="50" xfId="0" applyNumberFormat="1" applyBorder="1" applyAlignment="1">
      <alignment horizontal="left"/>
    </xf>
    <xf numFmtId="0" fontId="0" fillId="0" borderId="50" xfId="0" applyBorder="1" applyAlignment="1">
      <alignment horizontal="center"/>
    </xf>
    <xf numFmtId="0" fontId="0" fillId="0" borderId="51" xfId="0" applyBorder="1" applyAlignment="1">
      <alignment horizontal="center"/>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0" borderId="49" xfId="0" applyBorder="1" applyAlignment="1">
      <alignment horizontal="center" wrapText="1"/>
    </xf>
    <xf numFmtId="0" fontId="0" fillId="0" borderId="50" xfId="0" applyBorder="1" applyAlignment="1">
      <alignment horizontal="center" wrapText="1"/>
    </xf>
    <xf numFmtId="0" fontId="0" fillId="0" borderId="51" xfId="0" applyBorder="1" applyAlignment="1">
      <alignment horizont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25" borderId="60" xfId="0" applyFill="1" applyBorder="1" applyAlignment="1">
      <alignment horizontal="center"/>
    </xf>
    <xf numFmtId="0" fontId="0" fillId="25" borderId="61" xfId="0" applyFill="1" applyBorder="1" applyAlignment="1">
      <alignment horizontal="center"/>
    </xf>
    <xf numFmtId="0" fontId="0" fillId="0" borderId="46"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1" fillId="2" borderId="27" xfId="0" applyFont="1" applyFill="1" applyBorder="1" applyAlignment="1">
      <alignment horizontal="center" vertical="center" wrapText="1"/>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2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46" xfId="0" applyBorder="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5" borderId="45" xfId="0" applyFill="1" applyBorder="1" applyAlignment="1">
      <alignment horizontal="center"/>
    </xf>
    <xf numFmtId="0" fontId="0" fillId="25" borderId="0" xfId="0" applyFill="1" applyAlignment="1">
      <alignment horizontal="center"/>
    </xf>
    <xf numFmtId="14" fontId="0" fillId="0" borderId="49" xfId="0" applyNumberFormat="1" applyBorder="1" applyAlignment="1">
      <alignment horizontal="left" vertical="center"/>
    </xf>
    <xf numFmtId="14" fontId="0" fillId="0" borderId="50" xfId="0" applyNumberFormat="1" applyBorder="1" applyAlignment="1">
      <alignment horizontal="left" vertical="center"/>
    </xf>
    <xf numFmtId="0" fontId="0" fillId="0" borderId="40" xfId="0" applyBorder="1" applyAlignment="1">
      <alignment horizontal="center"/>
    </xf>
    <xf numFmtId="0" fontId="0" fillId="0" borderId="35" xfId="0" applyBorder="1" applyAlignment="1">
      <alignment horizontal="center"/>
    </xf>
    <xf numFmtId="0" fontId="0" fillId="0" borderId="41"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14" fontId="0" fillId="0" borderId="36" xfId="0" applyNumberFormat="1" applyBorder="1" applyAlignment="1">
      <alignment horizontal="left"/>
    </xf>
    <xf numFmtId="14" fontId="0" fillId="0" borderId="37" xfId="0" applyNumberForma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2" borderId="32" xfId="0" applyFont="1" applyFill="1" applyBorder="1" applyAlignment="1">
      <alignment horizontal="center" vertical="center" wrapText="1"/>
    </xf>
  </cellXfs>
  <cellStyles count="2">
    <cellStyle name="Normal" xfId="0" builtinId="0"/>
    <cellStyle name="Normal 2" xfId="1" xr:uid="{00000000-0005-0000-0000-000001000000}"/>
  </cellStyles>
  <dxfs count="349">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1"/>
      </font>
      <fill>
        <patternFill>
          <bgColor rgb="FF00B050"/>
        </patternFill>
      </fill>
    </dxf>
    <dxf>
      <font>
        <b/>
        <i val="0"/>
        <color theme="1"/>
      </font>
      <fill>
        <patternFill>
          <bgColor rgb="FFFFC000"/>
        </patternFill>
      </fill>
    </dxf>
    <dxf>
      <font>
        <b/>
        <i val="0"/>
        <color theme="0"/>
      </font>
      <fill>
        <patternFill>
          <bgColor theme="1"/>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00B050"/>
        </patternFill>
      </fill>
    </dxf>
    <dxf>
      <font>
        <b/>
        <i val="0"/>
        <color theme="0"/>
      </font>
      <fill>
        <patternFill>
          <bgColor theme="1"/>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
      <font>
        <b/>
        <i val="0"/>
        <color theme="0"/>
      </font>
      <fill>
        <patternFill>
          <bgColor theme="1"/>
        </patternFill>
      </fill>
    </dxf>
    <dxf>
      <font>
        <b/>
        <i val="0"/>
        <color theme="1"/>
      </font>
      <fill>
        <patternFill>
          <bgColor rgb="FF00B050"/>
        </patternFill>
      </fill>
    </dxf>
    <dxf>
      <font>
        <b/>
        <i val="0"/>
        <color theme="1"/>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00964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Benstead, Kevin" id="{C1AAB550-060F-4D70-912C-323C45BB6EDF}" userId="S::kevin.benstead@amey.co.uk::c99bdd78-2e24-4e52-a28e-839910b22ed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dT="2022-06-16T08:47:10.50" personId="{C1AAB550-060F-4D70-912C-323C45BB6EDF}" id="{EFE42C98-1A38-4DFD-9304-113BA21E31B8}">
    <text>Updated KB</text>
  </threadedComment>
  <threadedComment ref="A8" dT="2022-06-16T08:47:37.19" personId="{C1AAB550-060F-4D70-912C-323C45BB6EDF}" id="{5DFB2751-9998-462E-9BA9-20C81EDE3775}">
    <text>Updated KB</text>
  </threadedComment>
  <threadedComment ref="A9" dT="2022-06-16T08:48:01.24" personId="{C1AAB550-060F-4D70-912C-323C45BB6EDF}" id="{288DE804-922E-43C7-8F37-21E956D1C907}">
    <text>Updated KB</text>
  </threadedComment>
  <threadedComment ref="A10" dT="2022-06-16T08:48:36.68" personId="{C1AAB550-060F-4D70-912C-323C45BB6EDF}" id="{5CB29E12-8B53-4801-82A6-329289B4A8B8}">
    <text>Updated KB</text>
  </threadedComment>
  <threadedComment ref="A11" dT="2022-06-16T08:50:37.87" personId="{C1AAB550-060F-4D70-912C-323C45BB6EDF}" id="{A89D2681-8F61-4985-83B3-292474780807}">
    <text>Updated KB</text>
  </threadedComment>
  <threadedComment ref="A12" dT="2022-06-16T08:56:06.62" personId="{C1AAB550-060F-4D70-912C-323C45BB6EDF}" id="{299FF6AC-13E1-47BD-ADFA-DF23F7A2F3E5}">
    <text>Updated by KB</text>
  </threadedComment>
  <threadedComment ref="A13" dT="2022-06-16T09:41:19.19" personId="{C1AAB550-060F-4D70-912C-323C45BB6EDF}" id="{78EC0E6A-1BA4-4D75-B6C2-92F09AE94B9C}">
    <text>Updated by KB</text>
  </threadedComment>
  <threadedComment ref="A14" dT="2022-06-16T09:42:30.54" personId="{C1AAB550-060F-4D70-912C-323C45BB6EDF}" id="{7DFF740D-A178-4BBB-94F6-9897617547E2}">
    <text>Updated by KB</text>
  </threadedComment>
  <threadedComment ref="A15" dT="2022-06-16T09:44:17.78" personId="{C1AAB550-060F-4D70-912C-323C45BB6EDF}" id="{B81D0139-3BAB-4F72-9A0D-F5C997E46AB7}">
    <text>Updated by KB</text>
  </threadedComment>
  <threadedComment ref="A16" dT="2022-06-16T09:45:34.75" personId="{C1AAB550-060F-4D70-912C-323C45BB6EDF}" id="{A3EDA967-5AB4-4407-9884-5777C85CBE29}">
    <text>Updated by KB</text>
  </threadedComment>
  <threadedComment ref="A17" dT="2022-06-16T09:47:10.87" personId="{C1AAB550-060F-4D70-912C-323C45BB6EDF}" id="{6BB94DFF-1279-4216-A99E-F1466B863513}">
    <text>KB UPDATED</text>
  </threadedComment>
  <threadedComment ref="A18" dT="2022-06-16T09:49:20.06" personId="{C1AAB550-060F-4D70-912C-323C45BB6EDF}" id="{9F5233E0-4A50-4AE1-A971-6ACF8332E38E}">
    <text>Updated by KB</text>
  </threadedComment>
</ThreadedComments>
</file>

<file path=xl/threadedComments/threadedComment2.xml><?xml version="1.0" encoding="utf-8"?>
<ThreadedComments xmlns="http://schemas.microsoft.com/office/spreadsheetml/2018/threadedcomments" xmlns:x="http://schemas.openxmlformats.org/spreadsheetml/2006/main">
  <threadedComment ref="A7" dT="2022-06-16T09:52:04.48" personId="{C1AAB550-060F-4D70-912C-323C45BB6EDF}" id="{34A7F09C-32F8-4C9E-9A86-2B5AC3F3B336}">
    <text>Update by KB</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
  <sheetViews>
    <sheetView workbookViewId="0">
      <selection activeCell="A7" sqref="A7"/>
    </sheetView>
  </sheetViews>
  <sheetFormatPr defaultColWidth="9.140625" defaultRowHeight="12.6"/>
  <cols>
    <col min="1" max="1" width="23.5703125" style="5" customWidth="1"/>
    <col min="2" max="2" width="53.42578125" style="5" customWidth="1"/>
    <col min="3" max="3" width="21" style="8" customWidth="1"/>
    <col min="4" max="5" width="21" style="5" customWidth="1"/>
    <col min="6" max="16384" width="9.140625" style="5"/>
  </cols>
  <sheetData>
    <row r="1" spans="1:5" ht="45" customHeight="1">
      <c r="A1" s="13" t="s">
        <v>0</v>
      </c>
      <c r="B1" s="112" t="s">
        <v>1</v>
      </c>
      <c r="C1" s="113"/>
      <c r="D1" s="113"/>
      <c r="E1" s="114"/>
    </row>
    <row r="2" spans="1:5" ht="60" customHeight="1">
      <c r="A2" s="13" t="s">
        <v>2</v>
      </c>
      <c r="B2" s="112" t="s">
        <v>3</v>
      </c>
      <c r="C2" s="113"/>
      <c r="D2" s="113"/>
      <c r="E2" s="114"/>
    </row>
    <row r="3" spans="1:5" ht="14.1">
      <c r="A3" s="6"/>
      <c r="B3" s="6"/>
      <c r="C3" s="7"/>
      <c r="D3" s="6"/>
      <c r="E3" s="6"/>
    </row>
    <row r="4" spans="1:5" ht="14.1">
      <c r="A4" s="14" t="s">
        <v>4</v>
      </c>
      <c r="B4" s="15" t="s">
        <v>5</v>
      </c>
      <c r="C4" s="16" t="s">
        <v>6</v>
      </c>
      <c r="D4" s="14" t="s">
        <v>7</v>
      </c>
      <c r="E4" s="14" t="s">
        <v>8</v>
      </c>
    </row>
    <row r="5" spans="1:5" ht="27.95">
      <c r="A5" s="10">
        <v>1</v>
      </c>
      <c r="B5" s="11" t="s">
        <v>9</v>
      </c>
      <c r="C5" s="12" t="s">
        <v>10</v>
      </c>
      <c r="D5" s="11" t="s">
        <v>11</v>
      </c>
      <c r="E5" s="11" t="s">
        <v>11</v>
      </c>
    </row>
    <row r="6" spans="1:5" ht="14.1">
      <c r="A6" s="74">
        <v>1.1000000000000001</v>
      </c>
      <c r="B6" s="11" t="s">
        <v>12</v>
      </c>
      <c r="C6" s="12" t="s">
        <v>13</v>
      </c>
      <c r="D6" s="11" t="s">
        <v>11</v>
      </c>
      <c r="E6" s="11" t="s">
        <v>11</v>
      </c>
    </row>
  </sheetData>
  <mergeCells count="2">
    <mergeCell ref="B1:E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A443-934F-47F5-AE4A-A91F94097136}">
  <sheetPr>
    <tabColor theme="8"/>
  </sheetPr>
  <dimension ref="A1:R8"/>
  <sheetViews>
    <sheetView workbookViewId="0">
      <selection activeCell="F2" sqref="F2:I2"/>
    </sheetView>
  </sheetViews>
  <sheetFormatPr defaultRowHeight="12.6"/>
  <cols>
    <col min="2" max="2" width="8.85546875" bestFit="1" customWidth="1"/>
    <col min="3" max="3" width="11.7109375" customWidth="1"/>
    <col min="4" max="4" width="18.140625" bestFit="1" customWidth="1"/>
    <col min="11" max="11" width="12.85546875" customWidth="1"/>
    <col min="12" max="12" width="16.140625" customWidth="1"/>
    <col min="13" max="13" width="14.85546875" customWidth="1"/>
  </cols>
  <sheetData>
    <row r="1" spans="1:18" ht="13.5" thickBot="1">
      <c r="A1" s="132" t="s">
        <v>90</v>
      </c>
      <c r="B1" s="176"/>
      <c r="C1" s="179" t="s">
        <v>362</v>
      </c>
      <c r="D1" s="180"/>
      <c r="E1" s="180"/>
      <c r="F1" s="180"/>
      <c r="G1" s="180"/>
      <c r="H1" s="180"/>
      <c r="I1" s="181"/>
      <c r="K1" s="137" t="s">
        <v>92</v>
      </c>
      <c r="L1" s="138"/>
      <c r="M1" s="139" t="s">
        <v>93</v>
      </c>
      <c r="N1" s="140"/>
      <c r="O1" s="140"/>
      <c r="P1" s="140"/>
      <c r="Q1" s="140"/>
      <c r="R1" s="141"/>
    </row>
    <row r="2" spans="1:18" ht="26.45" thickBot="1">
      <c r="A2" s="132" t="s">
        <v>186</v>
      </c>
      <c r="B2" s="133"/>
      <c r="C2" s="142" t="s">
        <v>13</v>
      </c>
      <c r="D2" s="143"/>
      <c r="E2" s="77" t="s">
        <v>95</v>
      </c>
      <c r="F2" s="182">
        <v>1.1000000000000001</v>
      </c>
      <c r="G2" s="183"/>
      <c r="H2" s="183"/>
      <c r="I2" s="184"/>
      <c r="K2" s="146" t="s">
        <v>96</v>
      </c>
      <c r="L2" s="147"/>
      <c r="M2" s="168"/>
      <c r="N2" s="169"/>
      <c r="O2" s="169"/>
      <c r="P2" s="169"/>
      <c r="Q2" s="169"/>
      <c r="R2" s="170"/>
    </row>
    <row r="3" spans="1:18">
      <c r="B3" s="22"/>
      <c r="C3" s="22"/>
      <c r="D3" s="22"/>
      <c r="E3" s="22"/>
      <c r="F3" s="22"/>
      <c r="K3" s="22"/>
      <c r="L3" s="22"/>
      <c r="M3" s="22"/>
    </row>
    <row r="4" spans="1:18">
      <c r="A4" s="70" t="s">
        <v>363</v>
      </c>
      <c r="B4" s="22"/>
      <c r="C4" s="22"/>
      <c r="D4" s="22"/>
      <c r="E4" s="22"/>
      <c r="F4" s="22"/>
      <c r="K4" s="22"/>
      <c r="L4" s="22"/>
      <c r="M4" s="22"/>
    </row>
    <row r="5" spans="1:18">
      <c r="B5" s="22"/>
      <c r="C5" s="22"/>
      <c r="D5" s="22"/>
      <c r="E5" s="22"/>
      <c r="F5" s="22"/>
      <c r="K5" s="22"/>
      <c r="L5" s="22"/>
      <c r="M5" s="22"/>
    </row>
    <row r="6" spans="1:18" ht="12.95">
      <c r="A6" s="153" t="s">
        <v>97</v>
      </c>
      <c r="B6" s="153" t="s">
        <v>98</v>
      </c>
      <c r="C6" s="151" t="s">
        <v>99</v>
      </c>
      <c r="D6" s="151" t="s">
        <v>100</v>
      </c>
      <c r="E6" s="153" t="s">
        <v>101</v>
      </c>
      <c r="F6" s="153" t="s">
        <v>319</v>
      </c>
      <c r="G6" s="164" t="s">
        <v>188</v>
      </c>
      <c r="H6" s="153" t="s">
        <v>104</v>
      </c>
      <c r="I6" s="153"/>
      <c r="J6" s="153"/>
      <c r="K6" s="154" t="s">
        <v>105</v>
      </c>
      <c r="L6" s="155"/>
      <c r="M6" s="156"/>
      <c r="N6" s="157" t="s">
        <v>106</v>
      </c>
      <c r="O6" s="158"/>
      <c r="P6" s="158"/>
      <c r="Q6" s="158"/>
      <c r="R6" s="158"/>
    </row>
    <row r="7" spans="1:18" ht="234">
      <c r="A7" s="153"/>
      <c r="B7" s="153"/>
      <c r="C7" s="152"/>
      <c r="D7" s="152"/>
      <c r="E7" s="153"/>
      <c r="F7" s="153"/>
      <c r="G7" s="165"/>
      <c r="H7" s="19" t="s">
        <v>107</v>
      </c>
      <c r="I7" s="19" t="s">
        <v>108</v>
      </c>
      <c r="J7" s="19" t="s">
        <v>109</v>
      </c>
      <c r="K7" s="73" t="s">
        <v>189</v>
      </c>
      <c r="L7" s="31" t="s">
        <v>111</v>
      </c>
      <c r="M7" s="31" t="s">
        <v>112</v>
      </c>
      <c r="N7" s="19" t="s">
        <v>107</v>
      </c>
      <c r="O7" s="19" t="s">
        <v>108</v>
      </c>
      <c r="P7" s="19" t="s">
        <v>109</v>
      </c>
      <c r="Q7" s="19" t="s">
        <v>113</v>
      </c>
      <c r="R7" s="19" t="s">
        <v>114</v>
      </c>
    </row>
    <row r="8" spans="1:18" ht="275.10000000000002">
      <c r="A8" s="108" t="s">
        <v>34</v>
      </c>
      <c r="B8" s="63" t="s">
        <v>364</v>
      </c>
      <c r="C8" s="4" t="s">
        <v>365</v>
      </c>
      <c r="D8" s="62" t="s">
        <v>132</v>
      </c>
      <c r="E8" s="4" t="s">
        <v>366</v>
      </c>
      <c r="F8" s="4" t="s">
        <v>366</v>
      </c>
      <c r="G8" s="69"/>
      <c r="H8" s="69"/>
      <c r="I8" s="69"/>
      <c r="J8" s="69">
        <f>H8*I8</f>
        <v>0</v>
      </c>
      <c r="K8" s="4" t="s">
        <v>366</v>
      </c>
      <c r="L8" s="4" t="s">
        <v>366</v>
      </c>
      <c r="M8" s="4" t="s">
        <v>367</v>
      </c>
      <c r="N8" s="69"/>
      <c r="O8" s="69"/>
      <c r="P8" s="69">
        <f>N8*O8</f>
        <v>0</v>
      </c>
      <c r="Q8" s="64"/>
      <c r="R8" s="64"/>
    </row>
  </sheetData>
  <mergeCells count="19">
    <mergeCell ref="A1:B1"/>
    <mergeCell ref="C1:I1"/>
    <mergeCell ref="K1:L1"/>
    <mergeCell ref="M1:R1"/>
    <mergeCell ref="A2:B2"/>
    <mergeCell ref="C2:D2"/>
    <mergeCell ref="F2:I2"/>
    <mergeCell ref="K2:L2"/>
    <mergeCell ref="M2:R2"/>
    <mergeCell ref="G6:G7"/>
    <mergeCell ref="H6:J6"/>
    <mergeCell ref="K6:M6"/>
    <mergeCell ref="N6:R6"/>
    <mergeCell ref="A6:A7"/>
    <mergeCell ref="B6:B7"/>
    <mergeCell ref="C6:C7"/>
    <mergeCell ref="D6:D7"/>
    <mergeCell ref="E6:E7"/>
    <mergeCell ref="F6:F7"/>
  </mergeCells>
  <conditionalFormatting sqref="J1:J8">
    <cfRule type="cellIs" dxfId="255" priority="6" operator="between">
      <formula>9.1</formula>
      <formula>15</formula>
    </cfRule>
    <cfRule type="cellIs" dxfId="254" priority="7" operator="between">
      <formula>4.1</formula>
      <formula>9</formula>
    </cfRule>
    <cfRule type="cellIs" dxfId="253" priority="8" operator="between">
      <formula>1</formula>
      <formula>4</formula>
    </cfRule>
  </conditionalFormatting>
  <conditionalFormatting sqref="J8">
    <cfRule type="cellIs" dxfId="252" priority="5" operator="greaterThan">
      <formula>15.1</formula>
    </cfRule>
  </conditionalFormatting>
  <conditionalFormatting sqref="P3:P5">
    <cfRule type="cellIs" dxfId="251" priority="12" operator="between">
      <formula>9.1</formula>
      <formula>15</formula>
    </cfRule>
    <cfRule type="cellIs" dxfId="250" priority="13" operator="between">
      <formula>4.1</formula>
      <formula>9</formula>
    </cfRule>
    <cfRule type="cellIs" dxfId="249" priority="14" operator="between">
      <formula>1</formula>
      <formula>4</formula>
    </cfRule>
  </conditionalFormatting>
  <conditionalFormatting sqref="P8">
    <cfRule type="cellIs" dxfId="248" priority="1" operator="greaterThan">
      <formula>15.1</formula>
    </cfRule>
  </conditionalFormatting>
  <conditionalFormatting sqref="P8">
    <cfRule type="cellIs" dxfId="247" priority="2" operator="between">
      <formula>9.1</formula>
      <formula>15</formula>
    </cfRule>
    <cfRule type="cellIs" dxfId="246" priority="3" operator="between">
      <formula>4.1</formula>
      <formula>9</formula>
    </cfRule>
    <cfRule type="cellIs" dxfId="245" priority="4" operator="between">
      <formula>1</formula>
      <formula>4</formula>
    </cfRule>
  </conditionalFormatting>
  <conditionalFormatting sqref="P7:R7">
    <cfRule type="cellIs" dxfId="244" priority="9" operator="between">
      <formula>9.1</formula>
      <formula>15</formula>
    </cfRule>
    <cfRule type="cellIs" dxfId="243" priority="10" operator="between">
      <formula>4.1</formula>
      <formula>9</formula>
    </cfRule>
    <cfRule type="cellIs" dxfId="242" priority="11" operator="between">
      <formula>1</formula>
      <formula>4</formula>
    </cfRule>
  </conditionalFormatting>
  <dataValidations count="1">
    <dataValidation type="list" allowBlank="1" showInputMessage="1" showErrorMessage="1" sqref="H8:I8 N8:O8" xr:uid="{EBDB59DD-56C2-4412-B266-2D9E88F00832}">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C7B4E559-803A-495B-9190-DCD17A2F218D}">
          <x14:formula1>
            <xm:f>'Data Validation List'!$A$2:$A$8</xm:f>
          </x14:formula1>
          <xm:sqref>A8</xm:sqref>
        </x14:dataValidation>
        <x14:dataValidation type="list" allowBlank="1" showInputMessage="1" showErrorMessage="1" xr:uid="{6B1301CA-CC23-4B27-AC99-50FB2C5F68C3}">
          <x14:formula1>
            <xm:f>'Data Validation List'!$D$2:$D$12</xm:f>
          </x14:formula1>
          <xm:sqref>D8</xm:sqref>
        </x14:dataValidation>
        <x14:dataValidation type="list" allowBlank="1" showInputMessage="1" showErrorMessage="1" xr:uid="{83DB5EEE-F88A-4171-8155-A6237AEF6253}">
          <x14:formula1>
            <xm:f>'Data Validation List'!$K$2:$K$6</xm:f>
          </x14:formula1>
          <xm:sqref>G8</xm:sqref>
        </x14:dataValidation>
        <x14:dataValidation type="list" allowBlank="1" showInputMessage="1" showErrorMessage="1" xr:uid="{28F3E02C-EA07-405E-87FD-996ABCFE00CA}">
          <x14:formula1>
            <xm:f>'Data Validation List'!$S$2:$S$6</xm:f>
          </x14:formula1>
          <xm:sqref>R8</xm:sqref>
        </x14:dataValidation>
        <x14:dataValidation type="list" allowBlank="1" showInputMessage="1" showErrorMessage="1" xr:uid="{65798FC0-7051-40D1-86FE-218B0D865837}">
          <x14:formula1>
            <xm:f>'Data Validation List'!$R$2:$R$5</xm:f>
          </x14:formula1>
          <xm:sqref>Q8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8"/>
  </sheetPr>
  <dimension ref="A1:R12"/>
  <sheetViews>
    <sheetView zoomScale="75" zoomScaleNormal="75" workbookViewId="0">
      <pane xSplit="5" ySplit="8" topLeftCell="N10" activePane="bottomRight" state="frozen"/>
      <selection pane="bottomRight" activeCell="S10" sqref="S10"/>
      <selection pane="bottomLeft" activeCell="A9" sqref="A9"/>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9" width="12.42578125" customWidth="1"/>
    <col min="10" max="10" width="10.85546875" bestFit="1" customWidth="1"/>
    <col min="11" max="13" width="40.5703125" style="22" customWidth="1"/>
    <col min="14" max="16" width="12" customWidth="1"/>
  </cols>
  <sheetData>
    <row r="1" spans="1:18" ht="12.95" thickBot="1"/>
    <row r="2" spans="1:18" s="1" customFormat="1" ht="12.95">
      <c r="A2" s="132" t="s">
        <v>90</v>
      </c>
      <c r="B2" s="133"/>
      <c r="C2" s="134" t="s">
        <v>368</v>
      </c>
      <c r="D2" s="135"/>
      <c r="E2" s="135"/>
      <c r="F2" s="135"/>
      <c r="G2" s="135"/>
      <c r="H2" s="135"/>
      <c r="I2" s="136"/>
      <c r="K2" s="137" t="s">
        <v>92</v>
      </c>
      <c r="L2" s="138"/>
      <c r="M2" s="139" t="s">
        <v>93</v>
      </c>
      <c r="N2" s="140"/>
      <c r="O2" s="140"/>
      <c r="P2" s="140"/>
      <c r="Q2" s="140"/>
      <c r="R2" s="141"/>
    </row>
    <row r="3" spans="1:18" s="1" customFormat="1" ht="13.5" customHeight="1">
      <c r="A3" s="132" t="s">
        <v>186</v>
      </c>
      <c r="B3" s="133"/>
      <c r="C3" s="142" t="s">
        <v>10</v>
      </c>
      <c r="D3" s="143"/>
      <c r="E3" s="71" t="s">
        <v>95</v>
      </c>
      <c r="F3" s="166">
        <v>1</v>
      </c>
      <c r="G3" s="166"/>
      <c r="H3" s="166"/>
      <c r="I3" s="167"/>
      <c r="K3" s="146" t="s">
        <v>96</v>
      </c>
      <c r="L3" s="147"/>
      <c r="M3" s="168"/>
      <c r="N3" s="169"/>
      <c r="O3" s="169"/>
      <c r="P3" s="169"/>
      <c r="Q3" s="169"/>
      <c r="R3" s="170"/>
    </row>
    <row r="5" spans="1:18">
      <c r="A5" s="70" t="s">
        <v>369</v>
      </c>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52.5">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125.1">
      <c r="A9" s="21" t="s">
        <v>34</v>
      </c>
      <c r="B9" s="4" t="s">
        <v>370</v>
      </c>
      <c r="C9" s="4" t="s">
        <v>371</v>
      </c>
      <c r="D9" s="3" t="s">
        <v>236</v>
      </c>
      <c r="E9" s="4" t="s">
        <v>366</v>
      </c>
      <c r="F9" s="4" t="s">
        <v>366</v>
      </c>
      <c r="G9" s="3" t="s">
        <v>158</v>
      </c>
      <c r="H9" s="3">
        <v>0</v>
      </c>
      <c r="I9" s="3">
        <v>0</v>
      </c>
      <c r="J9" s="3">
        <f t="shared" ref="J9" si="0">H9*I9</f>
        <v>0</v>
      </c>
      <c r="K9" s="4" t="s">
        <v>366</v>
      </c>
      <c r="L9" s="4" t="s">
        <v>366</v>
      </c>
      <c r="M9" s="4" t="s">
        <v>372</v>
      </c>
      <c r="N9" s="3">
        <v>0</v>
      </c>
      <c r="O9" s="3">
        <v>0</v>
      </c>
      <c r="P9" s="3">
        <f t="shared" ref="P9" si="1">N9*O9</f>
        <v>0</v>
      </c>
      <c r="Q9" s="72" t="s">
        <v>216</v>
      </c>
      <c r="R9" s="72" t="s">
        <v>121</v>
      </c>
    </row>
    <row r="10" spans="1:18" ht="125.1">
      <c r="A10" s="21" t="s">
        <v>34</v>
      </c>
      <c r="B10" s="4" t="s">
        <v>370</v>
      </c>
      <c r="C10" s="4" t="s">
        <v>373</v>
      </c>
      <c r="D10" s="3" t="s">
        <v>236</v>
      </c>
      <c r="E10" s="4" t="s">
        <v>366</v>
      </c>
      <c r="F10" s="4" t="s">
        <v>366</v>
      </c>
      <c r="G10" s="3" t="s">
        <v>158</v>
      </c>
      <c r="H10" s="3">
        <v>0</v>
      </c>
      <c r="I10" s="3">
        <v>0</v>
      </c>
      <c r="J10" s="3">
        <f t="shared" ref="J10:J12" si="2">H10*I10</f>
        <v>0</v>
      </c>
      <c r="K10" s="4" t="s">
        <v>366</v>
      </c>
      <c r="L10" s="4" t="s">
        <v>366</v>
      </c>
      <c r="M10" s="4" t="s">
        <v>372</v>
      </c>
      <c r="N10" s="3">
        <v>0</v>
      </c>
      <c r="O10" s="3">
        <v>0</v>
      </c>
      <c r="P10" s="3">
        <f t="shared" ref="P10:P12" si="3">N10*O10</f>
        <v>0</v>
      </c>
      <c r="Q10" s="72" t="s">
        <v>216</v>
      </c>
      <c r="R10" s="72" t="s">
        <v>121</v>
      </c>
    </row>
    <row r="11" spans="1:18" ht="125.1">
      <c r="A11" s="21" t="s">
        <v>34</v>
      </c>
      <c r="B11" s="4" t="s">
        <v>370</v>
      </c>
      <c r="C11" s="4" t="s">
        <v>374</v>
      </c>
      <c r="D11" s="3" t="s">
        <v>236</v>
      </c>
      <c r="E11" s="4" t="s">
        <v>366</v>
      </c>
      <c r="F11" s="4" t="s">
        <v>366</v>
      </c>
      <c r="G11" s="3" t="s">
        <v>158</v>
      </c>
      <c r="H11" s="3">
        <v>0</v>
      </c>
      <c r="I11" s="3">
        <v>0</v>
      </c>
      <c r="J11" s="3">
        <f t="shared" si="2"/>
        <v>0</v>
      </c>
      <c r="K11" s="4" t="s">
        <v>366</v>
      </c>
      <c r="L11" s="4" t="s">
        <v>366</v>
      </c>
      <c r="M11" s="4" t="s">
        <v>372</v>
      </c>
      <c r="N11" s="3">
        <v>0</v>
      </c>
      <c r="O11" s="3">
        <v>0</v>
      </c>
      <c r="P11" s="3">
        <f t="shared" si="3"/>
        <v>0</v>
      </c>
      <c r="Q11" s="72" t="s">
        <v>216</v>
      </c>
      <c r="R11" s="72" t="s">
        <v>121</v>
      </c>
    </row>
    <row r="12" spans="1:18" ht="125.1">
      <c r="A12" s="21" t="s">
        <v>34</v>
      </c>
      <c r="B12" s="4" t="s">
        <v>370</v>
      </c>
      <c r="C12" s="4" t="s">
        <v>375</v>
      </c>
      <c r="D12" s="3" t="s">
        <v>236</v>
      </c>
      <c r="E12" s="4" t="s">
        <v>366</v>
      </c>
      <c r="F12" s="4" t="s">
        <v>366</v>
      </c>
      <c r="G12" s="3" t="s">
        <v>158</v>
      </c>
      <c r="H12" s="3">
        <v>0</v>
      </c>
      <c r="I12" s="3">
        <v>0</v>
      </c>
      <c r="J12" s="3">
        <f t="shared" si="2"/>
        <v>0</v>
      </c>
      <c r="K12" s="4" t="s">
        <v>366</v>
      </c>
      <c r="L12" s="4" t="s">
        <v>366</v>
      </c>
      <c r="M12" s="4" t="s">
        <v>372</v>
      </c>
      <c r="N12" s="3">
        <v>0</v>
      </c>
      <c r="O12" s="3">
        <v>0</v>
      </c>
      <c r="P12" s="3">
        <f t="shared" si="3"/>
        <v>0</v>
      </c>
      <c r="Q12" s="72" t="s">
        <v>216</v>
      </c>
      <c r="R12" s="72" t="s">
        <v>121</v>
      </c>
    </row>
  </sheetData>
  <mergeCells count="19">
    <mergeCell ref="N7:R7"/>
    <mergeCell ref="C2:I2"/>
    <mergeCell ref="M2:R2"/>
    <mergeCell ref="F3:I3"/>
    <mergeCell ref="M3:R3"/>
    <mergeCell ref="G7:G8"/>
    <mergeCell ref="H7:J7"/>
    <mergeCell ref="K7:M7"/>
    <mergeCell ref="F7:F8"/>
    <mergeCell ref="A7:A8"/>
    <mergeCell ref="B7:B8"/>
    <mergeCell ref="C7:C8"/>
    <mergeCell ref="D7:D8"/>
    <mergeCell ref="E7:E8"/>
    <mergeCell ref="A2:B2"/>
    <mergeCell ref="K2:L2"/>
    <mergeCell ref="A3:B3"/>
    <mergeCell ref="C3:D3"/>
    <mergeCell ref="K3:L3"/>
  </mergeCells>
  <conditionalFormatting sqref="J1:J1048576">
    <cfRule type="cellIs" dxfId="241" priority="10" operator="between">
      <formula>9.1</formula>
      <formula>15</formula>
    </cfRule>
    <cfRule type="cellIs" dxfId="240" priority="11" operator="between">
      <formula>4.1</formula>
      <formula>9</formula>
    </cfRule>
    <cfRule type="cellIs" dxfId="239" priority="12" operator="between">
      <formula>1</formula>
      <formula>4</formula>
    </cfRule>
  </conditionalFormatting>
  <conditionalFormatting sqref="J9:J12">
    <cfRule type="cellIs" dxfId="238" priority="9" operator="greaterThan">
      <formula>15.1</formula>
    </cfRule>
  </conditionalFormatting>
  <conditionalFormatting sqref="P1 P4:P6">
    <cfRule type="cellIs" dxfId="237" priority="838" operator="between">
      <formula>9.1</formula>
      <formula>15</formula>
    </cfRule>
    <cfRule type="cellIs" dxfId="236" priority="839" operator="between">
      <formula>4.1</formula>
      <formula>9</formula>
    </cfRule>
    <cfRule type="cellIs" dxfId="235" priority="840" operator="between">
      <formula>1</formula>
      <formula>4</formula>
    </cfRule>
  </conditionalFormatting>
  <conditionalFormatting sqref="P9:P12">
    <cfRule type="cellIs" dxfId="234" priority="5" operator="greaterThan">
      <formula>15.1</formula>
    </cfRule>
  </conditionalFormatting>
  <conditionalFormatting sqref="P9:P1048576">
    <cfRule type="cellIs" dxfId="233" priority="6" operator="between">
      <formula>9.1</formula>
      <formula>15</formula>
    </cfRule>
    <cfRule type="cellIs" dxfId="232" priority="7" operator="between">
      <formula>4.1</formula>
      <formula>9</formula>
    </cfRule>
    <cfRule type="cellIs" dxfId="231" priority="8" operator="between">
      <formula>1</formula>
      <formula>4</formula>
    </cfRule>
  </conditionalFormatting>
  <conditionalFormatting sqref="P8:R8">
    <cfRule type="cellIs" dxfId="230" priority="40" operator="between">
      <formula>9.1</formula>
      <formula>15</formula>
    </cfRule>
    <cfRule type="cellIs" dxfId="229" priority="41" operator="between">
      <formula>4.1</formula>
      <formula>9</formula>
    </cfRule>
    <cfRule type="cellIs" dxfId="228" priority="42"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'Data Validation List'!$R$2:$R$5</xm:f>
          </x14:formula1>
          <xm:sqref>Q9:Q12</xm:sqref>
        </x14:dataValidation>
        <x14:dataValidation type="list" allowBlank="1" showInputMessage="1" showErrorMessage="1" xr:uid="{00000000-0002-0000-0900-000002000000}">
          <x14:formula1>
            <xm:f>'Data Validation List'!$S$2:$S$6</xm:f>
          </x14:formula1>
          <xm:sqref>R9:R12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R21"/>
  <sheetViews>
    <sheetView zoomScale="75" zoomScaleNormal="75" workbookViewId="0">
      <pane xSplit="5" ySplit="9" topLeftCell="K15" activePane="bottomRight" state="frozen"/>
      <selection pane="bottomRight" activeCell="B40" sqref="B40"/>
      <selection pane="bottomLeft" activeCell="A10" sqref="A10"/>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 customWidth="1"/>
    <col min="18" max="18" width="27.42578125" customWidth="1"/>
  </cols>
  <sheetData>
    <row r="1" spans="1:18" ht="12.95" thickBot="1"/>
    <row r="2" spans="1:18" ht="12.95">
      <c r="A2" s="132" t="s">
        <v>90</v>
      </c>
      <c r="B2" s="176"/>
      <c r="C2" s="177" t="s">
        <v>376</v>
      </c>
      <c r="D2" s="177"/>
      <c r="E2" s="177"/>
      <c r="F2" s="178"/>
      <c r="G2" s="9"/>
      <c r="K2" s="137" t="s">
        <v>92</v>
      </c>
      <c r="L2" s="138"/>
      <c r="M2" s="139" t="s">
        <v>377</v>
      </c>
      <c r="N2" s="140"/>
      <c r="O2" s="140"/>
      <c r="P2" s="140"/>
      <c r="Q2" s="140"/>
      <c r="R2" s="141"/>
    </row>
    <row r="3" spans="1:18" ht="12.95">
      <c r="A3" s="132" t="s">
        <v>94</v>
      </c>
      <c r="B3" s="133"/>
      <c r="C3" s="142" t="s">
        <v>10</v>
      </c>
      <c r="D3" s="143"/>
      <c r="E3" s="23" t="s">
        <v>95</v>
      </c>
      <c r="F3" s="24">
        <v>1</v>
      </c>
      <c r="K3" s="146" t="s">
        <v>96</v>
      </c>
      <c r="L3" s="147"/>
      <c r="M3" s="168"/>
      <c r="N3" s="169"/>
      <c r="O3" s="169"/>
      <c r="P3" s="169"/>
      <c r="Q3" s="169"/>
      <c r="R3" s="170"/>
    </row>
    <row r="4" spans="1:18">
      <c r="G4" s="22"/>
      <c r="H4" s="22"/>
      <c r="I4" s="22"/>
      <c r="J4" s="22"/>
      <c r="K4"/>
      <c r="L4"/>
      <c r="M4"/>
      <c r="P4" s="22"/>
      <c r="Q4" s="22"/>
      <c r="R4" s="22"/>
    </row>
    <row r="5" spans="1:18">
      <c r="A5" s="70" t="s">
        <v>378</v>
      </c>
      <c r="G5" s="22"/>
      <c r="H5" s="22"/>
      <c r="I5" s="22"/>
      <c r="J5" s="22"/>
      <c r="K5"/>
      <c r="L5"/>
      <c r="M5"/>
      <c r="P5" s="22"/>
      <c r="Q5" s="22"/>
      <c r="R5" s="22"/>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99.95">
      <c r="A9" s="108" t="s">
        <v>34</v>
      </c>
      <c r="B9" s="63" t="s">
        <v>41</v>
      </c>
      <c r="C9" s="63" t="s">
        <v>379</v>
      </c>
      <c r="D9" s="62" t="s">
        <v>132</v>
      </c>
      <c r="E9" s="4" t="s">
        <v>380</v>
      </c>
      <c r="F9" s="68" t="s">
        <v>381</v>
      </c>
      <c r="G9" s="3" t="s">
        <v>119</v>
      </c>
      <c r="H9" s="3">
        <v>4</v>
      </c>
      <c r="I9" s="3">
        <v>5</v>
      </c>
      <c r="J9" s="3">
        <f t="shared" ref="J9:J14" si="0">H9*I9</f>
        <v>20</v>
      </c>
      <c r="K9" s="25" t="s">
        <v>349</v>
      </c>
      <c r="L9" s="4" t="s">
        <v>382</v>
      </c>
      <c r="M9" s="4" t="s">
        <v>154</v>
      </c>
      <c r="N9" s="69">
        <v>2</v>
      </c>
      <c r="O9" s="69">
        <v>4</v>
      </c>
      <c r="P9" s="69">
        <f t="shared" ref="P9" si="1">N9*O9</f>
        <v>8</v>
      </c>
      <c r="Q9" s="76" t="s">
        <v>195</v>
      </c>
      <c r="R9" s="76" t="s">
        <v>196</v>
      </c>
    </row>
    <row r="10" spans="1:18" ht="99.95">
      <c r="A10" s="108" t="s">
        <v>34</v>
      </c>
      <c r="B10" s="63" t="s">
        <v>41</v>
      </c>
      <c r="C10" s="63" t="s">
        <v>379</v>
      </c>
      <c r="D10" s="62" t="s">
        <v>132</v>
      </c>
      <c r="E10" s="4" t="s">
        <v>383</v>
      </c>
      <c r="F10" s="4" t="s">
        <v>344</v>
      </c>
      <c r="G10" s="3" t="s">
        <v>119</v>
      </c>
      <c r="H10" s="3">
        <v>4</v>
      </c>
      <c r="I10" s="3">
        <v>5</v>
      </c>
      <c r="J10" s="3">
        <f t="shared" si="0"/>
        <v>20</v>
      </c>
      <c r="K10" s="25" t="s">
        <v>384</v>
      </c>
      <c r="L10" s="4" t="s">
        <v>385</v>
      </c>
      <c r="M10" s="4" t="s">
        <v>154</v>
      </c>
      <c r="N10" s="69">
        <v>1</v>
      </c>
      <c r="O10" s="69">
        <v>2</v>
      </c>
      <c r="P10" s="69">
        <f t="shared" ref="P10:P11" si="2">N10*O10</f>
        <v>2</v>
      </c>
      <c r="Q10" s="76" t="s">
        <v>216</v>
      </c>
      <c r="R10" s="76" t="s">
        <v>217</v>
      </c>
    </row>
    <row r="11" spans="1:18" ht="99.95">
      <c r="A11" s="108" t="s">
        <v>34</v>
      </c>
      <c r="B11" s="63" t="s">
        <v>41</v>
      </c>
      <c r="C11" s="63" t="s">
        <v>379</v>
      </c>
      <c r="D11" s="62" t="s">
        <v>132</v>
      </c>
      <c r="E11" s="4" t="s">
        <v>327</v>
      </c>
      <c r="F11" s="4" t="s">
        <v>351</v>
      </c>
      <c r="G11" s="3" t="s">
        <v>119</v>
      </c>
      <c r="H11" s="3">
        <v>3</v>
      </c>
      <c r="I11" s="3">
        <v>5</v>
      </c>
      <c r="J11" s="3">
        <f t="shared" si="0"/>
        <v>15</v>
      </c>
      <c r="K11" s="25" t="s">
        <v>384</v>
      </c>
      <c r="L11" s="4" t="s">
        <v>385</v>
      </c>
      <c r="M11" s="4" t="s">
        <v>154</v>
      </c>
      <c r="N11" s="69">
        <v>1</v>
      </c>
      <c r="O11" s="69">
        <v>3</v>
      </c>
      <c r="P11" s="69">
        <f t="shared" si="2"/>
        <v>3</v>
      </c>
      <c r="Q11" s="76" t="s">
        <v>216</v>
      </c>
      <c r="R11" s="76" t="s">
        <v>217</v>
      </c>
    </row>
    <row r="12" spans="1:18" ht="200.1">
      <c r="A12" s="108" t="s">
        <v>34</v>
      </c>
      <c r="B12" s="63" t="s">
        <v>41</v>
      </c>
      <c r="C12" s="63" t="s">
        <v>379</v>
      </c>
      <c r="D12" s="62" t="s">
        <v>132</v>
      </c>
      <c r="E12" s="62" t="s">
        <v>386</v>
      </c>
      <c r="F12" s="68" t="s">
        <v>387</v>
      </c>
      <c r="G12" s="3" t="s">
        <v>274</v>
      </c>
      <c r="H12" s="3">
        <v>4</v>
      </c>
      <c r="I12" s="3">
        <v>3</v>
      </c>
      <c r="J12" s="3">
        <f t="shared" si="0"/>
        <v>12</v>
      </c>
      <c r="K12" s="25" t="s">
        <v>388</v>
      </c>
      <c r="L12" s="4" t="s">
        <v>389</v>
      </c>
      <c r="M12" s="4" t="s">
        <v>154</v>
      </c>
      <c r="N12" s="3">
        <v>4</v>
      </c>
      <c r="O12" s="3">
        <v>1</v>
      </c>
      <c r="P12" s="3">
        <f>N12*O12</f>
        <v>4</v>
      </c>
      <c r="Q12" s="72" t="s">
        <v>216</v>
      </c>
      <c r="R12" s="76" t="s">
        <v>217</v>
      </c>
    </row>
    <row r="13" spans="1:18" ht="187.5">
      <c r="A13" s="108" t="s">
        <v>34</v>
      </c>
      <c r="B13" s="63" t="s">
        <v>41</v>
      </c>
      <c r="C13" s="63" t="s">
        <v>379</v>
      </c>
      <c r="D13" s="62" t="s">
        <v>132</v>
      </c>
      <c r="E13" s="72" t="s">
        <v>390</v>
      </c>
      <c r="F13" s="68" t="s">
        <v>387</v>
      </c>
      <c r="G13" s="3" t="s">
        <v>274</v>
      </c>
      <c r="H13" s="3">
        <v>4</v>
      </c>
      <c r="I13" s="3">
        <v>3</v>
      </c>
      <c r="J13" s="3">
        <f t="shared" si="0"/>
        <v>12</v>
      </c>
      <c r="K13" s="25" t="s">
        <v>391</v>
      </c>
      <c r="L13" s="4" t="s">
        <v>389</v>
      </c>
      <c r="M13" s="4" t="s">
        <v>154</v>
      </c>
      <c r="N13" s="3">
        <v>4</v>
      </c>
      <c r="O13" s="3">
        <v>1</v>
      </c>
      <c r="P13" s="3">
        <f>N13*O13</f>
        <v>4</v>
      </c>
      <c r="Q13" s="72" t="s">
        <v>216</v>
      </c>
      <c r="R13" s="76" t="s">
        <v>217</v>
      </c>
    </row>
    <row r="14" spans="1:18" ht="200.1">
      <c r="A14" s="108" t="s">
        <v>34</v>
      </c>
      <c r="B14" s="63" t="s">
        <v>41</v>
      </c>
      <c r="C14" s="63" t="s">
        <v>379</v>
      </c>
      <c r="D14" s="62" t="s">
        <v>132</v>
      </c>
      <c r="E14" s="72" t="s">
        <v>392</v>
      </c>
      <c r="F14" s="68" t="s">
        <v>387</v>
      </c>
      <c r="G14" s="3" t="s">
        <v>274</v>
      </c>
      <c r="H14" s="3">
        <v>4</v>
      </c>
      <c r="I14" s="3">
        <v>3</v>
      </c>
      <c r="J14" s="3">
        <f t="shared" si="0"/>
        <v>12</v>
      </c>
      <c r="K14" s="25" t="s">
        <v>388</v>
      </c>
      <c r="L14" s="4" t="s">
        <v>389</v>
      </c>
      <c r="M14" s="4" t="s">
        <v>154</v>
      </c>
      <c r="N14" s="3">
        <v>4</v>
      </c>
      <c r="O14" s="3">
        <v>1</v>
      </c>
      <c r="P14" s="3">
        <f>N14*O14</f>
        <v>4</v>
      </c>
      <c r="Q14" s="72" t="s">
        <v>216</v>
      </c>
      <c r="R14" s="76" t="s">
        <v>217</v>
      </c>
    </row>
    <row r="15" spans="1:18" ht="99.95">
      <c r="A15" s="108" t="s">
        <v>34</v>
      </c>
      <c r="B15" s="63" t="s">
        <v>41</v>
      </c>
      <c r="C15" s="63" t="s">
        <v>379</v>
      </c>
      <c r="D15" s="62" t="s">
        <v>132</v>
      </c>
      <c r="E15" s="72" t="s">
        <v>393</v>
      </c>
      <c r="F15" s="68" t="s">
        <v>394</v>
      </c>
      <c r="G15" s="3" t="s">
        <v>119</v>
      </c>
      <c r="H15" s="3">
        <v>2</v>
      </c>
      <c r="I15" s="3">
        <v>5</v>
      </c>
      <c r="J15" s="3">
        <f t="shared" ref="J15" si="3">H15*I15</f>
        <v>10</v>
      </c>
      <c r="K15" s="25" t="s">
        <v>384</v>
      </c>
      <c r="L15" s="4" t="s">
        <v>395</v>
      </c>
      <c r="M15" s="4" t="s">
        <v>154</v>
      </c>
      <c r="N15" s="3">
        <v>2</v>
      </c>
      <c r="O15" s="3">
        <v>3</v>
      </c>
      <c r="P15" s="3">
        <f t="shared" ref="P15" si="4">N15*O15</f>
        <v>6</v>
      </c>
      <c r="Q15" s="72" t="s">
        <v>195</v>
      </c>
      <c r="R15" s="76" t="s">
        <v>196</v>
      </c>
    </row>
    <row r="16" spans="1:18" ht="99.95">
      <c r="A16" s="108" t="s">
        <v>34</v>
      </c>
      <c r="B16" s="63" t="s">
        <v>41</v>
      </c>
      <c r="C16" s="63" t="s">
        <v>379</v>
      </c>
      <c r="D16" s="62" t="s">
        <v>132</v>
      </c>
      <c r="E16" s="72" t="s">
        <v>396</v>
      </c>
      <c r="F16" s="68" t="s">
        <v>397</v>
      </c>
      <c r="G16" s="3" t="s">
        <v>119</v>
      </c>
      <c r="H16" s="3">
        <v>2</v>
      </c>
      <c r="I16" s="3">
        <v>5</v>
      </c>
      <c r="J16" s="3">
        <f t="shared" ref="J16:J17" si="5">H16*I16</f>
        <v>10</v>
      </c>
      <c r="K16" s="25" t="s">
        <v>384</v>
      </c>
      <c r="L16" s="4"/>
      <c r="M16" s="4" t="s">
        <v>154</v>
      </c>
      <c r="N16" s="3">
        <v>2</v>
      </c>
      <c r="O16" s="3">
        <v>3</v>
      </c>
      <c r="P16" s="3">
        <f t="shared" ref="P16:P17" si="6">N16*O16</f>
        <v>6</v>
      </c>
      <c r="Q16" s="72" t="s">
        <v>195</v>
      </c>
      <c r="R16" s="76" t="s">
        <v>196</v>
      </c>
    </row>
    <row r="17" spans="1:18" ht="99.95">
      <c r="A17" s="108" t="s">
        <v>34</v>
      </c>
      <c r="B17" s="63" t="s">
        <v>41</v>
      </c>
      <c r="C17" s="63" t="s">
        <v>398</v>
      </c>
      <c r="D17" s="62" t="s">
        <v>132</v>
      </c>
      <c r="E17" s="72" t="s">
        <v>399</v>
      </c>
      <c r="F17" s="68" t="s">
        <v>387</v>
      </c>
      <c r="G17" s="3" t="s">
        <v>119</v>
      </c>
      <c r="H17" s="3">
        <v>5</v>
      </c>
      <c r="I17" s="3">
        <v>5</v>
      </c>
      <c r="J17" s="3">
        <f t="shared" si="5"/>
        <v>25</v>
      </c>
      <c r="K17" s="25" t="s">
        <v>384</v>
      </c>
      <c r="L17" s="4" t="s">
        <v>400</v>
      </c>
      <c r="M17" s="4" t="s">
        <v>154</v>
      </c>
      <c r="N17" s="3">
        <v>5</v>
      </c>
      <c r="O17" s="3">
        <v>1</v>
      </c>
      <c r="P17" s="3">
        <f t="shared" si="6"/>
        <v>5</v>
      </c>
      <c r="Q17" s="72" t="s">
        <v>195</v>
      </c>
      <c r="R17" s="72" t="s">
        <v>196</v>
      </c>
    </row>
    <row r="18" spans="1:18" ht="99.95">
      <c r="A18" s="108" t="s">
        <v>34</v>
      </c>
      <c r="B18" s="63" t="s">
        <v>41</v>
      </c>
      <c r="C18" s="63" t="s">
        <v>398</v>
      </c>
      <c r="D18" s="62" t="s">
        <v>132</v>
      </c>
      <c r="E18" s="72" t="s">
        <v>401</v>
      </c>
      <c r="F18" s="68" t="s">
        <v>387</v>
      </c>
      <c r="G18" s="3" t="s">
        <v>402</v>
      </c>
      <c r="H18" s="3">
        <v>5</v>
      </c>
      <c r="I18" s="3">
        <v>3</v>
      </c>
      <c r="J18" s="3">
        <f t="shared" ref="J18:J20" si="7">H18*I18</f>
        <v>15</v>
      </c>
      <c r="K18" s="25" t="s">
        <v>384</v>
      </c>
      <c r="L18" s="4" t="s">
        <v>400</v>
      </c>
      <c r="M18" s="4" t="s">
        <v>154</v>
      </c>
      <c r="N18" s="3">
        <v>5</v>
      </c>
      <c r="O18" s="3">
        <v>1</v>
      </c>
      <c r="P18" s="3">
        <f t="shared" ref="P18" si="8">N18*O18</f>
        <v>5</v>
      </c>
      <c r="Q18" s="72" t="s">
        <v>195</v>
      </c>
      <c r="R18" s="72" t="s">
        <v>196</v>
      </c>
    </row>
    <row r="19" spans="1:18" ht="99.95">
      <c r="A19" s="108" t="s">
        <v>34</v>
      </c>
      <c r="B19" s="63" t="s">
        <v>41</v>
      </c>
      <c r="C19" s="63" t="s">
        <v>398</v>
      </c>
      <c r="D19" s="62" t="s">
        <v>132</v>
      </c>
      <c r="E19" s="72" t="s">
        <v>403</v>
      </c>
      <c r="F19" s="68" t="s">
        <v>404</v>
      </c>
      <c r="G19" s="3" t="s">
        <v>402</v>
      </c>
      <c r="H19" s="3">
        <v>5</v>
      </c>
      <c r="I19" s="3">
        <v>3</v>
      </c>
      <c r="J19" s="3">
        <f t="shared" ref="J19" si="9">H19*I19</f>
        <v>15</v>
      </c>
      <c r="K19" s="25" t="s">
        <v>352</v>
      </c>
      <c r="L19" s="4" t="s">
        <v>400</v>
      </c>
      <c r="M19" s="4" t="s">
        <v>154</v>
      </c>
      <c r="N19" s="3">
        <v>5</v>
      </c>
      <c r="O19" s="3">
        <v>1</v>
      </c>
      <c r="P19" s="3">
        <f t="shared" ref="P19:P20" si="10">N19*O19</f>
        <v>5</v>
      </c>
      <c r="Q19" s="72" t="s">
        <v>195</v>
      </c>
      <c r="R19" s="72" t="s">
        <v>196</v>
      </c>
    </row>
    <row r="20" spans="1:18" ht="99.95">
      <c r="A20" s="108" t="s">
        <v>34</v>
      </c>
      <c r="B20" s="63" t="s">
        <v>41</v>
      </c>
      <c r="C20" s="63" t="s">
        <v>150</v>
      </c>
      <c r="D20" s="62" t="s">
        <v>132</v>
      </c>
      <c r="E20" s="62" t="s">
        <v>151</v>
      </c>
      <c r="F20" s="68" t="s">
        <v>152</v>
      </c>
      <c r="G20" s="3" t="s">
        <v>119</v>
      </c>
      <c r="H20" s="3">
        <v>5</v>
      </c>
      <c r="I20" s="3">
        <v>5</v>
      </c>
      <c r="J20" s="3">
        <f t="shared" si="7"/>
        <v>25</v>
      </c>
      <c r="K20" s="25" t="s">
        <v>352</v>
      </c>
      <c r="L20" s="4"/>
      <c r="M20" s="4" t="s">
        <v>154</v>
      </c>
      <c r="N20" s="3">
        <v>5</v>
      </c>
      <c r="O20" s="3">
        <v>3</v>
      </c>
      <c r="P20" s="3">
        <f t="shared" si="10"/>
        <v>15</v>
      </c>
      <c r="Q20" s="72" t="s">
        <v>122</v>
      </c>
      <c r="R20" s="72" t="s">
        <v>162</v>
      </c>
    </row>
    <row r="21" spans="1:18" ht="99.95">
      <c r="A21" s="108" t="s">
        <v>34</v>
      </c>
      <c r="B21" s="63" t="s">
        <v>41</v>
      </c>
      <c r="C21" s="63" t="s">
        <v>150</v>
      </c>
      <c r="D21" s="62" t="s">
        <v>132</v>
      </c>
      <c r="E21" s="62" t="s">
        <v>405</v>
      </c>
      <c r="F21" s="4" t="s">
        <v>406</v>
      </c>
      <c r="G21" s="3" t="s">
        <v>119</v>
      </c>
      <c r="H21" s="3">
        <v>1</v>
      </c>
      <c r="I21" s="3">
        <v>4</v>
      </c>
      <c r="J21" s="3">
        <f t="shared" ref="J21" si="11">H21*I21</f>
        <v>4</v>
      </c>
      <c r="K21" s="25" t="s">
        <v>384</v>
      </c>
      <c r="L21" s="4"/>
      <c r="M21" s="4" t="s">
        <v>154</v>
      </c>
      <c r="N21" s="3">
        <v>1</v>
      </c>
      <c r="O21" s="3">
        <v>4</v>
      </c>
      <c r="P21" s="3">
        <f t="shared" ref="P21" si="12">N21*O21</f>
        <v>4</v>
      </c>
      <c r="Q21" s="72" t="s">
        <v>216</v>
      </c>
      <c r="R21" s="72" t="s">
        <v>121</v>
      </c>
    </row>
  </sheetData>
  <mergeCells count="18">
    <mergeCell ref="C3:D3"/>
    <mergeCell ref="K3:L3"/>
    <mergeCell ref="M3:R3"/>
    <mergeCell ref="C2:F2"/>
    <mergeCell ref="N7:R7"/>
    <mergeCell ref="F7:F8"/>
    <mergeCell ref="A2:B2"/>
    <mergeCell ref="G7:G8"/>
    <mergeCell ref="H7:J7"/>
    <mergeCell ref="K7:M7"/>
    <mergeCell ref="A7:A8"/>
    <mergeCell ref="B7:B8"/>
    <mergeCell ref="C7:C8"/>
    <mergeCell ref="D7:D8"/>
    <mergeCell ref="E7:E8"/>
    <mergeCell ref="K2:L2"/>
    <mergeCell ref="M2:R2"/>
    <mergeCell ref="A3:B3"/>
  </mergeCells>
  <conditionalFormatting sqref="J1:J3">
    <cfRule type="cellIs" dxfId="227" priority="121" operator="between">
      <formula>9.1</formula>
      <formula>15</formula>
    </cfRule>
    <cfRule type="cellIs" dxfId="226" priority="122" operator="between">
      <formula>4.1</formula>
      <formula>9</formula>
    </cfRule>
    <cfRule type="cellIs" dxfId="225" priority="123" operator="between">
      <formula>1</formula>
      <formula>4</formula>
    </cfRule>
  </conditionalFormatting>
  <conditionalFormatting sqref="J6:J1048576">
    <cfRule type="cellIs" dxfId="224" priority="14" operator="between">
      <formula>9.1</formula>
      <formula>15</formula>
    </cfRule>
    <cfRule type="cellIs" dxfId="223" priority="15" operator="between">
      <formula>4.1</formula>
      <formula>9</formula>
    </cfRule>
    <cfRule type="cellIs" dxfId="222" priority="16" operator="between">
      <formula>1</formula>
      <formula>4</formula>
    </cfRule>
  </conditionalFormatting>
  <conditionalFormatting sqref="J9:J21">
    <cfRule type="cellIs" dxfId="221" priority="13" operator="greaterThan">
      <formula>15.1</formula>
    </cfRule>
  </conditionalFormatting>
  <conditionalFormatting sqref="O4:O5 U4:U5">
    <cfRule type="cellIs" dxfId="220" priority="124" operator="between">
      <formula>9.1</formula>
      <formula>15</formula>
    </cfRule>
    <cfRule type="cellIs" dxfId="219" priority="125" operator="between">
      <formula>4.1</formula>
      <formula>9</formula>
    </cfRule>
    <cfRule type="cellIs" dxfId="218" priority="126" operator="between">
      <formula>1</formula>
      <formula>4</formula>
    </cfRule>
  </conditionalFormatting>
  <conditionalFormatting sqref="P1 P6">
    <cfRule type="cellIs" dxfId="217" priority="187" operator="between">
      <formula>9.1</formula>
      <formula>15</formula>
    </cfRule>
    <cfRule type="cellIs" dxfId="216" priority="188" operator="between">
      <formula>4.1</formula>
      <formula>9</formula>
    </cfRule>
    <cfRule type="cellIs" dxfId="215" priority="189" operator="between">
      <formula>1</formula>
      <formula>4</formula>
    </cfRule>
  </conditionalFormatting>
  <conditionalFormatting sqref="P9:P21">
    <cfRule type="cellIs" dxfId="214" priority="5" operator="greaterThan">
      <formula>15.1</formula>
    </cfRule>
  </conditionalFormatting>
  <conditionalFormatting sqref="P9:P1048576">
    <cfRule type="cellIs" dxfId="213" priority="6" operator="between">
      <formula>9.1</formula>
      <formula>15</formula>
    </cfRule>
    <cfRule type="cellIs" dxfId="212" priority="7" operator="between">
      <formula>4.1</formula>
      <formula>9</formula>
    </cfRule>
    <cfRule type="cellIs" dxfId="211" priority="8" operator="between">
      <formula>1</formula>
      <formula>4</formula>
    </cfRule>
  </conditionalFormatting>
  <conditionalFormatting sqref="P8:R8">
    <cfRule type="cellIs" dxfId="210" priority="162" operator="between">
      <formula>9.1</formula>
      <formula>15</formula>
    </cfRule>
    <cfRule type="cellIs" dxfId="209" priority="163" operator="between">
      <formula>4.1</formula>
      <formula>9</formula>
    </cfRule>
    <cfRule type="cellIs" dxfId="208" priority="164" operator="between">
      <formula>1</formula>
      <formula>4</formula>
    </cfRule>
  </conditionalFormatting>
  <dataValidations count="1">
    <dataValidation type="list" allowBlank="1" showInputMessage="1" showErrorMessage="1" sqref="N9:O11" xr:uid="{00000000-0002-0000-0A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A00-000001000000}">
          <x14:formula1>
            <xm:f>'Data Validation List'!$A$2:$A$8</xm:f>
          </x14:formula1>
          <xm:sqref>A9:A21</xm:sqref>
        </x14:dataValidation>
        <x14:dataValidation type="list" allowBlank="1" showInputMessage="1" showErrorMessage="1" xr:uid="{00000000-0002-0000-0A00-000002000000}">
          <x14:formula1>
            <xm:f>'Data Validation List'!$B$2:$B$38</xm:f>
          </x14:formula1>
          <xm:sqref>B9:B21</xm:sqref>
        </x14:dataValidation>
        <x14:dataValidation type="list" allowBlank="1" showInputMessage="1" showErrorMessage="1" xr:uid="{00000000-0002-0000-0A00-000003000000}">
          <x14:formula1>
            <xm:f>'Data Validation List'!$D$2:$D$12</xm:f>
          </x14:formula1>
          <xm:sqref>D9:D21</xm:sqref>
        </x14:dataValidation>
        <x14:dataValidation type="list" allowBlank="1" showInputMessage="1" showErrorMessage="1" xr:uid="{00000000-0002-0000-0A00-000005000000}">
          <x14:formula1>
            <xm:f>'Data Validation List'!$H$2:$H$16</xm:f>
          </x14:formula1>
          <xm:sqref>F9</xm:sqref>
        </x14:dataValidation>
        <x14:dataValidation type="list" allowBlank="1" showInputMessage="1" showErrorMessage="1" xr:uid="{00000000-0002-0000-0A00-000007000000}">
          <x14:formula1>
            <xm:f>'Data Validation List'!$S$2:$S$6</xm:f>
          </x14:formula1>
          <xm:sqref>R9:R21</xm:sqref>
        </x14:dataValidation>
        <x14:dataValidation type="list" allowBlank="1" showInputMessage="1" showErrorMessage="1" xr:uid="{00000000-0002-0000-0A00-000008000000}">
          <x14:formula1>
            <xm:f>'Data Validation List'!$R$2:$R$5</xm:f>
          </x14:formula1>
          <xm:sqref>Q9:Q21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8"/>
  </sheetPr>
  <dimension ref="A1:R11"/>
  <sheetViews>
    <sheetView zoomScale="75" zoomScaleNormal="75" workbookViewId="0">
      <pane xSplit="5" ySplit="9" topLeftCell="M10" activePane="bottomRight" state="frozen"/>
      <selection pane="bottomRight" activeCell="R11" sqref="R11"/>
      <selection pane="bottomLeft" activeCell="A10" sqref="A10"/>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85546875" customWidth="1"/>
    <col min="18" max="18" width="27.42578125" customWidth="1"/>
  </cols>
  <sheetData>
    <row r="1" spans="1:18" ht="12.95" thickBot="1"/>
    <row r="2" spans="1:18" ht="12.95">
      <c r="A2" s="132" t="s">
        <v>90</v>
      </c>
      <c r="B2" s="176"/>
      <c r="C2" s="177" t="s">
        <v>407</v>
      </c>
      <c r="D2" s="177"/>
      <c r="E2" s="177"/>
      <c r="F2" s="178"/>
      <c r="G2" s="9"/>
      <c r="K2" s="137" t="s">
        <v>92</v>
      </c>
      <c r="L2" s="138"/>
      <c r="M2" s="139" t="s">
        <v>93</v>
      </c>
      <c r="N2" s="140"/>
      <c r="O2" s="140"/>
      <c r="P2" s="140"/>
      <c r="Q2" s="140"/>
      <c r="R2" s="141"/>
    </row>
    <row r="3" spans="1:18" ht="12.95">
      <c r="A3" s="132" t="s">
        <v>186</v>
      </c>
      <c r="B3" s="133"/>
      <c r="C3" s="142" t="s">
        <v>10</v>
      </c>
      <c r="D3" s="143"/>
      <c r="E3" s="23" t="s">
        <v>95</v>
      </c>
      <c r="F3" s="24">
        <v>1</v>
      </c>
      <c r="K3" s="146" t="s">
        <v>96</v>
      </c>
      <c r="L3" s="147"/>
      <c r="M3" s="168"/>
      <c r="N3" s="169"/>
      <c r="O3" s="169"/>
      <c r="P3" s="169"/>
      <c r="Q3" s="169"/>
      <c r="R3" s="170"/>
    </row>
    <row r="5" spans="1:18">
      <c r="A5" s="70" t="s">
        <v>408</v>
      </c>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s="1" customFormat="1" ht="99.95">
      <c r="A9" s="107" t="s">
        <v>34</v>
      </c>
      <c r="B9" s="4" t="s">
        <v>42</v>
      </c>
      <c r="C9" s="4" t="s">
        <v>373</v>
      </c>
      <c r="D9" s="3" t="s">
        <v>236</v>
      </c>
      <c r="E9" s="4" t="s">
        <v>409</v>
      </c>
      <c r="F9" s="68" t="s">
        <v>410</v>
      </c>
      <c r="G9" s="3" t="s">
        <v>411</v>
      </c>
      <c r="H9" s="3">
        <v>2</v>
      </c>
      <c r="I9" s="3">
        <v>4</v>
      </c>
      <c r="J9" s="3">
        <f t="shared" ref="J9:J11" si="0">H9*I9</f>
        <v>8</v>
      </c>
      <c r="K9" s="25" t="s">
        <v>349</v>
      </c>
      <c r="L9" s="4" t="s">
        <v>412</v>
      </c>
      <c r="M9" s="4" t="s">
        <v>413</v>
      </c>
      <c r="N9" s="3">
        <v>2</v>
      </c>
      <c r="O9" s="3">
        <v>2</v>
      </c>
      <c r="P9" s="3">
        <f t="shared" ref="P9:P11" si="1">N9*O9</f>
        <v>4</v>
      </c>
      <c r="Q9" s="72" t="s">
        <v>216</v>
      </c>
      <c r="R9" s="72" t="s">
        <v>217</v>
      </c>
    </row>
    <row r="10" spans="1:18" s="1" customFormat="1" ht="99.95">
      <c r="A10" s="107" t="s">
        <v>34</v>
      </c>
      <c r="B10" s="4" t="s">
        <v>42</v>
      </c>
      <c r="C10" s="4" t="s">
        <v>374</v>
      </c>
      <c r="D10" s="3" t="s">
        <v>236</v>
      </c>
      <c r="E10" s="4" t="s">
        <v>409</v>
      </c>
      <c r="F10" s="68" t="s">
        <v>410</v>
      </c>
      <c r="G10" s="3" t="s">
        <v>119</v>
      </c>
      <c r="H10" s="3">
        <v>2</v>
      </c>
      <c r="I10" s="3">
        <v>4</v>
      </c>
      <c r="J10" s="3">
        <f t="shared" si="0"/>
        <v>8</v>
      </c>
      <c r="K10" s="25" t="s">
        <v>384</v>
      </c>
      <c r="L10" s="4" t="s">
        <v>414</v>
      </c>
      <c r="M10" s="4" t="s">
        <v>413</v>
      </c>
      <c r="N10" s="3">
        <v>2</v>
      </c>
      <c r="O10" s="3">
        <v>2</v>
      </c>
      <c r="P10" s="3">
        <f t="shared" si="1"/>
        <v>4</v>
      </c>
      <c r="Q10" s="72" t="s">
        <v>216</v>
      </c>
      <c r="R10" s="72" t="s">
        <v>217</v>
      </c>
    </row>
    <row r="11" spans="1:18" s="1" customFormat="1" ht="99.95">
      <c r="A11" s="107" t="s">
        <v>34</v>
      </c>
      <c r="B11" s="4" t="s">
        <v>42</v>
      </c>
      <c r="C11" s="4" t="s">
        <v>375</v>
      </c>
      <c r="D11" s="3" t="s">
        <v>236</v>
      </c>
      <c r="E11" s="4" t="s">
        <v>409</v>
      </c>
      <c r="F11" s="68" t="s">
        <v>410</v>
      </c>
      <c r="G11" s="3" t="s">
        <v>119</v>
      </c>
      <c r="H11" s="3">
        <v>2</v>
      </c>
      <c r="I11" s="3">
        <v>4</v>
      </c>
      <c r="J11" s="3">
        <f t="shared" si="0"/>
        <v>8</v>
      </c>
      <c r="K11" s="25" t="s">
        <v>384</v>
      </c>
      <c r="L11" s="4" t="s">
        <v>412</v>
      </c>
      <c r="M11" s="4" t="s">
        <v>413</v>
      </c>
      <c r="N11" s="3">
        <v>2</v>
      </c>
      <c r="O11" s="3">
        <v>2</v>
      </c>
      <c r="P11" s="3">
        <f t="shared" si="1"/>
        <v>4</v>
      </c>
      <c r="Q11" s="72" t="s">
        <v>216</v>
      </c>
      <c r="R11" s="72" t="s">
        <v>217</v>
      </c>
    </row>
  </sheetData>
  <mergeCells count="18">
    <mergeCell ref="N7:R7"/>
    <mergeCell ref="M2:R2"/>
    <mergeCell ref="M3:R3"/>
    <mergeCell ref="G7:G8"/>
    <mergeCell ref="H7:J7"/>
    <mergeCell ref="K7:M7"/>
    <mergeCell ref="K2:L2"/>
    <mergeCell ref="E7:E8"/>
    <mergeCell ref="F7:F8"/>
    <mergeCell ref="A7:A8"/>
    <mergeCell ref="B7:B8"/>
    <mergeCell ref="C7:C8"/>
    <mergeCell ref="D7:D8"/>
    <mergeCell ref="A2:B2"/>
    <mergeCell ref="C2:F2"/>
    <mergeCell ref="A3:B3"/>
    <mergeCell ref="C3:D3"/>
    <mergeCell ref="K3:L3"/>
  </mergeCells>
  <conditionalFormatting sqref="J1:J1048576 P8:P1048576">
    <cfRule type="cellIs" dxfId="207" priority="27" operator="between">
      <formula>9.1</formula>
      <formula>15</formula>
    </cfRule>
    <cfRule type="cellIs" dxfId="206" priority="28" operator="between">
      <formula>4.1</formula>
      <formula>9</formula>
    </cfRule>
    <cfRule type="cellIs" dxfId="205" priority="29" operator="between">
      <formula>1</formula>
      <formula>4</formula>
    </cfRule>
  </conditionalFormatting>
  <conditionalFormatting sqref="J9:J11">
    <cfRule type="cellIs" dxfId="204" priority="433" operator="greaterThan">
      <formula>15.1</formula>
    </cfRule>
  </conditionalFormatting>
  <conditionalFormatting sqref="P1 P4:P6">
    <cfRule type="cellIs" dxfId="203" priority="806" operator="between">
      <formula>9.1</formula>
      <formula>15</formula>
    </cfRule>
    <cfRule type="cellIs" dxfId="202" priority="807" operator="between">
      <formula>4.1</formula>
      <formula>9</formula>
    </cfRule>
    <cfRule type="cellIs" dxfId="201" priority="808" operator="between">
      <formula>1</formula>
      <formula>4</formula>
    </cfRule>
  </conditionalFormatting>
  <conditionalFormatting sqref="P9:P11">
    <cfRule type="cellIs" dxfId="200" priority="429" operator="greaterThan">
      <formula>15.1</formula>
    </cfRule>
  </conditionalFormatting>
  <conditionalFormatting sqref="Q8:R8">
    <cfRule type="cellIs" dxfId="199" priority="21" operator="between">
      <formula>9.1</formula>
      <formula>15</formula>
    </cfRule>
    <cfRule type="cellIs" dxfId="198" priority="22" operator="between">
      <formula>4.1</formula>
      <formula>9</formula>
    </cfRule>
    <cfRule type="cellIs" dxfId="197" priority="23"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'Data Validation List'!$R$2:$R$5</xm:f>
          </x14:formula1>
          <xm:sqref>Q9:Q11</xm:sqref>
        </x14:dataValidation>
        <x14:dataValidation type="list" allowBlank="1" showInputMessage="1" showErrorMessage="1" xr:uid="{00000000-0002-0000-0B00-000002000000}">
          <x14:formula1>
            <xm:f>'Data Validation List'!$S$2:$S$6</xm:f>
          </x14:formula1>
          <xm:sqref>R9:R11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R9"/>
  <sheetViews>
    <sheetView zoomScale="75" zoomScaleNormal="75" workbookViewId="0">
      <pane xSplit="5" ySplit="8" topLeftCell="K9" activePane="bottomRight" state="frozen"/>
      <selection pane="bottomRight" activeCell="D9" sqref="D9"/>
      <selection pane="bottomLeft" activeCell="A9" sqref="A9"/>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85546875" customWidth="1"/>
    <col min="18" max="18" width="27.42578125" customWidth="1"/>
  </cols>
  <sheetData>
    <row r="1" spans="1:18" ht="12.95" thickBot="1"/>
    <row r="2" spans="1:18" ht="12.95">
      <c r="A2" s="132" t="s">
        <v>90</v>
      </c>
      <c r="B2" s="176"/>
      <c r="C2" s="177" t="s">
        <v>415</v>
      </c>
      <c r="D2" s="177"/>
      <c r="E2" s="177"/>
      <c r="F2" s="178"/>
      <c r="G2" s="9"/>
      <c r="K2" s="137" t="s">
        <v>92</v>
      </c>
      <c r="L2" s="138"/>
      <c r="M2" s="139" t="s">
        <v>93</v>
      </c>
      <c r="N2" s="140"/>
      <c r="O2" s="140"/>
      <c r="P2" s="140"/>
      <c r="Q2" s="140"/>
      <c r="R2" s="141"/>
    </row>
    <row r="3" spans="1:18" ht="12.95">
      <c r="A3" s="132" t="s">
        <v>186</v>
      </c>
      <c r="B3" s="133"/>
      <c r="C3" s="142" t="s">
        <v>10</v>
      </c>
      <c r="D3" s="143"/>
      <c r="E3" s="23" t="s">
        <v>95</v>
      </c>
      <c r="F3" s="24">
        <v>1</v>
      </c>
      <c r="K3" s="146" t="s">
        <v>96</v>
      </c>
      <c r="L3" s="147"/>
      <c r="M3" s="168"/>
      <c r="N3" s="169"/>
      <c r="O3" s="169"/>
      <c r="P3" s="169"/>
      <c r="Q3" s="169"/>
      <c r="R3" s="170"/>
    </row>
    <row r="5" spans="1:18">
      <c r="A5" s="70" t="s">
        <v>416</v>
      </c>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s="1" customFormat="1" ht="99.95">
      <c r="A9" s="21" t="s">
        <v>34</v>
      </c>
      <c r="B9" s="4" t="s">
        <v>417</v>
      </c>
      <c r="C9" s="4" t="s">
        <v>418</v>
      </c>
      <c r="D9" s="3" t="s">
        <v>236</v>
      </c>
      <c r="E9" s="4" t="s">
        <v>419</v>
      </c>
      <c r="F9" s="68" t="s">
        <v>420</v>
      </c>
      <c r="G9" s="3" t="s">
        <v>411</v>
      </c>
      <c r="H9" s="3">
        <v>5</v>
      </c>
      <c r="I9" s="3">
        <v>4</v>
      </c>
      <c r="J9" s="3">
        <f t="shared" ref="J9" si="0">H9*I9</f>
        <v>20</v>
      </c>
      <c r="K9" s="25" t="s">
        <v>333</v>
      </c>
      <c r="L9" s="4" t="s">
        <v>421</v>
      </c>
      <c r="M9" s="4" t="s">
        <v>422</v>
      </c>
      <c r="N9" s="3">
        <v>5</v>
      </c>
      <c r="O9" s="3">
        <v>1</v>
      </c>
      <c r="P9" s="3">
        <f t="shared" ref="P9" si="1">N9*O9</f>
        <v>5</v>
      </c>
      <c r="Q9" s="72" t="s">
        <v>195</v>
      </c>
      <c r="R9" s="72" t="s">
        <v>196</v>
      </c>
    </row>
  </sheetData>
  <mergeCells count="18">
    <mergeCell ref="G7:G8"/>
    <mergeCell ref="H7:J7"/>
    <mergeCell ref="K7:M7"/>
    <mergeCell ref="N7:R7"/>
    <mergeCell ref="A7:A8"/>
    <mergeCell ref="B7:B8"/>
    <mergeCell ref="C7:C8"/>
    <mergeCell ref="D7:D8"/>
    <mergeCell ref="E7:E8"/>
    <mergeCell ref="F7:F8"/>
    <mergeCell ref="A2:B2"/>
    <mergeCell ref="C2:F2"/>
    <mergeCell ref="K2:L2"/>
    <mergeCell ref="M2:R2"/>
    <mergeCell ref="A3:B3"/>
    <mergeCell ref="C3:D3"/>
    <mergeCell ref="K3:L3"/>
    <mergeCell ref="M3:R3"/>
  </mergeCells>
  <conditionalFormatting sqref="J1:J1048576 P8:P1048576">
    <cfRule type="cellIs" dxfId="196" priority="27" operator="between">
      <formula>9.1</formula>
      <formula>15</formula>
    </cfRule>
    <cfRule type="cellIs" dxfId="195" priority="28" operator="between">
      <formula>4.1</formula>
      <formula>9</formula>
    </cfRule>
    <cfRule type="cellIs" dxfId="194" priority="29" operator="between">
      <formula>1</formula>
      <formula>4</formula>
    </cfRule>
  </conditionalFormatting>
  <conditionalFormatting sqref="J9 P9">
    <cfRule type="cellIs" dxfId="193" priority="49" operator="greaterThan">
      <formula>15.1</formula>
    </cfRule>
  </conditionalFormatting>
  <conditionalFormatting sqref="P1 P4:P6">
    <cfRule type="cellIs" dxfId="192" priority="50" operator="between">
      <formula>9.1</formula>
      <formula>15</formula>
    </cfRule>
    <cfRule type="cellIs" dxfId="191" priority="51" operator="between">
      <formula>4.1</formula>
      <formula>9</formula>
    </cfRule>
    <cfRule type="cellIs" dxfId="190" priority="52" operator="between">
      <formula>1</formula>
      <formula>4</formula>
    </cfRule>
  </conditionalFormatting>
  <conditionalFormatting sqref="Q8:R8">
    <cfRule type="cellIs" dxfId="189" priority="21" operator="between">
      <formula>9.1</formula>
      <formula>15</formula>
    </cfRule>
    <cfRule type="cellIs" dxfId="188" priority="22" operator="between">
      <formula>4.1</formula>
      <formula>9</formula>
    </cfRule>
    <cfRule type="cellIs" dxfId="187" priority="23"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'Data Validation List'!$S$2:$S$6</xm:f>
          </x14:formula1>
          <xm:sqref>R9</xm:sqref>
        </x14:dataValidation>
        <x14:dataValidation type="list" allowBlank="1" showInputMessage="1" showErrorMessage="1" xr:uid="{00000000-0002-0000-0C00-000007000000}">
          <x14:formula1>
            <xm:f>'Data Validation List'!$R$2:$R$5</xm:f>
          </x14:formula1>
          <xm:sqref>Q9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R10"/>
  <sheetViews>
    <sheetView zoomScale="75" zoomScaleNormal="75" workbookViewId="0">
      <pane xSplit="5" ySplit="8" topLeftCell="F9" activePane="bottomRight" state="frozen"/>
      <selection pane="bottomRight" activeCell="R10" sqref="A2:R10"/>
      <selection pane="bottomLeft" activeCell="A9" sqref="A9"/>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85546875" customWidth="1"/>
    <col min="18" max="18" width="27.42578125" customWidth="1"/>
  </cols>
  <sheetData>
    <row r="1" spans="1:18" ht="12.95" thickBot="1"/>
    <row r="2" spans="1:18" ht="28.5" customHeight="1">
      <c r="A2" s="132" t="s">
        <v>90</v>
      </c>
      <c r="B2" s="176"/>
      <c r="C2" s="179" t="s">
        <v>423</v>
      </c>
      <c r="D2" s="180"/>
      <c r="E2" s="180"/>
      <c r="F2" s="180"/>
      <c r="G2" s="180"/>
      <c r="H2" s="180"/>
      <c r="I2" s="181"/>
      <c r="K2" s="137" t="s">
        <v>92</v>
      </c>
      <c r="L2" s="138"/>
      <c r="M2" s="139" t="s">
        <v>93</v>
      </c>
      <c r="N2" s="140"/>
      <c r="O2" s="140"/>
      <c r="P2" s="140"/>
      <c r="Q2" s="140"/>
      <c r="R2" s="141"/>
    </row>
    <row r="3" spans="1:18" ht="12.95">
      <c r="A3" s="132" t="s">
        <v>186</v>
      </c>
      <c r="B3" s="133"/>
      <c r="C3" s="142" t="s">
        <v>10</v>
      </c>
      <c r="D3" s="143"/>
      <c r="E3" s="77" t="s">
        <v>95</v>
      </c>
      <c r="F3" s="182">
        <v>1</v>
      </c>
      <c r="G3" s="183"/>
      <c r="H3" s="183"/>
      <c r="I3" s="184"/>
      <c r="K3" s="146" t="s">
        <v>96</v>
      </c>
      <c r="L3" s="147"/>
      <c r="M3" s="168"/>
      <c r="N3" s="169"/>
      <c r="O3" s="169"/>
      <c r="P3" s="169"/>
      <c r="Q3" s="169"/>
      <c r="R3" s="170"/>
    </row>
    <row r="5" spans="1:18">
      <c r="A5" s="70" t="s">
        <v>363</v>
      </c>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87.6">
      <c r="A9" s="108" t="s">
        <v>34</v>
      </c>
      <c r="B9" s="63" t="s">
        <v>364</v>
      </c>
      <c r="C9" s="4" t="s">
        <v>365</v>
      </c>
      <c r="D9" s="62" t="s">
        <v>132</v>
      </c>
      <c r="E9" s="4" t="s">
        <v>366</v>
      </c>
      <c r="F9" s="4" t="s">
        <v>366</v>
      </c>
      <c r="G9" s="69"/>
      <c r="H9" s="69"/>
      <c r="I9" s="69"/>
      <c r="J9" s="69">
        <f>H9*I9</f>
        <v>0</v>
      </c>
      <c r="K9" s="4" t="s">
        <v>366</v>
      </c>
      <c r="L9" s="4" t="s">
        <v>366</v>
      </c>
      <c r="M9" s="4" t="s">
        <v>367</v>
      </c>
      <c r="N9" s="69"/>
      <c r="O9" s="69"/>
      <c r="P9" s="69">
        <f>N9*O9</f>
        <v>0</v>
      </c>
      <c r="Q9" s="64"/>
      <c r="R9" s="64"/>
    </row>
    <row r="10" spans="1:18" s="80" customFormat="1" ht="99.95">
      <c r="A10" s="108" t="s">
        <v>34</v>
      </c>
      <c r="B10" s="63" t="s">
        <v>364</v>
      </c>
      <c r="C10" s="4" t="s">
        <v>424</v>
      </c>
      <c r="D10" s="62" t="s">
        <v>132</v>
      </c>
      <c r="E10" s="4" t="s">
        <v>425</v>
      </c>
      <c r="F10" s="4" t="s">
        <v>426</v>
      </c>
      <c r="G10" s="3" t="s">
        <v>411</v>
      </c>
      <c r="H10" s="3">
        <v>5</v>
      </c>
      <c r="I10" s="3">
        <v>3</v>
      </c>
      <c r="J10" s="3">
        <f>H10*I10</f>
        <v>15</v>
      </c>
      <c r="K10" s="4" t="s">
        <v>427</v>
      </c>
      <c r="L10" s="4"/>
      <c r="M10" s="4" t="s">
        <v>428</v>
      </c>
      <c r="N10" s="3">
        <v>2</v>
      </c>
      <c r="O10" s="3">
        <v>2</v>
      </c>
      <c r="P10" s="3">
        <f>N10*O10</f>
        <v>4</v>
      </c>
      <c r="Q10" s="76" t="s">
        <v>216</v>
      </c>
      <c r="R10" s="76" t="s">
        <v>217</v>
      </c>
    </row>
  </sheetData>
  <mergeCells count="19">
    <mergeCell ref="F3:I3"/>
    <mergeCell ref="N7:R7"/>
    <mergeCell ref="F7:F8"/>
    <mergeCell ref="A2:B2"/>
    <mergeCell ref="G7:G8"/>
    <mergeCell ref="H7:J7"/>
    <mergeCell ref="K7:M7"/>
    <mergeCell ref="A7:A8"/>
    <mergeCell ref="B7:B8"/>
    <mergeCell ref="C7:C8"/>
    <mergeCell ref="D7:D8"/>
    <mergeCell ref="E7:E8"/>
    <mergeCell ref="K2:L2"/>
    <mergeCell ref="M2:R2"/>
    <mergeCell ref="A3:B3"/>
    <mergeCell ref="C3:D3"/>
    <mergeCell ref="K3:L3"/>
    <mergeCell ref="M3:R3"/>
    <mergeCell ref="C2:I2"/>
  </mergeCells>
  <conditionalFormatting sqref="J1:J1048576">
    <cfRule type="cellIs" dxfId="186" priority="10" operator="between">
      <formula>9.1</formula>
      <formula>15</formula>
    </cfRule>
    <cfRule type="cellIs" dxfId="185" priority="11" operator="between">
      <formula>4.1</formula>
      <formula>9</formula>
    </cfRule>
    <cfRule type="cellIs" dxfId="184" priority="12" operator="between">
      <formula>1</formula>
      <formula>4</formula>
    </cfRule>
  </conditionalFormatting>
  <conditionalFormatting sqref="J9:J10">
    <cfRule type="cellIs" dxfId="183" priority="9" operator="greaterThan">
      <formula>15.1</formula>
    </cfRule>
  </conditionalFormatting>
  <conditionalFormatting sqref="P1 P4:P6">
    <cfRule type="cellIs" dxfId="182" priority="50" operator="between">
      <formula>9.1</formula>
      <formula>15</formula>
    </cfRule>
    <cfRule type="cellIs" dxfId="181" priority="51" operator="between">
      <formula>4.1</formula>
      <formula>9</formula>
    </cfRule>
    <cfRule type="cellIs" dxfId="180" priority="52" operator="between">
      <formula>1</formula>
      <formula>4</formula>
    </cfRule>
  </conditionalFormatting>
  <conditionalFormatting sqref="P9:P10">
    <cfRule type="cellIs" dxfId="179" priority="5" operator="greaterThan">
      <formula>15.1</formula>
    </cfRule>
  </conditionalFormatting>
  <conditionalFormatting sqref="P9:P1048576">
    <cfRule type="cellIs" dxfId="178" priority="6" operator="between">
      <formula>9.1</formula>
      <formula>15</formula>
    </cfRule>
    <cfRule type="cellIs" dxfId="177" priority="7" operator="between">
      <formula>4.1</formula>
      <formula>9</formula>
    </cfRule>
    <cfRule type="cellIs" dxfId="176" priority="8" operator="between">
      <formula>1</formula>
      <formula>4</formula>
    </cfRule>
  </conditionalFormatting>
  <conditionalFormatting sqref="P8:R8">
    <cfRule type="cellIs" dxfId="175" priority="37" operator="between">
      <formula>9.1</formula>
      <formula>15</formula>
    </cfRule>
    <cfRule type="cellIs" dxfId="174" priority="38" operator="between">
      <formula>4.1</formula>
      <formula>9</formula>
    </cfRule>
    <cfRule type="cellIs" dxfId="173" priority="39" operator="between">
      <formula>1</formula>
      <formula>4</formula>
    </cfRule>
  </conditionalFormatting>
  <dataValidations count="1">
    <dataValidation type="list" allowBlank="1" showInputMessage="1" showErrorMessage="1" sqref="H9:I9 N9:O9" xr:uid="{00000000-0002-0000-0E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1000000}">
          <x14:formula1>
            <xm:f>'Data Validation List'!$R$2:$R$5</xm:f>
          </x14:formula1>
          <xm:sqref>Q9:Q10</xm:sqref>
        </x14:dataValidation>
        <x14:dataValidation type="list" allowBlank="1" showInputMessage="1" showErrorMessage="1" xr:uid="{00000000-0002-0000-0E00-000002000000}">
          <x14:formula1>
            <xm:f>'Data Validation List'!$S$2:$S$6</xm:f>
          </x14:formula1>
          <xm:sqref>R9:R10</xm:sqref>
        </x14:dataValidation>
        <x14:dataValidation type="list" allowBlank="1" showInputMessage="1" showErrorMessage="1" xr:uid="{00000000-0002-0000-0E00-000003000000}">
          <x14:formula1>
            <xm:f>'Data Validation List'!$K$2:$K$6</xm:f>
          </x14:formula1>
          <xm:sqref>G9</xm:sqref>
        </x14:dataValidation>
        <x14:dataValidation type="list" allowBlank="1" showInputMessage="1" showErrorMessage="1" xr:uid="{00000000-0002-0000-0E00-000006000000}">
          <x14:formula1>
            <xm:f>'Data Validation List'!$D$2:$D$12</xm:f>
          </x14:formula1>
          <xm:sqref>D9:D10</xm:sqref>
        </x14:dataValidation>
        <x14:dataValidation type="list" allowBlank="1" showInputMessage="1" showErrorMessage="1" xr:uid="{00000000-0002-0000-0E00-000008000000}">
          <x14:formula1>
            <xm:f>'Data Validation List'!$A$2:$A$8</xm:f>
          </x14:formula1>
          <xm:sqref>A9:A10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8"/>
  </sheetPr>
  <dimension ref="A1:R1048573"/>
  <sheetViews>
    <sheetView tabSelected="1" topLeftCell="A3" zoomScale="75" zoomScaleNormal="75" workbookViewId="0">
      <pane xSplit="5" ySplit="7" topLeftCell="F10" activePane="bottomRight" state="frozen"/>
      <selection pane="bottomRight" activeCell="N21" sqref="N21"/>
      <selection pane="bottomLeft" activeCell="A10" sqref="A10"/>
      <selection pane="topRight" activeCell="F3" sqref="F3"/>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4.140625" customWidth="1"/>
    <col min="18" max="18" width="23.85546875" customWidth="1"/>
    <col min="16384" max="16384" width="9.140625" customWidth="1"/>
  </cols>
  <sheetData>
    <row r="1" spans="1:18" ht="12.95" thickBot="1"/>
    <row r="2" spans="1:18" ht="21.75" customHeight="1">
      <c r="A2" s="132" t="s">
        <v>90</v>
      </c>
      <c r="B2" s="176"/>
      <c r="C2" s="185" t="s">
        <v>429</v>
      </c>
      <c r="D2" s="186"/>
      <c r="E2" s="186"/>
      <c r="F2" s="186"/>
      <c r="G2" s="186"/>
      <c r="H2" s="186"/>
      <c r="I2" s="187"/>
      <c r="K2" s="137" t="s">
        <v>92</v>
      </c>
      <c r="L2" s="138"/>
      <c r="M2" s="139" t="s">
        <v>430</v>
      </c>
      <c r="N2" s="140"/>
      <c r="O2" s="140"/>
      <c r="P2" s="140"/>
      <c r="Q2" s="140"/>
      <c r="R2" s="141"/>
    </row>
    <row r="3" spans="1:18" ht="12.95">
      <c r="A3" s="132" t="s">
        <v>186</v>
      </c>
      <c r="B3" s="133"/>
      <c r="C3" s="142" t="s">
        <v>10</v>
      </c>
      <c r="D3" s="143"/>
      <c r="E3" s="77" t="s">
        <v>95</v>
      </c>
      <c r="F3" s="182">
        <v>1</v>
      </c>
      <c r="G3" s="183"/>
      <c r="H3" s="183"/>
      <c r="I3" s="184"/>
      <c r="K3" s="146" t="s">
        <v>96</v>
      </c>
      <c r="L3" s="147"/>
      <c r="M3" s="168" t="s">
        <v>431</v>
      </c>
      <c r="N3" s="169"/>
      <c r="O3" s="169"/>
      <c r="P3" s="169"/>
      <c r="Q3" s="169"/>
      <c r="R3" s="170"/>
    </row>
    <row r="5" spans="1:18">
      <c r="A5" s="70" t="s">
        <v>432</v>
      </c>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110.25" customHeight="1">
      <c r="A9" s="107" t="s">
        <v>34</v>
      </c>
      <c r="B9" s="4" t="s">
        <v>433</v>
      </c>
      <c r="C9" s="4" t="s">
        <v>434</v>
      </c>
      <c r="D9" s="4" t="s">
        <v>251</v>
      </c>
      <c r="E9" s="4" t="s">
        <v>435</v>
      </c>
      <c r="F9" s="25" t="s">
        <v>436</v>
      </c>
      <c r="G9" s="3" t="s">
        <v>411</v>
      </c>
      <c r="H9" s="3">
        <v>4</v>
      </c>
      <c r="I9" s="3">
        <v>3</v>
      </c>
      <c r="J9" s="3">
        <f>H9*I9</f>
        <v>12</v>
      </c>
      <c r="K9" s="4" t="s">
        <v>437</v>
      </c>
      <c r="L9" s="4"/>
      <c r="M9" s="4" t="s">
        <v>438</v>
      </c>
      <c r="N9" s="3">
        <v>4</v>
      </c>
      <c r="O9" s="3">
        <v>2</v>
      </c>
      <c r="P9" s="3">
        <f>N9*O9</f>
        <v>8</v>
      </c>
      <c r="Q9" s="72" t="s">
        <v>195</v>
      </c>
      <c r="R9" s="72" t="s">
        <v>196</v>
      </c>
    </row>
    <row r="1048573" ht="15" customHeight="1"/>
  </sheetData>
  <mergeCells count="19">
    <mergeCell ref="N7:R7"/>
    <mergeCell ref="M2:R2"/>
    <mergeCell ref="F3:I3"/>
    <mergeCell ref="M3:R3"/>
    <mergeCell ref="G7:G8"/>
    <mergeCell ref="H7:J7"/>
    <mergeCell ref="K7:M7"/>
    <mergeCell ref="A7:A8"/>
    <mergeCell ref="B7:B8"/>
    <mergeCell ref="C7:C8"/>
    <mergeCell ref="A2:B2"/>
    <mergeCell ref="K2:L2"/>
    <mergeCell ref="A3:B3"/>
    <mergeCell ref="C3:D3"/>
    <mergeCell ref="K3:L3"/>
    <mergeCell ref="C2:I2"/>
    <mergeCell ref="D7:D8"/>
    <mergeCell ref="E7:E8"/>
    <mergeCell ref="F7:F8"/>
  </mergeCells>
  <conditionalFormatting sqref="J1:J1048576 P8:P1048576">
    <cfRule type="cellIs" dxfId="172" priority="27" operator="between">
      <formula>9.1</formula>
      <formula>15</formula>
    </cfRule>
    <cfRule type="cellIs" dxfId="171" priority="28" operator="between">
      <formula>4.1</formula>
      <formula>9</formula>
    </cfRule>
    <cfRule type="cellIs" dxfId="170" priority="29" operator="between">
      <formula>1</formula>
      <formula>4</formula>
    </cfRule>
  </conditionalFormatting>
  <conditionalFormatting sqref="J9">
    <cfRule type="cellIs" dxfId="169" priority="761" operator="greaterThan">
      <formula>15.1</formula>
    </cfRule>
  </conditionalFormatting>
  <conditionalFormatting sqref="P1 P4:P6">
    <cfRule type="cellIs" dxfId="168" priority="806" operator="between">
      <formula>9.1</formula>
      <formula>15</formula>
    </cfRule>
    <cfRule type="cellIs" dxfId="167" priority="807" operator="between">
      <formula>4.1</formula>
      <formula>9</formula>
    </cfRule>
    <cfRule type="cellIs" dxfId="166" priority="808" operator="between">
      <formula>1</formula>
      <formula>4</formula>
    </cfRule>
  </conditionalFormatting>
  <conditionalFormatting sqref="P9">
    <cfRule type="cellIs" dxfId="165" priority="757" operator="greaterThan">
      <formula>15.1</formula>
    </cfRule>
  </conditionalFormatting>
  <conditionalFormatting sqref="Q8:R8">
    <cfRule type="cellIs" dxfId="164" priority="21" operator="between">
      <formula>9.1</formula>
      <formula>15</formula>
    </cfRule>
    <cfRule type="cellIs" dxfId="163" priority="22" operator="between">
      <formula>4.1</formula>
      <formula>9</formula>
    </cfRule>
    <cfRule type="cellIs" dxfId="162" priority="23"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6000000}">
          <x14:formula1>
            <xm:f>'Data Validation List'!$S$2:$S$6</xm:f>
          </x14:formula1>
          <xm:sqref>R9</xm:sqref>
        </x14:dataValidation>
        <x14:dataValidation type="list" allowBlank="1" showInputMessage="1" showErrorMessage="1" xr:uid="{00000000-0002-0000-0F00-000007000000}">
          <x14:formula1>
            <xm:f>'Data Validation List'!$R$2:$R$5</xm:f>
          </x14:formula1>
          <xm:sqref>Q9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theme="8"/>
  </sheetPr>
  <dimension ref="A1:R12"/>
  <sheetViews>
    <sheetView zoomScale="75" zoomScaleNormal="75" workbookViewId="0">
      <pane xSplit="5" ySplit="7" topLeftCell="F8" activePane="bottomRight" state="frozen"/>
      <selection pane="bottomRight" activeCell="E17" sqref="E17"/>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2.5703125" customWidth="1"/>
    <col min="18" max="18" width="27.42578125" customWidth="1"/>
  </cols>
  <sheetData>
    <row r="1" spans="1:18" ht="12.75" customHeight="1" thickBot="1"/>
    <row r="2" spans="1:18" ht="24.75" customHeight="1">
      <c r="A2" s="132" t="s">
        <v>90</v>
      </c>
      <c r="B2" s="176"/>
      <c r="C2" s="185" t="s">
        <v>439</v>
      </c>
      <c r="D2" s="186"/>
      <c r="E2" s="186"/>
      <c r="F2" s="186"/>
      <c r="G2" s="186"/>
      <c r="H2" s="186"/>
      <c r="I2" s="187"/>
      <c r="K2" s="137" t="s">
        <v>92</v>
      </c>
      <c r="L2" s="138"/>
      <c r="M2" s="139" t="s">
        <v>93</v>
      </c>
      <c r="N2" s="140"/>
      <c r="O2" s="140"/>
      <c r="P2" s="140"/>
      <c r="Q2" s="140"/>
      <c r="R2" s="141"/>
    </row>
    <row r="3" spans="1:18" ht="12.95">
      <c r="A3" s="132" t="s">
        <v>186</v>
      </c>
      <c r="B3" s="133"/>
      <c r="C3" s="142" t="s">
        <v>10</v>
      </c>
      <c r="D3" s="143"/>
      <c r="E3" s="77" t="s">
        <v>95</v>
      </c>
      <c r="F3" s="182">
        <v>1</v>
      </c>
      <c r="G3" s="183"/>
      <c r="H3" s="183"/>
      <c r="I3" s="184"/>
      <c r="K3" s="146" t="s">
        <v>96</v>
      </c>
      <c r="L3" s="147"/>
      <c r="M3" s="168"/>
      <c r="N3" s="169"/>
      <c r="O3" s="169"/>
      <c r="P3" s="169"/>
      <c r="Q3" s="169"/>
      <c r="R3" s="170"/>
    </row>
    <row r="4" spans="1:18" ht="18" customHeight="1"/>
    <row r="5" spans="1:18" s="18" customFormat="1" ht="32.25" customHeight="1">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18" s="2" customFormat="1" ht="40.5" customHeight="1">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99.95">
      <c r="A7" s="21" t="s">
        <v>57</v>
      </c>
      <c r="B7" s="4" t="s">
        <v>440</v>
      </c>
      <c r="C7" s="4" t="s">
        <v>441</v>
      </c>
      <c r="D7" s="4" t="s">
        <v>251</v>
      </c>
      <c r="E7" s="4" t="s">
        <v>442</v>
      </c>
      <c r="F7" s="25" t="s">
        <v>443</v>
      </c>
      <c r="G7" s="3" t="s">
        <v>119</v>
      </c>
      <c r="H7" s="3">
        <v>3</v>
      </c>
      <c r="I7" s="3">
        <v>4</v>
      </c>
      <c r="J7" s="3">
        <f t="shared" ref="J7:J12" si="0">H7*I7</f>
        <v>12</v>
      </c>
      <c r="K7" s="25" t="s">
        <v>242</v>
      </c>
      <c r="L7" s="4"/>
      <c r="M7" s="78" t="s">
        <v>444</v>
      </c>
      <c r="N7" s="3">
        <v>1</v>
      </c>
      <c r="O7" s="3">
        <v>4</v>
      </c>
      <c r="P7" s="3">
        <f t="shared" ref="P7:P12" si="1">N7*O7</f>
        <v>4</v>
      </c>
      <c r="Q7" s="72" t="s">
        <v>216</v>
      </c>
      <c r="R7" s="72" t="s">
        <v>217</v>
      </c>
    </row>
    <row r="8" spans="1:18" ht="99.95">
      <c r="A8" s="21" t="s">
        <v>57</v>
      </c>
      <c r="B8" s="4" t="s">
        <v>440</v>
      </c>
      <c r="C8" s="4" t="s">
        <v>445</v>
      </c>
      <c r="D8" s="4" t="s">
        <v>251</v>
      </c>
      <c r="E8" s="4" t="s">
        <v>446</v>
      </c>
      <c r="F8" s="25" t="s">
        <v>447</v>
      </c>
      <c r="G8" s="3" t="s">
        <v>119</v>
      </c>
      <c r="H8" s="3">
        <v>2</v>
      </c>
      <c r="I8" s="3">
        <v>4</v>
      </c>
      <c r="J8" s="3">
        <f t="shared" si="0"/>
        <v>8</v>
      </c>
      <c r="K8" s="25" t="s">
        <v>242</v>
      </c>
      <c r="L8" s="4"/>
      <c r="M8" s="78"/>
      <c r="N8" s="3">
        <v>1</v>
      </c>
      <c r="O8" s="3">
        <v>4</v>
      </c>
      <c r="P8" s="3">
        <f t="shared" si="1"/>
        <v>4</v>
      </c>
      <c r="Q8" s="72" t="s">
        <v>216</v>
      </c>
      <c r="R8" s="72" t="s">
        <v>217</v>
      </c>
    </row>
    <row r="9" spans="1:18" ht="99.95">
      <c r="A9" s="21" t="s">
        <v>57</v>
      </c>
      <c r="B9" s="4" t="s">
        <v>448</v>
      </c>
      <c r="C9" s="4" t="s">
        <v>449</v>
      </c>
      <c r="D9" s="4" t="s">
        <v>251</v>
      </c>
      <c r="E9" s="4" t="s">
        <v>450</v>
      </c>
      <c r="F9" s="26" t="s">
        <v>451</v>
      </c>
      <c r="G9" s="3" t="s">
        <v>181</v>
      </c>
      <c r="H9" s="3">
        <v>2</v>
      </c>
      <c r="I9" s="3">
        <v>3</v>
      </c>
      <c r="J9" s="3">
        <f t="shared" si="0"/>
        <v>6</v>
      </c>
      <c r="K9" s="4" t="s">
        <v>452</v>
      </c>
      <c r="L9" s="4"/>
      <c r="M9" s="78"/>
      <c r="N9" s="3">
        <v>1</v>
      </c>
      <c r="O9" s="3">
        <v>4</v>
      </c>
      <c r="P9" s="3">
        <f t="shared" si="1"/>
        <v>4</v>
      </c>
      <c r="Q9" s="72" t="s">
        <v>216</v>
      </c>
      <c r="R9" s="72" t="s">
        <v>217</v>
      </c>
    </row>
    <row r="10" spans="1:18" ht="99.95">
      <c r="A10" s="21" t="s">
        <v>57</v>
      </c>
      <c r="B10" s="4" t="s">
        <v>453</v>
      </c>
      <c r="C10" s="4" t="s">
        <v>454</v>
      </c>
      <c r="D10" s="4" t="s">
        <v>251</v>
      </c>
      <c r="E10" s="4" t="s">
        <v>455</v>
      </c>
      <c r="F10" s="25" t="s">
        <v>456</v>
      </c>
      <c r="G10" s="3" t="s">
        <v>119</v>
      </c>
      <c r="H10" s="3">
        <v>4</v>
      </c>
      <c r="I10" s="3">
        <v>3</v>
      </c>
      <c r="J10" s="3">
        <f t="shared" si="0"/>
        <v>12</v>
      </c>
      <c r="K10" s="25" t="s">
        <v>206</v>
      </c>
      <c r="L10" s="25"/>
      <c r="M10" s="25" t="s">
        <v>457</v>
      </c>
      <c r="N10" s="3">
        <v>4</v>
      </c>
      <c r="O10" s="3">
        <v>1</v>
      </c>
      <c r="P10" s="3">
        <f t="shared" si="1"/>
        <v>4</v>
      </c>
      <c r="Q10" s="72" t="s">
        <v>216</v>
      </c>
      <c r="R10" s="72" t="s">
        <v>217</v>
      </c>
    </row>
    <row r="11" spans="1:18" ht="99.95">
      <c r="A11" s="21" t="s">
        <v>57</v>
      </c>
      <c r="B11" s="4" t="s">
        <v>440</v>
      </c>
      <c r="C11" s="4" t="s">
        <v>458</v>
      </c>
      <c r="D11" s="4" t="s">
        <v>251</v>
      </c>
      <c r="E11" s="4" t="s">
        <v>459</v>
      </c>
      <c r="F11" s="25" t="s">
        <v>460</v>
      </c>
      <c r="G11" s="3" t="s">
        <v>402</v>
      </c>
      <c r="H11" s="3">
        <v>2</v>
      </c>
      <c r="I11" s="3">
        <v>3</v>
      </c>
      <c r="J11" s="3">
        <f t="shared" si="0"/>
        <v>6</v>
      </c>
      <c r="K11" s="25" t="s">
        <v>242</v>
      </c>
      <c r="L11" s="4"/>
      <c r="M11" s="4" t="s">
        <v>461</v>
      </c>
      <c r="N11" s="3">
        <v>2</v>
      </c>
      <c r="O11" s="3">
        <v>2</v>
      </c>
      <c r="P11" s="3">
        <f t="shared" si="1"/>
        <v>4</v>
      </c>
      <c r="Q11" s="72" t="s">
        <v>216</v>
      </c>
      <c r="R11" s="72" t="s">
        <v>217</v>
      </c>
    </row>
    <row r="12" spans="1:18" ht="99.95">
      <c r="A12" s="21" t="s">
        <v>57</v>
      </c>
      <c r="B12" s="4" t="s">
        <v>440</v>
      </c>
      <c r="C12" s="4" t="s">
        <v>462</v>
      </c>
      <c r="D12" s="4" t="s">
        <v>251</v>
      </c>
      <c r="E12" s="4" t="s">
        <v>463</v>
      </c>
      <c r="F12" s="25" t="s">
        <v>460</v>
      </c>
      <c r="G12" s="3" t="s">
        <v>181</v>
      </c>
      <c r="H12" s="3">
        <v>3</v>
      </c>
      <c r="I12" s="3">
        <v>3</v>
      </c>
      <c r="J12" s="3">
        <f t="shared" si="0"/>
        <v>9</v>
      </c>
      <c r="K12" s="25" t="s">
        <v>242</v>
      </c>
      <c r="L12" s="4"/>
      <c r="M12" s="79"/>
      <c r="N12" s="3">
        <v>2</v>
      </c>
      <c r="O12" s="3">
        <v>2</v>
      </c>
      <c r="P12" s="3">
        <f t="shared" si="1"/>
        <v>4</v>
      </c>
      <c r="Q12" s="72" t="s">
        <v>216</v>
      </c>
      <c r="R12" s="72" t="s">
        <v>217</v>
      </c>
    </row>
  </sheetData>
  <mergeCells count="19">
    <mergeCell ref="D5:D6"/>
    <mergeCell ref="E5:E6"/>
    <mergeCell ref="F5:F6"/>
    <mergeCell ref="N5:R5"/>
    <mergeCell ref="A5:A6"/>
    <mergeCell ref="B5:B6"/>
    <mergeCell ref="C5:C6"/>
    <mergeCell ref="A2:B2"/>
    <mergeCell ref="K2:L2"/>
    <mergeCell ref="A3:B3"/>
    <mergeCell ref="C3:D3"/>
    <mergeCell ref="K3:L3"/>
    <mergeCell ref="C2:I2"/>
    <mergeCell ref="M2:R2"/>
    <mergeCell ref="F3:I3"/>
    <mergeCell ref="M3:R3"/>
    <mergeCell ref="G5:G6"/>
    <mergeCell ref="H5:J5"/>
    <mergeCell ref="K5:M5"/>
  </mergeCells>
  <conditionalFormatting sqref="J1:J1048576">
    <cfRule type="cellIs" dxfId="161" priority="39" operator="between">
      <formula>9.1</formula>
      <formula>15</formula>
    </cfRule>
    <cfRule type="cellIs" dxfId="160" priority="40" operator="between">
      <formula>4.1</formula>
      <formula>9</formula>
    </cfRule>
    <cfRule type="cellIs" dxfId="159" priority="41" operator="between">
      <formula>1</formula>
      <formula>4</formula>
    </cfRule>
  </conditionalFormatting>
  <conditionalFormatting sqref="J7:J12">
    <cfRule type="cellIs" dxfId="158" priority="169" operator="greaterThan">
      <formula>15.1</formula>
    </cfRule>
  </conditionalFormatting>
  <conditionalFormatting sqref="P1 P4">
    <cfRule type="cellIs" dxfId="157" priority="834" operator="between">
      <formula>9.1</formula>
      <formula>15</formula>
    </cfRule>
    <cfRule type="cellIs" dxfId="156" priority="835" operator="between">
      <formula>4.1</formula>
      <formula>9</formula>
    </cfRule>
    <cfRule type="cellIs" dxfId="155" priority="836" operator="between">
      <formula>1</formula>
      <formula>4</formula>
    </cfRule>
  </conditionalFormatting>
  <conditionalFormatting sqref="P6:P1048576">
    <cfRule type="cellIs" dxfId="154" priority="6" operator="between">
      <formula>9.1</formula>
      <formula>15</formula>
    </cfRule>
    <cfRule type="cellIs" dxfId="153" priority="7" operator="between">
      <formula>4.1</formula>
      <formula>9</formula>
    </cfRule>
  </conditionalFormatting>
  <conditionalFormatting sqref="P7:P12">
    <cfRule type="cellIs" dxfId="152" priority="5" operator="greaterThan">
      <formula>15.1</formula>
    </cfRule>
  </conditionalFormatting>
  <conditionalFormatting sqref="P7:P1048576">
    <cfRule type="cellIs" dxfId="151" priority="8" operator="between">
      <formula>1</formula>
      <formula>4</formula>
    </cfRule>
  </conditionalFormatting>
  <conditionalFormatting sqref="P6:R6">
    <cfRule type="cellIs" dxfId="150" priority="35" operator="between">
      <formula>1</formula>
      <formula>4</formula>
    </cfRule>
  </conditionalFormatting>
  <conditionalFormatting sqref="Q6:R6">
    <cfRule type="cellIs" dxfId="149" priority="33" operator="between">
      <formula>9.1</formula>
      <formula>15</formula>
    </cfRule>
    <cfRule type="cellIs" dxfId="148" priority="34" operator="between">
      <formula>4.1</formula>
      <formula>9</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6000000}">
          <x14:formula1>
            <xm:f>'Data Validation List'!$S$2:$S$6</xm:f>
          </x14:formula1>
          <xm:sqref>R7:R12</xm:sqref>
        </x14:dataValidation>
        <x14:dataValidation type="list" allowBlank="1" showInputMessage="1" showErrorMessage="1" xr:uid="{00000000-0002-0000-1100-000007000000}">
          <x14:formula1>
            <xm:f>'Data Validation List'!$R$2:$R$5</xm:f>
          </x14:formula1>
          <xm:sqref>Q7:Q12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theme="8"/>
  </sheetPr>
  <dimension ref="A1:R15"/>
  <sheetViews>
    <sheetView zoomScale="75" zoomScaleNormal="75" workbookViewId="0">
      <pane xSplit="5" ySplit="7" topLeftCell="F8" activePane="bottomRight" state="frozen"/>
      <selection pane="bottomRight" activeCell="C26" sqref="C26"/>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5.140625" customWidth="1"/>
    <col min="18" max="18" width="36.85546875" customWidth="1"/>
  </cols>
  <sheetData>
    <row r="1" spans="1:18" ht="12.95" thickBot="1"/>
    <row r="2" spans="1:18" ht="38.25" customHeight="1">
      <c r="A2" s="132" t="s">
        <v>90</v>
      </c>
      <c r="B2" s="176"/>
      <c r="C2" s="188" t="s">
        <v>464</v>
      </c>
      <c r="D2" s="189"/>
      <c r="E2" s="189"/>
      <c r="F2" s="189"/>
      <c r="G2" s="189"/>
      <c r="H2" s="189"/>
      <c r="I2" s="190"/>
      <c r="K2" s="137" t="s">
        <v>92</v>
      </c>
      <c r="L2" s="191"/>
      <c r="M2" s="174" t="s">
        <v>93</v>
      </c>
      <c r="N2" s="174"/>
      <c r="O2" s="174"/>
      <c r="P2" s="174"/>
      <c r="Q2" s="174"/>
      <c r="R2" s="175"/>
    </row>
    <row r="3" spans="1:18" ht="12.95">
      <c r="A3" s="132" t="s">
        <v>186</v>
      </c>
      <c r="B3" s="133"/>
      <c r="C3" s="142" t="s">
        <v>10</v>
      </c>
      <c r="D3" s="143"/>
      <c r="E3" s="23" t="s">
        <v>95</v>
      </c>
      <c r="F3" s="144">
        <v>1</v>
      </c>
      <c r="G3" s="144"/>
      <c r="H3" s="144"/>
      <c r="I3" s="145"/>
      <c r="K3" s="146" t="s">
        <v>96</v>
      </c>
      <c r="L3" s="192"/>
      <c r="M3" s="144"/>
      <c r="N3" s="144"/>
      <c r="O3" s="144"/>
      <c r="P3" s="144"/>
      <c r="Q3" s="144"/>
      <c r="R3" s="145"/>
    </row>
    <row r="5" spans="1:18" s="18" customFormat="1" ht="12.95">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18" s="2" customFormat="1" ht="40.5" customHeight="1">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87.6">
      <c r="A7" s="21" t="s">
        <v>64</v>
      </c>
      <c r="B7" s="4" t="s">
        <v>66</v>
      </c>
      <c r="C7" s="4" t="s">
        <v>465</v>
      </c>
      <c r="D7" s="4" t="s">
        <v>236</v>
      </c>
      <c r="E7" s="4" t="s">
        <v>466</v>
      </c>
      <c r="F7" s="4" t="s">
        <v>467</v>
      </c>
      <c r="G7" s="3" t="s">
        <v>158</v>
      </c>
      <c r="H7" s="3">
        <v>0</v>
      </c>
      <c r="I7" s="3">
        <v>0</v>
      </c>
      <c r="J7" s="3">
        <f t="shared" ref="J7" si="0">H7*I7</f>
        <v>0</v>
      </c>
      <c r="K7" s="4" t="s">
        <v>468</v>
      </c>
      <c r="L7" s="4" t="s">
        <v>469</v>
      </c>
      <c r="M7" s="4"/>
      <c r="N7" s="3">
        <v>0</v>
      </c>
      <c r="O7" s="3">
        <v>0</v>
      </c>
      <c r="P7" s="3">
        <f t="shared" ref="P7" si="1">N7*O7</f>
        <v>0</v>
      </c>
      <c r="Q7" s="72" t="s">
        <v>216</v>
      </c>
      <c r="R7" s="72" t="s">
        <v>121</v>
      </c>
    </row>
    <row r="8" spans="1:18">
      <c r="A8" s="27"/>
      <c r="B8" s="28"/>
      <c r="C8" s="28"/>
      <c r="D8" s="28"/>
      <c r="E8" s="28"/>
      <c r="F8" s="28"/>
      <c r="G8" s="27"/>
      <c r="H8" s="27"/>
      <c r="I8" s="27"/>
      <c r="J8" s="27"/>
      <c r="K8" s="28"/>
      <c r="L8" s="28"/>
      <c r="M8" s="28"/>
      <c r="N8" s="27"/>
      <c r="O8" s="27"/>
      <c r="P8" s="27"/>
      <c r="Q8" s="75"/>
      <c r="R8" s="75"/>
    </row>
    <row r="9" spans="1:18" ht="87.6">
      <c r="A9" s="21" t="s">
        <v>64</v>
      </c>
      <c r="B9" s="4" t="s">
        <v>470</v>
      </c>
      <c r="C9" s="4" t="s">
        <v>471</v>
      </c>
      <c r="D9" s="4" t="s">
        <v>236</v>
      </c>
      <c r="E9" s="4" t="s">
        <v>466</v>
      </c>
      <c r="F9" s="4" t="s">
        <v>467</v>
      </c>
      <c r="G9" s="3" t="s">
        <v>158</v>
      </c>
      <c r="H9" s="3">
        <v>0</v>
      </c>
      <c r="I9" s="3">
        <v>0</v>
      </c>
      <c r="J9" s="3">
        <f t="shared" ref="J9" si="2">H9*I9</f>
        <v>0</v>
      </c>
      <c r="K9" s="4" t="s">
        <v>468</v>
      </c>
      <c r="L9" s="4" t="s">
        <v>469</v>
      </c>
      <c r="M9" s="4"/>
      <c r="N9" s="3">
        <v>0</v>
      </c>
      <c r="O9" s="3">
        <v>0</v>
      </c>
      <c r="P9" s="3">
        <f t="shared" ref="P9" si="3">N9*O9</f>
        <v>0</v>
      </c>
      <c r="Q9" s="72" t="s">
        <v>216</v>
      </c>
      <c r="R9" s="72" t="s">
        <v>121</v>
      </c>
    </row>
    <row r="10" spans="1:18">
      <c r="A10" s="27"/>
      <c r="B10" s="28"/>
      <c r="C10" s="28"/>
      <c r="D10" s="28"/>
      <c r="E10" s="28"/>
      <c r="F10" s="28"/>
      <c r="G10" s="27"/>
      <c r="H10" s="27"/>
      <c r="I10" s="27"/>
      <c r="J10" s="27"/>
      <c r="K10" s="28"/>
      <c r="L10" s="28"/>
      <c r="M10" s="28"/>
      <c r="N10" s="27"/>
      <c r="O10" s="27"/>
      <c r="P10" s="27"/>
      <c r="Q10" s="75"/>
      <c r="R10" s="75"/>
    </row>
    <row r="11" spans="1:18" ht="174.95">
      <c r="A11" s="21" t="s">
        <v>64</v>
      </c>
      <c r="B11" s="4" t="s">
        <v>472</v>
      </c>
      <c r="C11" s="3" t="s">
        <v>473</v>
      </c>
      <c r="D11" s="4" t="s">
        <v>474</v>
      </c>
      <c r="E11" s="4" t="s">
        <v>475</v>
      </c>
      <c r="F11" s="4" t="s">
        <v>475</v>
      </c>
      <c r="G11" s="3" t="s">
        <v>158</v>
      </c>
      <c r="H11" s="3">
        <v>0</v>
      </c>
      <c r="I11" s="3">
        <v>0</v>
      </c>
      <c r="J11" s="3">
        <f t="shared" ref="J11:J12" si="4">H11*I11</f>
        <v>0</v>
      </c>
      <c r="K11" s="4" t="s">
        <v>475</v>
      </c>
      <c r="L11" s="4" t="s">
        <v>469</v>
      </c>
      <c r="M11" s="4" t="s">
        <v>475</v>
      </c>
      <c r="N11" s="3">
        <v>0</v>
      </c>
      <c r="O11" s="3">
        <v>0</v>
      </c>
      <c r="P11" s="3">
        <f t="shared" ref="P11:P12" si="5">N11*O11</f>
        <v>0</v>
      </c>
      <c r="Q11" s="72" t="s">
        <v>216</v>
      </c>
      <c r="R11" s="72" t="s">
        <v>121</v>
      </c>
    </row>
    <row r="12" spans="1:18" ht="62.45">
      <c r="A12" s="21" t="s">
        <v>64</v>
      </c>
      <c r="B12" s="1" t="s">
        <v>476</v>
      </c>
      <c r="C12" s="4" t="s">
        <v>477</v>
      </c>
      <c r="D12" s="4" t="s">
        <v>251</v>
      </c>
      <c r="E12" s="4" t="s">
        <v>478</v>
      </c>
      <c r="F12" s="25" t="s">
        <v>304</v>
      </c>
      <c r="G12" s="3" t="s">
        <v>306</v>
      </c>
      <c r="H12" s="3">
        <v>4</v>
      </c>
      <c r="I12" s="3">
        <v>3</v>
      </c>
      <c r="J12" s="3">
        <f t="shared" si="4"/>
        <v>12</v>
      </c>
      <c r="K12" s="4" t="s">
        <v>242</v>
      </c>
      <c r="L12" s="4" t="s">
        <v>121</v>
      </c>
      <c r="M12" s="4"/>
      <c r="N12" s="3">
        <v>4</v>
      </c>
      <c r="O12" s="3">
        <v>2</v>
      </c>
      <c r="P12" s="3">
        <f t="shared" si="5"/>
        <v>8</v>
      </c>
      <c r="Q12" s="72" t="s">
        <v>195</v>
      </c>
      <c r="R12" s="72" t="s">
        <v>196</v>
      </c>
    </row>
    <row r="13" spans="1:18">
      <c r="A13" s="27"/>
      <c r="B13" s="28"/>
      <c r="C13" s="28"/>
      <c r="D13" s="28"/>
      <c r="E13" s="28"/>
      <c r="F13" s="28"/>
      <c r="G13" s="27"/>
      <c r="H13" s="27"/>
      <c r="I13" s="27"/>
      <c r="J13" s="27"/>
      <c r="K13" s="28"/>
      <c r="L13" s="28"/>
      <c r="M13" s="28"/>
      <c r="N13" s="27"/>
      <c r="O13" s="27"/>
      <c r="P13" s="27"/>
      <c r="Q13" s="75"/>
      <c r="R13" s="75"/>
    </row>
    <row r="14" spans="1:18" ht="87.6">
      <c r="A14" s="21" t="s">
        <v>64</v>
      </c>
      <c r="B14" s="4" t="s">
        <v>68</v>
      </c>
      <c r="C14" s="4" t="s">
        <v>479</v>
      </c>
      <c r="D14" s="4" t="s">
        <v>236</v>
      </c>
      <c r="E14" s="4" t="s">
        <v>466</v>
      </c>
      <c r="F14" s="4" t="s">
        <v>467</v>
      </c>
      <c r="G14" s="3" t="s">
        <v>158</v>
      </c>
      <c r="H14" s="3">
        <v>0</v>
      </c>
      <c r="I14" s="3">
        <v>0</v>
      </c>
      <c r="J14" s="3">
        <f t="shared" ref="J14" si="6">H14*I14</f>
        <v>0</v>
      </c>
      <c r="K14" s="4" t="s">
        <v>468</v>
      </c>
      <c r="L14" s="4" t="s">
        <v>469</v>
      </c>
      <c r="M14" s="4"/>
      <c r="N14" s="3">
        <v>0</v>
      </c>
      <c r="O14" s="3">
        <v>0</v>
      </c>
      <c r="P14" s="3">
        <f t="shared" ref="P14" si="7">N14*O14</f>
        <v>0</v>
      </c>
      <c r="Q14" s="72" t="s">
        <v>216</v>
      </c>
      <c r="R14" s="72" t="s">
        <v>121</v>
      </c>
    </row>
    <row r="15" spans="1:18">
      <c r="A15" s="27"/>
      <c r="B15" s="28"/>
      <c r="C15" s="28"/>
      <c r="D15" s="28"/>
      <c r="E15" s="28"/>
      <c r="F15" s="28"/>
      <c r="G15" s="27"/>
      <c r="H15" s="27"/>
      <c r="I15" s="27"/>
      <c r="J15" s="27"/>
      <c r="K15" s="28"/>
      <c r="L15" s="28"/>
      <c r="M15" s="28"/>
      <c r="N15" s="27"/>
      <c r="O15" s="27"/>
      <c r="P15" s="27"/>
      <c r="Q15" s="75"/>
      <c r="R15" s="75"/>
    </row>
  </sheetData>
  <mergeCells count="19">
    <mergeCell ref="B5:B6"/>
    <mergeCell ref="C5:C6"/>
    <mergeCell ref="D5:D6"/>
    <mergeCell ref="E5:E6"/>
    <mergeCell ref="A5:A6"/>
    <mergeCell ref="A2:B2"/>
    <mergeCell ref="K2:L2"/>
    <mergeCell ref="A3:B3"/>
    <mergeCell ref="C3:D3"/>
    <mergeCell ref="K3:L3"/>
    <mergeCell ref="M2:R2"/>
    <mergeCell ref="M3:R3"/>
    <mergeCell ref="G5:G6"/>
    <mergeCell ref="H5:J5"/>
    <mergeCell ref="K5:M5"/>
    <mergeCell ref="C2:I2"/>
    <mergeCell ref="F3:I3"/>
    <mergeCell ref="F5:F6"/>
    <mergeCell ref="N5:R5"/>
  </mergeCells>
  <conditionalFormatting sqref="J1:J1048576 P6:P1048576">
    <cfRule type="cellIs" dxfId="147" priority="7" operator="between">
      <formula>9.1</formula>
      <formula>15</formula>
    </cfRule>
    <cfRule type="cellIs" dxfId="146" priority="8" operator="between">
      <formula>4.1</formula>
      <formula>9</formula>
    </cfRule>
    <cfRule type="cellIs" dxfId="145" priority="9" operator="between">
      <formula>1</formula>
      <formula>4</formula>
    </cfRule>
  </conditionalFormatting>
  <conditionalFormatting sqref="J7">
    <cfRule type="cellIs" dxfId="144" priority="104" operator="greaterThan">
      <formula>15.1</formula>
    </cfRule>
  </conditionalFormatting>
  <conditionalFormatting sqref="J9">
    <cfRule type="cellIs" dxfId="143" priority="85" operator="greaterThan">
      <formula>15.1</formula>
    </cfRule>
  </conditionalFormatting>
  <conditionalFormatting sqref="J11:J12 P11:P12">
    <cfRule type="cellIs" dxfId="142" priority="108" operator="greaterThan">
      <formula>15.1</formula>
    </cfRule>
  </conditionalFormatting>
  <conditionalFormatting sqref="J14">
    <cfRule type="cellIs" dxfId="141" priority="77" operator="greaterThan">
      <formula>15.1</formula>
    </cfRule>
  </conditionalFormatting>
  <conditionalFormatting sqref="P1 P4">
    <cfRule type="cellIs" dxfId="140" priority="893" operator="between">
      <formula>9.1</formula>
      <formula>15</formula>
    </cfRule>
    <cfRule type="cellIs" dxfId="139" priority="894" operator="between">
      <formula>4.1</formula>
      <formula>9</formula>
    </cfRule>
    <cfRule type="cellIs" dxfId="138" priority="895" operator="between">
      <formula>1</formula>
      <formula>4</formula>
    </cfRule>
  </conditionalFormatting>
  <conditionalFormatting sqref="P7">
    <cfRule type="cellIs" dxfId="137" priority="100" operator="greaterThan">
      <formula>15.1</formula>
    </cfRule>
  </conditionalFormatting>
  <conditionalFormatting sqref="P9">
    <cfRule type="cellIs" dxfId="136" priority="81" operator="greaterThan">
      <formula>15.1</formula>
    </cfRule>
  </conditionalFormatting>
  <conditionalFormatting sqref="P14">
    <cfRule type="cellIs" dxfId="135" priority="73" operator="greaterThan">
      <formula>15.1</formula>
    </cfRule>
  </conditionalFormatting>
  <conditionalFormatting sqref="Q6:R6">
    <cfRule type="cellIs" dxfId="134" priority="1" operator="between">
      <formula>9.1</formula>
      <formula>15</formula>
    </cfRule>
    <cfRule type="cellIs" dxfId="133" priority="2" operator="between">
      <formula>4.1</formula>
      <formula>9</formula>
    </cfRule>
    <cfRule type="cellIs" dxfId="132" priority="3"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1000000}">
          <x14:formula1>
            <xm:f>'Data Validation List'!$S$2:$S$6</xm:f>
          </x14:formula1>
          <xm:sqref>R9 R7 R14 R11:R12</xm:sqref>
        </x14:dataValidation>
        <x14:dataValidation type="list" allowBlank="1" showInputMessage="1" showErrorMessage="1" xr:uid="{00000000-0002-0000-1200-000002000000}">
          <x14:formula1>
            <xm:f>'Data Validation List'!$R$2:$R$5</xm:f>
          </x14:formula1>
          <xm:sqref>Q9 Q7 Q14 Q11:Q12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sheetPr>
  <dimension ref="A1:R7"/>
  <sheetViews>
    <sheetView topLeftCell="G1" zoomScale="75" zoomScaleNormal="75" workbookViewId="0">
      <selection activeCell="R7" sqref="R7"/>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85546875" customWidth="1"/>
    <col min="18" max="18" width="27.42578125" customWidth="1"/>
  </cols>
  <sheetData>
    <row r="1" spans="1:18" ht="12.95" thickBot="1"/>
    <row r="2" spans="1:18" ht="28.5" customHeight="1">
      <c r="A2" s="132" t="s">
        <v>90</v>
      </c>
      <c r="B2" s="176"/>
      <c r="C2" s="134" t="s">
        <v>91</v>
      </c>
      <c r="D2" s="135"/>
      <c r="E2" s="135"/>
      <c r="F2" s="135"/>
      <c r="G2" s="135"/>
      <c r="H2" s="135"/>
      <c r="I2" s="136"/>
      <c r="K2" s="137" t="s">
        <v>92</v>
      </c>
      <c r="L2" s="138"/>
      <c r="M2" s="139" t="s">
        <v>93</v>
      </c>
      <c r="N2" s="140"/>
      <c r="O2" s="140"/>
      <c r="P2" s="140"/>
      <c r="Q2" s="140"/>
      <c r="R2" s="141"/>
    </row>
    <row r="3" spans="1:18" ht="12.95">
      <c r="A3" s="132" t="s">
        <v>94</v>
      </c>
      <c r="B3" s="133"/>
      <c r="C3" s="142" t="s">
        <v>10</v>
      </c>
      <c r="D3" s="143"/>
      <c r="E3" s="77" t="s">
        <v>95</v>
      </c>
      <c r="F3" s="182">
        <v>1</v>
      </c>
      <c r="G3" s="183"/>
      <c r="H3" s="183"/>
      <c r="I3" s="184"/>
      <c r="K3" s="146" t="s">
        <v>96</v>
      </c>
      <c r="L3" s="147"/>
      <c r="M3" s="168"/>
      <c r="N3" s="169"/>
      <c r="O3" s="169"/>
      <c r="P3" s="169"/>
      <c r="Q3" s="169"/>
      <c r="R3" s="170"/>
    </row>
    <row r="5" spans="1:18" s="18" customFormat="1" ht="38.25" customHeight="1">
      <c r="A5" s="153" t="s">
        <v>97</v>
      </c>
      <c r="B5" s="153" t="s">
        <v>98</v>
      </c>
      <c r="C5" s="151" t="s">
        <v>99</v>
      </c>
      <c r="D5" s="151" t="s">
        <v>100</v>
      </c>
      <c r="E5" s="153" t="s">
        <v>101</v>
      </c>
      <c r="F5" s="153" t="s">
        <v>319</v>
      </c>
      <c r="G5" s="164" t="s">
        <v>188</v>
      </c>
      <c r="H5" s="153" t="s">
        <v>104</v>
      </c>
      <c r="I5" s="153"/>
      <c r="J5" s="153"/>
      <c r="K5" s="154" t="s">
        <v>480</v>
      </c>
      <c r="L5" s="155"/>
      <c r="M5" s="156"/>
      <c r="N5" s="157" t="s">
        <v>481</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187.5">
      <c r="A7" s="67" t="s">
        <v>23</v>
      </c>
      <c r="B7" s="63" t="s">
        <v>23</v>
      </c>
      <c r="C7" s="4" t="s">
        <v>482</v>
      </c>
      <c r="D7" s="62" t="s">
        <v>256</v>
      </c>
      <c r="E7" s="62" t="s">
        <v>483</v>
      </c>
      <c r="F7" s="25" t="s">
        <v>484</v>
      </c>
      <c r="G7" s="69" t="s">
        <v>485</v>
      </c>
      <c r="H7" s="69">
        <v>4</v>
      </c>
      <c r="I7" s="69">
        <v>3</v>
      </c>
      <c r="J7" s="69">
        <f>H7*I7</f>
        <v>12</v>
      </c>
      <c r="K7" s="25" t="s">
        <v>486</v>
      </c>
      <c r="L7" s="4"/>
      <c r="M7" s="4" t="s">
        <v>487</v>
      </c>
      <c r="N7" s="69">
        <v>1</v>
      </c>
      <c r="O7" s="69">
        <v>2</v>
      </c>
      <c r="P7" s="69">
        <f>N7*O7</f>
        <v>2</v>
      </c>
      <c r="Q7" s="72" t="s">
        <v>216</v>
      </c>
      <c r="R7" s="72" t="s">
        <v>217</v>
      </c>
    </row>
  </sheetData>
  <mergeCells count="19">
    <mergeCell ref="A2:B2"/>
    <mergeCell ref="C2:I2"/>
    <mergeCell ref="K2:L2"/>
    <mergeCell ref="M2:R2"/>
    <mergeCell ref="A3:B3"/>
    <mergeCell ref="C3:D3"/>
    <mergeCell ref="F3:I3"/>
    <mergeCell ref="K3:L3"/>
    <mergeCell ref="M3:R3"/>
    <mergeCell ref="G5:G6"/>
    <mergeCell ref="H5:J5"/>
    <mergeCell ref="K5:M5"/>
    <mergeCell ref="N5:R5"/>
    <mergeCell ref="A5:A6"/>
    <mergeCell ref="B5:B6"/>
    <mergeCell ref="C5:C6"/>
    <mergeCell ref="D5:D6"/>
    <mergeCell ref="E5:E6"/>
    <mergeCell ref="F5:F6"/>
  </mergeCells>
  <conditionalFormatting sqref="J1:J1048576">
    <cfRule type="cellIs" dxfId="131" priority="10" operator="between">
      <formula>9.1</formula>
      <formula>15</formula>
    </cfRule>
    <cfRule type="cellIs" dxfId="130" priority="11" operator="between">
      <formula>4.1</formula>
      <formula>9</formula>
    </cfRule>
    <cfRule type="cellIs" dxfId="129" priority="12" operator="between">
      <formula>1</formula>
      <formula>4</formula>
    </cfRule>
  </conditionalFormatting>
  <conditionalFormatting sqref="J7">
    <cfRule type="cellIs" dxfId="128" priority="9" operator="greaterThan">
      <formula>15.1</formula>
    </cfRule>
  </conditionalFormatting>
  <conditionalFormatting sqref="P1 P4">
    <cfRule type="cellIs" dxfId="127" priority="41" operator="between">
      <formula>9.1</formula>
      <formula>15</formula>
    </cfRule>
    <cfRule type="cellIs" dxfId="126" priority="42" operator="between">
      <formula>4.1</formula>
      <formula>9</formula>
    </cfRule>
    <cfRule type="cellIs" dxfId="125" priority="43" operator="between">
      <formula>1</formula>
      <formula>4</formula>
    </cfRule>
  </conditionalFormatting>
  <conditionalFormatting sqref="P7">
    <cfRule type="cellIs" dxfId="124" priority="5" operator="greaterThan">
      <formula>15.1</formula>
    </cfRule>
  </conditionalFormatting>
  <conditionalFormatting sqref="P7:P1048576">
    <cfRule type="cellIs" dxfId="123" priority="6" operator="between">
      <formula>9.1</formula>
      <formula>15</formula>
    </cfRule>
    <cfRule type="cellIs" dxfId="122" priority="7" operator="between">
      <formula>4.1</formula>
      <formula>9</formula>
    </cfRule>
    <cfRule type="cellIs" dxfId="121" priority="8" operator="between">
      <formula>1</formula>
      <formula>4</formula>
    </cfRule>
  </conditionalFormatting>
  <conditionalFormatting sqref="P6:R6">
    <cfRule type="cellIs" dxfId="120" priority="29" operator="between">
      <formula>9.1</formula>
      <formula>15</formula>
    </cfRule>
    <cfRule type="cellIs" dxfId="119" priority="30" operator="between">
      <formula>4.1</formula>
      <formula>9</formula>
    </cfRule>
    <cfRule type="cellIs" dxfId="118" priority="31" operator="between">
      <formula>1</formula>
      <formula>4</formula>
    </cfRule>
  </conditionalFormatting>
  <dataValidations count="1">
    <dataValidation type="list" allowBlank="1" showInputMessage="1" showErrorMessage="1" sqref="N7:O7 H7:I7" xr:uid="{00000000-0002-0000-1300-000000000000}">
      <formula1>"1,2,3,4,5"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300-000002000000}">
          <x14:formula1>
            <xm:f>'Data Validation List'!$D$2:$D$12</xm:f>
          </x14:formula1>
          <xm:sqref>D7</xm:sqref>
        </x14:dataValidation>
        <x14:dataValidation type="list" allowBlank="1" showInputMessage="1" showErrorMessage="1" xr:uid="{00000000-0002-0000-1300-000005000000}">
          <x14:formula1>
            <xm:f>'Data Validation List'!$K$2:$K$6</xm:f>
          </x14:formula1>
          <xm:sqref>G7</xm:sqref>
        </x14:dataValidation>
        <x14:dataValidation type="list" allowBlank="1" showInputMessage="1" showErrorMessage="1" xr:uid="{00000000-0002-0000-1300-000006000000}">
          <x14:formula1>
            <xm:f>'Data Validation List'!$S$2:$S$6</xm:f>
          </x14:formula1>
          <xm:sqref>R7</xm:sqref>
        </x14:dataValidation>
        <x14:dataValidation type="list" allowBlank="1" showInputMessage="1" showErrorMessage="1" xr:uid="{00000000-0002-0000-1300-000007000000}">
          <x14:formula1>
            <xm:f>'Data Validation List'!$R$2:$R$5</xm:f>
          </x14:formula1>
          <xm:sqref>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3"/>
  <sheetViews>
    <sheetView zoomScale="75" zoomScaleNormal="75" workbookViewId="0">
      <pane xSplit="4" ySplit="1" topLeftCell="L2" activePane="bottomRight" state="frozen"/>
      <selection pane="bottomRight" activeCell="N12" sqref="N12"/>
      <selection pane="bottomLeft" activeCell="A2" sqref="A2"/>
      <selection pane="topRight" activeCell="D1" sqref="D1"/>
    </sheetView>
  </sheetViews>
  <sheetFormatPr defaultColWidth="9.140625" defaultRowHeight="12.6"/>
  <cols>
    <col min="1" max="1" width="18.5703125" style="18" customWidth="1"/>
    <col min="2" max="2" width="16.42578125" style="18" customWidth="1"/>
    <col min="3" max="3" width="36.5703125" style="18" customWidth="1"/>
    <col min="4" max="4" width="27" style="18" customWidth="1"/>
    <col min="5" max="10" width="5.5703125" style="18" customWidth="1"/>
    <col min="11" max="13" width="12.5703125" style="18" customWidth="1"/>
    <col min="14" max="16384" width="9.140625" style="18"/>
  </cols>
  <sheetData>
    <row r="1" spans="1:13" ht="12.75" customHeight="1">
      <c r="A1" s="115" t="s">
        <v>14</v>
      </c>
      <c r="B1" s="117" t="s">
        <v>15</v>
      </c>
      <c r="C1" s="117"/>
      <c r="D1" s="117"/>
      <c r="E1" s="117"/>
      <c r="F1" s="117"/>
      <c r="G1" s="117"/>
      <c r="H1" s="117"/>
      <c r="I1" s="117"/>
      <c r="J1" s="117"/>
    </row>
    <row r="2" spans="1:13" ht="116.25" customHeight="1">
      <c r="A2" s="115"/>
      <c r="B2" s="117"/>
      <c r="C2" s="117"/>
      <c r="D2" s="117"/>
      <c r="E2" s="32" t="s">
        <v>16</v>
      </c>
      <c r="F2" s="32" t="s">
        <v>17</v>
      </c>
      <c r="G2" s="32" t="s">
        <v>18</v>
      </c>
      <c r="H2" s="32" t="s">
        <v>19</v>
      </c>
      <c r="I2" s="32" t="s">
        <v>20</v>
      </c>
      <c r="J2" s="32" t="s">
        <v>21</v>
      </c>
      <c r="K2" s="20"/>
      <c r="L2"/>
      <c r="M2"/>
    </row>
    <row r="3" spans="1:13" ht="26.25" customHeight="1">
      <c r="A3" s="33" t="s">
        <v>22</v>
      </c>
      <c r="B3" s="34" t="s">
        <v>23</v>
      </c>
      <c r="C3" s="48" t="s">
        <v>24</v>
      </c>
      <c r="D3" s="47"/>
      <c r="E3" s="35" t="s">
        <v>25</v>
      </c>
      <c r="F3" s="35" t="s">
        <v>25</v>
      </c>
      <c r="G3" s="35" t="s">
        <v>25</v>
      </c>
      <c r="H3" s="35" t="s">
        <v>25</v>
      </c>
      <c r="I3" s="35" t="s">
        <v>25</v>
      </c>
      <c r="J3" s="35" t="s">
        <v>25</v>
      </c>
      <c r="K3" s="20"/>
      <c r="L3"/>
      <c r="M3"/>
    </row>
    <row r="4" spans="1:13" ht="26.25" customHeight="1">
      <c r="A4" s="33" t="s">
        <v>26</v>
      </c>
      <c r="B4" s="34" t="s">
        <v>23</v>
      </c>
      <c r="C4" s="48" t="s">
        <v>27</v>
      </c>
      <c r="D4" s="47"/>
      <c r="E4" s="35" t="s">
        <v>25</v>
      </c>
      <c r="F4" s="35" t="s">
        <v>25</v>
      </c>
      <c r="G4" s="35" t="s">
        <v>25</v>
      </c>
      <c r="H4" s="35" t="s">
        <v>25</v>
      </c>
      <c r="I4" s="35" t="s">
        <v>25</v>
      </c>
      <c r="J4" s="35" t="s">
        <v>25</v>
      </c>
      <c r="K4" s="20"/>
      <c r="L4"/>
      <c r="M4"/>
    </row>
    <row r="5" spans="1:13" ht="25.5" customHeight="1">
      <c r="A5" s="116" t="s">
        <v>28</v>
      </c>
      <c r="B5" s="122" t="s">
        <v>29</v>
      </c>
      <c r="C5" s="123" t="s">
        <v>30</v>
      </c>
      <c r="D5" s="36" t="s">
        <v>31</v>
      </c>
      <c r="E5" s="35"/>
      <c r="F5" s="35"/>
      <c r="G5" s="35"/>
      <c r="H5" s="35"/>
      <c r="I5" s="35"/>
      <c r="J5" s="35"/>
    </row>
    <row r="6" spans="1:13">
      <c r="A6" s="116"/>
      <c r="B6" s="122"/>
      <c r="C6" s="123"/>
      <c r="D6" s="36" t="s">
        <v>32</v>
      </c>
      <c r="E6" s="35"/>
      <c r="F6" s="35"/>
      <c r="G6" s="35"/>
      <c r="H6" s="35" t="s">
        <v>25</v>
      </c>
      <c r="I6" s="35" t="s">
        <v>25</v>
      </c>
      <c r="J6" s="35" t="s">
        <v>25</v>
      </c>
    </row>
    <row r="7" spans="1:13">
      <c r="A7" s="116"/>
      <c r="B7" s="122"/>
      <c r="C7" s="123"/>
      <c r="D7" s="36" t="s">
        <v>33</v>
      </c>
      <c r="E7" s="35"/>
      <c r="F7" s="35"/>
      <c r="G7" s="35"/>
      <c r="H7" s="35"/>
      <c r="I7" s="35"/>
      <c r="J7" s="35"/>
    </row>
    <row r="8" spans="1:13" ht="24.95">
      <c r="A8" s="116"/>
      <c r="B8" s="129" t="s">
        <v>34</v>
      </c>
      <c r="C8" s="126" t="s">
        <v>35</v>
      </c>
      <c r="D8" s="37" t="s">
        <v>36</v>
      </c>
      <c r="E8" s="35" t="s">
        <v>25</v>
      </c>
      <c r="F8" s="35" t="s">
        <v>25</v>
      </c>
      <c r="G8" s="35" t="s">
        <v>25</v>
      </c>
      <c r="H8" s="35"/>
      <c r="I8" s="35"/>
      <c r="J8" s="35"/>
    </row>
    <row r="9" spans="1:13" ht="12.75" customHeight="1">
      <c r="A9" s="116"/>
      <c r="B9" s="130"/>
      <c r="C9" s="127"/>
      <c r="D9" s="37" t="s">
        <v>37</v>
      </c>
      <c r="E9" s="35" t="s">
        <v>25</v>
      </c>
      <c r="F9" s="35"/>
      <c r="G9" s="35"/>
      <c r="H9" s="35"/>
      <c r="I9" s="35"/>
      <c r="J9" s="35"/>
    </row>
    <row r="10" spans="1:13">
      <c r="A10" s="116"/>
      <c r="B10" s="130"/>
      <c r="C10" s="127"/>
      <c r="D10" s="37" t="s">
        <v>38</v>
      </c>
      <c r="E10" s="35" t="s">
        <v>25</v>
      </c>
      <c r="F10" s="35"/>
      <c r="G10" s="35"/>
      <c r="H10" s="35"/>
      <c r="I10" s="35"/>
      <c r="J10" s="35"/>
    </row>
    <row r="11" spans="1:13" ht="37.5">
      <c r="A11" s="116"/>
      <c r="B11" s="130"/>
      <c r="C11" s="127"/>
      <c r="D11" s="37" t="s">
        <v>39</v>
      </c>
      <c r="E11" s="35" t="s">
        <v>25</v>
      </c>
      <c r="F11" s="35"/>
      <c r="G11" s="35"/>
      <c r="H11" s="35"/>
      <c r="I11" s="35"/>
      <c r="J11" s="35"/>
    </row>
    <row r="12" spans="1:13" ht="87.6">
      <c r="A12" s="116"/>
      <c r="B12" s="130"/>
      <c r="C12" s="127"/>
      <c r="D12" s="37" t="s">
        <v>40</v>
      </c>
      <c r="E12" s="35" t="s">
        <v>25</v>
      </c>
      <c r="F12" s="35"/>
      <c r="G12" s="35"/>
      <c r="H12" s="35"/>
      <c r="I12" s="35"/>
      <c r="J12" s="35"/>
    </row>
    <row r="13" spans="1:13">
      <c r="A13" s="116"/>
      <c r="B13" s="130"/>
      <c r="C13" s="127"/>
      <c r="D13" s="37" t="s">
        <v>41</v>
      </c>
      <c r="E13" s="35" t="s">
        <v>25</v>
      </c>
      <c r="F13" s="35"/>
      <c r="G13" s="35"/>
      <c r="H13" s="35"/>
      <c r="I13" s="35"/>
      <c r="J13" s="35"/>
    </row>
    <row r="14" spans="1:13" ht="24.95">
      <c r="A14" s="116"/>
      <c r="B14" s="130"/>
      <c r="C14" s="127"/>
      <c r="D14" s="37" t="s">
        <v>42</v>
      </c>
      <c r="E14" s="35" t="s">
        <v>25</v>
      </c>
      <c r="F14" s="35"/>
      <c r="G14" s="35"/>
      <c r="H14" s="35"/>
      <c r="I14" s="35"/>
      <c r="J14" s="35"/>
    </row>
    <row r="15" spans="1:13">
      <c r="A15" s="116"/>
      <c r="B15" s="130"/>
      <c r="C15" s="127"/>
      <c r="D15" s="38" t="s">
        <v>43</v>
      </c>
      <c r="E15" s="35"/>
      <c r="F15" s="35"/>
      <c r="G15" s="35"/>
      <c r="H15" s="35"/>
      <c r="I15" s="35"/>
      <c r="J15" s="35"/>
    </row>
    <row r="16" spans="1:13">
      <c r="A16" s="116"/>
      <c r="B16" s="130"/>
      <c r="C16" s="127"/>
      <c r="D16" s="38" t="s">
        <v>44</v>
      </c>
      <c r="E16" s="35"/>
      <c r="F16" s="35"/>
      <c r="G16" s="35"/>
      <c r="H16" s="35"/>
      <c r="I16" s="35"/>
      <c r="J16" s="35"/>
    </row>
    <row r="17" spans="1:10">
      <c r="A17" s="116"/>
      <c r="B17" s="130"/>
      <c r="C17" s="127"/>
      <c r="D17" s="38" t="s">
        <v>45</v>
      </c>
      <c r="E17" s="35"/>
      <c r="F17" s="35"/>
      <c r="G17" s="35"/>
      <c r="H17" s="35"/>
      <c r="I17" s="35"/>
      <c r="J17" s="35"/>
    </row>
    <row r="18" spans="1:10" ht="24.95">
      <c r="A18" s="116"/>
      <c r="B18" s="130"/>
      <c r="C18" s="127"/>
      <c r="D18" s="38" t="s">
        <v>46</v>
      </c>
      <c r="E18" s="35"/>
      <c r="F18" s="35"/>
      <c r="G18" s="35"/>
      <c r="H18" s="35"/>
      <c r="I18" s="35"/>
      <c r="J18" s="35"/>
    </row>
    <row r="19" spans="1:10" ht="24.95">
      <c r="A19" s="116"/>
      <c r="B19" s="130"/>
      <c r="C19" s="127"/>
      <c r="D19" s="38" t="s">
        <v>47</v>
      </c>
      <c r="E19" s="35"/>
      <c r="F19" s="35"/>
      <c r="G19" s="35"/>
      <c r="H19" s="35"/>
      <c r="I19" s="35"/>
      <c r="J19" s="35"/>
    </row>
    <row r="20" spans="1:10">
      <c r="A20" s="116"/>
      <c r="B20" s="130"/>
      <c r="C20" s="127"/>
      <c r="D20" s="38" t="s">
        <v>48</v>
      </c>
      <c r="E20" s="35" t="s">
        <v>25</v>
      </c>
      <c r="F20" s="35"/>
      <c r="G20" s="35"/>
      <c r="H20" s="35"/>
      <c r="I20" s="35"/>
      <c r="J20" s="35"/>
    </row>
    <row r="21" spans="1:10">
      <c r="A21" s="116"/>
      <c r="B21" s="130"/>
      <c r="C21" s="127"/>
      <c r="D21" s="37" t="s">
        <v>49</v>
      </c>
      <c r="E21" s="35" t="s">
        <v>25</v>
      </c>
      <c r="F21" s="35"/>
      <c r="G21" s="35"/>
      <c r="H21" s="35"/>
      <c r="I21" s="35"/>
      <c r="J21" s="35"/>
    </row>
    <row r="22" spans="1:10">
      <c r="A22" s="116"/>
      <c r="B22" s="130"/>
      <c r="C22" s="127"/>
      <c r="D22" s="37" t="s">
        <v>50</v>
      </c>
      <c r="E22" s="35" t="s">
        <v>25</v>
      </c>
      <c r="F22" s="35" t="s">
        <v>25</v>
      </c>
      <c r="G22" s="35" t="s">
        <v>25</v>
      </c>
      <c r="H22" s="35"/>
      <c r="I22" s="35"/>
      <c r="J22" s="35"/>
    </row>
    <row r="23" spans="1:10">
      <c r="A23" s="116"/>
      <c r="B23" s="131"/>
      <c r="C23" s="128"/>
      <c r="D23" s="37" t="s">
        <v>51</v>
      </c>
      <c r="E23" s="35" t="s">
        <v>25</v>
      </c>
      <c r="F23" s="35"/>
      <c r="G23" s="35"/>
      <c r="H23" s="35" t="s">
        <v>25</v>
      </c>
      <c r="I23" s="35" t="s">
        <v>25</v>
      </c>
      <c r="J23" s="35" t="s">
        <v>25</v>
      </c>
    </row>
    <row r="24" spans="1:10" ht="24.95">
      <c r="A24" s="116"/>
      <c r="B24" s="124" t="s">
        <v>52</v>
      </c>
      <c r="C24" s="125" t="s">
        <v>53</v>
      </c>
      <c r="D24" s="39" t="s">
        <v>54</v>
      </c>
      <c r="E24" s="35" t="s">
        <v>25</v>
      </c>
      <c r="F24" s="35"/>
      <c r="G24" s="35"/>
      <c r="H24" s="35"/>
      <c r="I24" s="35"/>
      <c r="J24" s="35"/>
    </row>
    <row r="25" spans="1:10" ht="50.1">
      <c r="A25" s="116"/>
      <c r="B25" s="124"/>
      <c r="C25" s="125"/>
      <c r="D25" s="39" t="s">
        <v>55</v>
      </c>
      <c r="E25" s="35" t="s">
        <v>25</v>
      </c>
      <c r="F25" s="35"/>
      <c r="G25" s="35"/>
      <c r="H25" s="35"/>
      <c r="I25" s="35"/>
      <c r="J25" s="35"/>
    </row>
    <row r="26" spans="1:10">
      <c r="A26" s="116"/>
      <c r="B26" s="124"/>
      <c r="C26" s="125"/>
      <c r="D26" s="39" t="s">
        <v>56</v>
      </c>
      <c r="E26" s="35"/>
      <c r="F26" s="35"/>
      <c r="G26" s="35"/>
      <c r="H26" s="35"/>
      <c r="I26" s="35"/>
      <c r="J26" s="35"/>
    </row>
    <row r="27" spans="1:10" ht="62.25" customHeight="1">
      <c r="A27" s="116"/>
      <c r="B27" s="109" t="s">
        <v>57</v>
      </c>
      <c r="C27" s="110" t="s">
        <v>58</v>
      </c>
      <c r="D27" s="40" t="s">
        <v>59</v>
      </c>
      <c r="E27" s="35" t="s">
        <v>60</v>
      </c>
      <c r="F27" s="35" t="s">
        <v>60</v>
      </c>
      <c r="G27" s="35"/>
      <c r="H27" s="35"/>
      <c r="I27" s="35"/>
      <c r="J27" s="35"/>
    </row>
    <row r="28" spans="1:10" ht="87.6">
      <c r="A28" s="116"/>
      <c r="B28" s="41" t="s">
        <v>61</v>
      </c>
      <c r="C28" s="42" t="s">
        <v>62</v>
      </c>
      <c r="D28" s="43" t="s">
        <v>63</v>
      </c>
      <c r="E28" s="35" t="s">
        <v>25</v>
      </c>
      <c r="F28" s="35"/>
      <c r="G28" s="35"/>
      <c r="H28" s="35" t="s">
        <v>25</v>
      </c>
      <c r="I28" s="35" t="s">
        <v>25</v>
      </c>
      <c r="J28" s="35"/>
    </row>
    <row r="29" spans="1:10" ht="24.95">
      <c r="A29" s="116"/>
      <c r="B29" s="120" t="s">
        <v>64</v>
      </c>
      <c r="C29" s="121" t="s">
        <v>65</v>
      </c>
      <c r="D29" s="44" t="s">
        <v>66</v>
      </c>
      <c r="E29" s="35" t="s">
        <v>25</v>
      </c>
      <c r="F29" s="35"/>
      <c r="G29" s="35"/>
      <c r="H29" s="35"/>
      <c r="I29" s="35"/>
      <c r="J29" s="35"/>
    </row>
    <row r="30" spans="1:10" ht="24.95">
      <c r="A30" s="116"/>
      <c r="B30" s="120"/>
      <c r="C30" s="121"/>
      <c r="D30" s="44" t="s">
        <v>67</v>
      </c>
      <c r="E30" s="35"/>
      <c r="F30" s="35"/>
      <c r="G30" s="35"/>
      <c r="H30" s="35"/>
      <c r="I30" s="35"/>
      <c r="J30" s="35"/>
    </row>
    <row r="31" spans="1:10">
      <c r="A31" s="116"/>
      <c r="B31" s="120"/>
      <c r="C31" s="121"/>
      <c r="D31" s="44" t="s">
        <v>68</v>
      </c>
      <c r="E31" s="35" t="s">
        <v>25</v>
      </c>
      <c r="F31" s="35"/>
      <c r="G31" s="35"/>
      <c r="H31" s="35"/>
      <c r="I31" s="35"/>
      <c r="J31" s="35"/>
    </row>
    <row r="32" spans="1:10" ht="37.5">
      <c r="A32" s="116"/>
      <c r="B32" s="118" t="s">
        <v>69</v>
      </c>
      <c r="C32" s="119" t="s">
        <v>70</v>
      </c>
      <c r="D32" s="45" t="s">
        <v>71</v>
      </c>
      <c r="E32" s="35" t="s">
        <v>25</v>
      </c>
      <c r="F32" s="35" t="s">
        <v>25</v>
      </c>
      <c r="G32" s="35" t="s">
        <v>25</v>
      </c>
      <c r="H32" s="35" t="s">
        <v>25</v>
      </c>
      <c r="I32" s="35" t="s">
        <v>25</v>
      </c>
      <c r="J32" s="35" t="s">
        <v>25</v>
      </c>
    </row>
    <row r="33" spans="1:13" ht="24.75" customHeight="1">
      <c r="A33" s="116"/>
      <c r="B33" s="118"/>
      <c r="C33" s="119"/>
      <c r="D33" s="45" t="s">
        <v>72</v>
      </c>
      <c r="E33" s="35" t="s">
        <v>25</v>
      </c>
      <c r="F33" s="35" t="s">
        <v>25</v>
      </c>
      <c r="G33" s="35" t="s">
        <v>25</v>
      </c>
      <c r="H33" s="35" t="s">
        <v>25</v>
      </c>
      <c r="I33" s="35" t="s">
        <v>25</v>
      </c>
      <c r="J33" s="35" t="s">
        <v>25</v>
      </c>
    </row>
    <row r="34" spans="1:13">
      <c r="A34" s="116"/>
      <c r="B34" s="118"/>
      <c r="C34" s="119"/>
      <c r="D34" s="45" t="s">
        <v>73</v>
      </c>
      <c r="E34" s="35" t="s">
        <v>25</v>
      </c>
      <c r="F34" s="35" t="s">
        <v>25</v>
      </c>
      <c r="G34" s="35" t="s">
        <v>25</v>
      </c>
      <c r="H34" s="35" t="s">
        <v>25</v>
      </c>
      <c r="I34" s="35" t="s">
        <v>25</v>
      </c>
      <c r="J34" s="35" t="s">
        <v>25</v>
      </c>
    </row>
    <row r="35" spans="1:13">
      <c r="A35" s="116"/>
      <c r="B35" s="118"/>
      <c r="C35" s="119"/>
      <c r="D35" s="45" t="s">
        <v>74</v>
      </c>
      <c r="E35" s="35" t="s">
        <v>25</v>
      </c>
      <c r="F35" s="35" t="s">
        <v>25</v>
      </c>
      <c r="G35" s="35" t="s">
        <v>25</v>
      </c>
      <c r="H35" s="35" t="s">
        <v>25</v>
      </c>
      <c r="I35" s="35" t="s">
        <v>25</v>
      </c>
      <c r="J35" s="35" t="s">
        <v>25</v>
      </c>
    </row>
    <row r="36" spans="1:13">
      <c r="A36" s="116"/>
      <c r="B36" s="118"/>
      <c r="C36" s="119"/>
      <c r="D36" s="45" t="s">
        <v>75</v>
      </c>
      <c r="E36" s="35" t="s">
        <v>25</v>
      </c>
      <c r="F36" s="35" t="s">
        <v>25</v>
      </c>
      <c r="G36" s="35" t="s">
        <v>25</v>
      </c>
      <c r="H36" s="35" t="s">
        <v>25</v>
      </c>
      <c r="I36" s="35" t="s">
        <v>25</v>
      </c>
      <c r="J36" s="35" t="s">
        <v>25</v>
      </c>
    </row>
    <row r="37" spans="1:13" ht="63.75" customHeight="1">
      <c r="A37" s="33" t="s">
        <v>76</v>
      </c>
      <c r="B37" s="34" t="s">
        <v>23</v>
      </c>
      <c r="C37" s="48" t="s">
        <v>77</v>
      </c>
      <c r="D37" s="47"/>
      <c r="E37" s="35" t="s">
        <v>25</v>
      </c>
      <c r="F37" s="35" t="s">
        <v>25</v>
      </c>
      <c r="G37" s="35" t="s">
        <v>25</v>
      </c>
      <c r="H37" s="35" t="s">
        <v>25</v>
      </c>
      <c r="I37" s="35" t="s">
        <v>25</v>
      </c>
      <c r="J37" s="35" t="s">
        <v>25</v>
      </c>
      <c r="K37" s="20"/>
      <c r="L37"/>
      <c r="M37"/>
    </row>
    <row r="38" spans="1:13">
      <c r="A38" s="33" t="s">
        <v>78</v>
      </c>
      <c r="B38" s="34" t="s">
        <v>23</v>
      </c>
      <c r="C38" s="48" t="s">
        <v>79</v>
      </c>
      <c r="D38" s="46"/>
      <c r="E38" s="35" t="s">
        <v>25</v>
      </c>
      <c r="F38" s="35" t="s">
        <v>25</v>
      </c>
      <c r="G38" s="35" t="s">
        <v>25</v>
      </c>
      <c r="H38" s="35" t="s">
        <v>25</v>
      </c>
      <c r="I38" s="35" t="s">
        <v>25</v>
      </c>
      <c r="J38" s="35" t="s">
        <v>25</v>
      </c>
    </row>
    <row r="39" spans="1:13">
      <c r="A39" s="33" t="s">
        <v>80</v>
      </c>
      <c r="B39" s="34" t="s">
        <v>23</v>
      </c>
      <c r="C39" s="48" t="s">
        <v>81</v>
      </c>
      <c r="D39" s="46"/>
      <c r="E39" s="35" t="s">
        <v>25</v>
      </c>
      <c r="F39" s="35" t="s">
        <v>25</v>
      </c>
      <c r="G39" s="35" t="s">
        <v>25</v>
      </c>
      <c r="H39" s="35" t="s">
        <v>25</v>
      </c>
      <c r="I39" s="35" t="s">
        <v>25</v>
      </c>
      <c r="J39" s="35" t="s">
        <v>25</v>
      </c>
    </row>
    <row r="40" spans="1:13" ht="37.5">
      <c r="A40" s="33" t="s">
        <v>82</v>
      </c>
      <c r="B40" s="34" t="s">
        <v>23</v>
      </c>
      <c r="C40" s="48" t="s">
        <v>83</v>
      </c>
      <c r="D40" s="46"/>
      <c r="E40" s="35" t="s">
        <v>25</v>
      </c>
      <c r="F40" s="35" t="s">
        <v>25</v>
      </c>
      <c r="G40" s="35" t="s">
        <v>25</v>
      </c>
      <c r="H40" s="35" t="s">
        <v>25</v>
      </c>
      <c r="I40" s="35" t="s">
        <v>25</v>
      </c>
      <c r="J40" s="35" t="s">
        <v>25</v>
      </c>
    </row>
    <row r="41" spans="1:13" ht="24.95">
      <c r="A41" s="33" t="s">
        <v>84</v>
      </c>
      <c r="B41" s="34" t="s">
        <v>23</v>
      </c>
      <c r="C41" s="48" t="s">
        <v>85</v>
      </c>
      <c r="D41" s="46"/>
      <c r="E41" s="35" t="s">
        <v>25</v>
      </c>
      <c r="F41" s="35" t="s">
        <v>25</v>
      </c>
      <c r="G41" s="35" t="s">
        <v>25</v>
      </c>
      <c r="H41" s="35" t="s">
        <v>25</v>
      </c>
      <c r="I41" s="35" t="s">
        <v>25</v>
      </c>
      <c r="J41" s="35" t="s">
        <v>25</v>
      </c>
    </row>
    <row r="42" spans="1:13">
      <c r="A42" s="33" t="s">
        <v>86</v>
      </c>
      <c r="B42" s="34" t="s">
        <v>23</v>
      </c>
      <c r="C42" s="48" t="s">
        <v>87</v>
      </c>
      <c r="D42" s="46"/>
      <c r="E42" s="35" t="s">
        <v>25</v>
      </c>
      <c r="F42" s="35" t="s">
        <v>25</v>
      </c>
      <c r="G42" s="35" t="s">
        <v>25</v>
      </c>
      <c r="H42" s="35" t="s">
        <v>25</v>
      </c>
      <c r="I42" s="35" t="s">
        <v>25</v>
      </c>
      <c r="J42" s="35" t="s">
        <v>25</v>
      </c>
    </row>
    <row r="43" spans="1:13">
      <c r="A43" s="33" t="s">
        <v>88</v>
      </c>
      <c r="B43" s="34" t="s">
        <v>23</v>
      </c>
      <c r="C43" s="48" t="s">
        <v>89</v>
      </c>
      <c r="D43" s="46"/>
      <c r="E43" s="35" t="s">
        <v>25</v>
      </c>
      <c r="F43" s="35" t="s">
        <v>25</v>
      </c>
      <c r="G43" s="35" t="s">
        <v>25</v>
      </c>
      <c r="H43" s="35" t="s">
        <v>25</v>
      </c>
      <c r="I43" s="35" t="s">
        <v>25</v>
      </c>
      <c r="J43" s="35" t="s">
        <v>25</v>
      </c>
    </row>
  </sheetData>
  <mergeCells count="14">
    <mergeCell ref="E1:J1"/>
    <mergeCell ref="B29:B31"/>
    <mergeCell ref="C29:C31"/>
    <mergeCell ref="B5:B7"/>
    <mergeCell ref="C5:C7"/>
    <mergeCell ref="B24:B26"/>
    <mergeCell ref="C24:C26"/>
    <mergeCell ref="C8:C23"/>
    <mergeCell ref="B8:B23"/>
    <mergeCell ref="A1:A2"/>
    <mergeCell ref="A5:A36"/>
    <mergeCell ref="B1:D2"/>
    <mergeCell ref="B32:B36"/>
    <mergeCell ref="C32:C3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theme="8"/>
  </sheetPr>
  <dimension ref="A2:R7"/>
  <sheetViews>
    <sheetView zoomScale="75" zoomScaleNormal="75" workbookViewId="0">
      <pane xSplit="5" ySplit="7" topLeftCell="L8" activePane="bottomRight" state="frozen"/>
      <selection pane="bottomRight" activeCell="M3" sqref="M3:R3"/>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18" s="1" customFormat="1" ht="40.5" customHeight="1">
      <c r="A2" s="132" t="s">
        <v>90</v>
      </c>
      <c r="B2" s="133"/>
      <c r="C2" s="134" t="s">
        <v>91</v>
      </c>
      <c r="D2" s="135"/>
      <c r="E2" s="135"/>
      <c r="F2" s="135"/>
      <c r="G2" s="135"/>
      <c r="H2" s="135"/>
      <c r="I2" s="136"/>
      <c r="K2" s="137" t="s">
        <v>92</v>
      </c>
      <c r="L2" s="138"/>
      <c r="M2" s="139" t="s">
        <v>93</v>
      </c>
      <c r="N2" s="140"/>
      <c r="O2" s="140"/>
      <c r="P2" s="140"/>
      <c r="Q2" s="140"/>
      <c r="R2" s="141"/>
    </row>
    <row r="3" spans="1:18" s="1" customFormat="1" ht="13.5" customHeight="1">
      <c r="A3" s="132" t="s">
        <v>94</v>
      </c>
      <c r="B3" s="133"/>
      <c r="C3" s="142" t="s">
        <v>10</v>
      </c>
      <c r="D3" s="143"/>
      <c r="E3" s="71" t="s">
        <v>95</v>
      </c>
      <c r="F3" s="166">
        <v>1</v>
      </c>
      <c r="G3" s="166"/>
      <c r="H3" s="166"/>
      <c r="I3" s="167"/>
      <c r="K3" s="146" t="s">
        <v>96</v>
      </c>
      <c r="L3" s="147"/>
      <c r="M3" s="168"/>
      <c r="N3" s="169"/>
      <c r="O3" s="169"/>
      <c r="P3" s="169"/>
      <c r="Q3" s="169"/>
      <c r="R3" s="170"/>
    </row>
    <row r="5" spans="1:18" s="18" customFormat="1" ht="38.25" customHeight="1">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87.6">
      <c r="A7" s="21" t="s">
        <v>23</v>
      </c>
      <c r="B7" s="4" t="s">
        <v>23</v>
      </c>
      <c r="C7" s="4" t="s">
        <v>488</v>
      </c>
      <c r="D7" s="4" t="s">
        <v>489</v>
      </c>
      <c r="E7" s="4" t="s">
        <v>490</v>
      </c>
      <c r="F7" s="26" t="s">
        <v>192</v>
      </c>
      <c r="G7" s="3" t="s">
        <v>119</v>
      </c>
      <c r="H7" s="3">
        <v>5</v>
      </c>
      <c r="I7" s="3">
        <v>3</v>
      </c>
      <c r="J7" s="3">
        <f t="shared" ref="J7" si="0">H7*I7</f>
        <v>15</v>
      </c>
      <c r="K7" s="25" t="s">
        <v>206</v>
      </c>
      <c r="L7" s="25" t="s">
        <v>121</v>
      </c>
      <c r="M7" s="25" t="s">
        <v>229</v>
      </c>
      <c r="N7" s="3">
        <v>3</v>
      </c>
      <c r="O7" s="3">
        <v>3</v>
      </c>
      <c r="P7" s="3">
        <f t="shared" ref="P7" si="1">N7*O7</f>
        <v>9</v>
      </c>
      <c r="Q7" s="72" t="s">
        <v>195</v>
      </c>
      <c r="R7" s="72" t="s">
        <v>123</v>
      </c>
    </row>
  </sheetData>
  <mergeCells count="19">
    <mergeCell ref="G5:G6"/>
    <mergeCell ref="H5:J5"/>
    <mergeCell ref="K5:M5"/>
    <mergeCell ref="N5:R5"/>
    <mergeCell ref="A5:A6"/>
    <mergeCell ref="B5:B6"/>
    <mergeCell ref="C5:C6"/>
    <mergeCell ref="D5:D6"/>
    <mergeCell ref="E5:E6"/>
    <mergeCell ref="F5:F6"/>
    <mergeCell ref="A2:B2"/>
    <mergeCell ref="C2:I2"/>
    <mergeCell ref="K2:L2"/>
    <mergeCell ref="M2:R2"/>
    <mergeCell ref="A3:B3"/>
    <mergeCell ref="C3:D3"/>
    <mergeCell ref="F3:I3"/>
    <mergeCell ref="K3:L3"/>
    <mergeCell ref="M3:R3"/>
  </mergeCells>
  <conditionalFormatting sqref="J1:J1048576 P6:P1048576">
    <cfRule type="cellIs" dxfId="117" priority="11" operator="between">
      <formula>9.1</formula>
      <formula>15</formula>
    </cfRule>
    <cfRule type="cellIs" dxfId="116" priority="12" operator="between">
      <formula>4.1</formula>
      <formula>9</formula>
    </cfRule>
    <cfRule type="cellIs" dxfId="115" priority="13" operator="between">
      <formula>1</formula>
      <formula>4</formula>
    </cfRule>
  </conditionalFormatting>
  <conditionalFormatting sqref="J7 P7">
    <cfRule type="cellIs" dxfId="114" priority="38" operator="greaterThan">
      <formula>15.1</formula>
    </cfRule>
  </conditionalFormatting>
  <conditionalFormatting sqref="P1 P4">
    <cfRule type="cellIs" dxfId="113" priority="49" operator="between">
      <formula>9.1</formula>
      <formula>15</formula>
    </cfRule>
    <cfRule type="cellIs" dxfId="112" priority="50" operator="between">
      <formula>4.1</formula>
      <formula>9</formula>
    </cfRule>
    <cfRule type="cellIs" dxfId="111" priority="51" operator="between">
      <formula>1</formula>
      <formula>4</formula>
    </cfRule>
  </conditionalFormatting>
  <conditionalFormatting sqref="Q6:R6">
    <cfRule type="cellIs" dxfId="110" priority="5" operator="between">
      <formula>9.1</formula>
      <formula>15</formula>
    </cfRule>
    <cfRule type="cellIs" dxfId="109" priority="6" operator="between">
      <formula>4.1</formula>
      <formula>9</formula>
    </cfRule>
    <cfRule type="cellIs" dxfId="108" priority="7"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1000000}">
          <x14:formula1>
            <xm:f>'Data Validation List'!$S$2:$S$6</xm:f>
          </x14:formula1>
          <xm:sqref>R7</xm:sqref>
        </x14:dataValidation>
        <x14:dataValidation type="list" allowBlank="1" showInputMessage="1" showErrorMessage="1" xr:uid="{00000000-0002-0000-1400-000002000000}">
          <x14:formula1>
            <xm:f>'Data Validation List'!$R$2:$R$5</xm:f>
          </x14:formula1>
          <xm:sqref>Q7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theme="7"/>
  </sheetPr>
  <dimension ref="A2:R27"/>
  <sheetViews>
    <sheetView zoomScale="75" zoomScaleNormal="75" zoomScalePageLayoutView="69" workbookViewId="0">
      <pane xSplit="5" ySplit="7" topLeftCell="F48" activePane="bottomRight" state="frozen"/>
      <selection pane="bottomRight" activeCell="D37" sqref="D37"/>
      <selection pane="bottomLeft" activeCell="A8" sqref="A8"/>
      <selection pane="topRight" activeCell="F1" sqref="F1"/>
    </sheetView>
  </sheetViews>
  <sheetFormatPr defaultColWidth="9.140625" defaultRowHeight="12.6"/>
  <cols>
    <col min="1" max="1" width="20.42578125" style="80" customWidth="1"/>
    <col min="2" max="4" width="20.42578125" style="29" customWidth="1"/>
    <col min="5" max="6" width="40.5703125" style="29" customWidth="1"/>
    <col min="7" max="7" width="13" style="80" customWidth="1"/>
    <col min="8" max="10" width="12.42578125" style="80" customWidth="1"/>
    <col min="11" max="13" width="40.5703125" style="29" customWidth="1"/>
    <col min="14" max="16" width="12" style="80" customWidth="1"/>
    <col min="17" max="17" width="13.5703125" style="80" customWidth="1"/>
    <col min="18" max="18" width="36.85546875" style="80" customWidth="1"/>
    <col min="19" max="16384" width="9.140625" style="80"/>
  </cols>
  <sheetData>
    <row r="2" spans="1:18" ht="12.95">
      <c r="A2" s="132" t="s">
        <v>90</v>
      </c>
      <c r="B2" s="133"/>
      <c r="C2" s="134" t="s">
        <v>91</v>
      </c>
      <c r="D2" s="135"/>
      <c r="E2" s="135"/>
      <c r="F2" s="135"/>
      <c r="G2" s="135"/>
      <c r="H2" s="135"/>
      <c r="I2" s="136"/>
      <c r="K2" s="137" t="s">
        <v>92</v>
      </c>
      <c r="L2" s="138"/>
      <c r="M2" s="139" t="s">
        <v>93</v>
      </c>
      <c r="N2" s="140"/>
      <c r="O2" s="140"/>
      <c r="P2" s="140"/>
      <c r="Q2" s="140"/>
      <c r="R2" s="141"/>
    </row>
    <row r="3" spans="1:18" ht="12.95">
      <c r="A3" s="132" t="s">
        <v>186</v>
      </c>
      <c r="B3" s="133"/>
      <c r="C3" s="142" t="s">
        <v>10</v>
      </c>
      <c r="D3" s="143"/>
      <c r="E3" s="71" t="s">
        <v>95</v>
      </c>
      <c r="F3" s="169">
        <v>1</v>
      </c>
      <c r="G3" s="169"/>
      <c r="H3" s="169"/>
      <c r="I3" s="170"/>
      <c r="K3" s="146" t="s">
        <v>96</v>
      </c>
      <c r="L3" s="147"/>
      <c r="M3" s="168"/>
      <c r="N3" s="169"/>
      <c r="O3" s="169"/>
      <c r="P3" s="169"/>
      <c r="Q3" s="169"/>
      <c r="R3" s="170"/>
    </row>
    <row r="5" spans="1:18" s="2" customFormat="1" ht="38.25" customHeight="1">
      <c r="A5" s="153" t="s">
        <v>97</v>
      </c>
      <c r="B5" s="153" t="s">
        <v>98</v>
      </c>
      <c r="C5" s="151" t="s">
        <v>99</v>
      </c>
      <c r="D5" s="151" t="s">
        <v>100</v>
      </c>
      <c r="E5" s="153" t="s">
        <v>101</v>
      </c>
      <c r="F5" s="153" t="s">
        <v>319</v>
      </c>
      <c r="G5" s="164" t="s">
        <v>188</v>
      </c>
      <c r="H5" s="153" t="s">
        <v>104</v>
      </c>
      <c r="I5" s="153"/>
      <c r="J5" s="153"/>
      <c r="K5" s="154" t="s">
        <v>480</v>
      </c>
      <c r="L5" s="155"/>
      <c r="M5" s="156"/>
      <c r="N5" s="157" t="s">
        <v>481</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75">
      <c r="A7" s="21" t="s">
        <v>23</v>
      </c>
      <c r="B7" s="4" t="s">
        <v>23</v>
      </c>
      <c r="C7" s="4" t="s">
        <v>491</v>
      </c>
      <c r="D7" s="4" t="s">
        <v>78</v>
      </c>
      <c r="E7" s="4" t="s">
        <v>492</v>
      </c>
      <c r="F7" s="25" t="s">
        <v>304</v>
      </c>
      <c r="G7" s="3" t="s">
        <v>119</v>
      </c>
      <c r="H7" s="3">
        <v>4</v>
      </c>
      <c r="I7" s="3">
        <v>3</v>
      </c>
      <c r="J7" s="3">
        <f t="shared" ref="J7:J27" si="0">H7*I7</f>
        <v>12</v>
      </c>
      <c r="K7" s="4" t="s">
        <v>242</v>
      </c>
      <c r="L7" s="4"/>
      <c r="M7" s="4" t="s">
        <v>493</v>
      </c>
      <c r="N7" s="3">
        <v>2</v>
      </c>
      <c r="O7" s="3">
        <v>2</v>
      </c>
      <c r="P7" s="3">
        <f t="shared" ref="P7:P27" si="1">N7*O7</f>
        <v>4</v>
      </c>
      <c r="Q7" s="76" t="s">
        <v>216</v>
      </c>
      <c r="R7" s="76" t="s">
        <v>217</v>
      </c>
    </row>
    <row r="8" spans="1:18" ht="75">
      <c r="A8" s="21" t="s">
        <v>23</v>
      </c>
      <c r="B8" s="4" t="s">
        <v>23</v>
      </c>
      <c r="C8" s="4" t="s">
        <v>494</v>
      </c>
      <c r="D8" s="4" t="s">
        <v>78</v>
      </c>
      <c r="E8" s="4" t="s">
        <v>495</v>
      </c>
      <c r="F8" s="26" t="s">
        <v>496</v>
      </c>
      <c r="G8" s="3" t="s">
        <v>119</v>
      </c>
      <c r="H8" s="3">
        <v>3</v>
      </c>
      <c r="I8" s="3">
        <v>3</v>
      </c>
      <c r="J8" s="3">
        <f t="shared" si="0"/>
        <v>9</v>
      </c>
      <c r="K8" s="4" t="s">
        <v>497</v>
      </c>
      <c r="L8" s="4"/>
      <c r="M8" s="4"/>
      <c r="N8" s="3">
        <v>2</v>
      </c>
      <c r="O8" s="3">
        <v>2</v>
      </c>
      <c r="P8" s="3">
        <f t="shared" si="1"/>
        <v>4</v>
      </c>
      <c r="Q8" s="76" t="s">
        <v>216</v>
      </c>
      <c r="R8" s="76" t="s">
        <v>217</v>
      </c>
    </row>
    <row r="9" spans="1:18" ht="87.6">
      <c r="A9" s="21" t="s">
        <v>23</v>
      </c>
      <c r="B9" s="4" t="s">
        <v>23</v>
      </c>
      <c r="C9" s="4" t="s">
        <v>498</v>
      </c>
      <c r="D9" s="4" t="s">
        <v>78</v>
      </c>
      <c r="E9" s="4" t="s">
        <v>499</v>
      </c>
      <c r="F9" s="25" t="s">
        <v>304</v>
      </c>
      <c r="G9" s="3" t="s">
        <v>119</v>
      </c>
      <c r="H9" s="3">
        <v>4</v>
      </c>
      <c r="I9" s="3">
        <v>3</v>
      </c>
      <c r="J9" s="3">
        <f t="shared" si="0"/>
        <v>12</v>
      </c>
      <c r="K9" s="4" t="s">
        <v>500</v>
      </c>
      <c r="L9" s="4" t="s">
        <v>501</v>
      </c>
      <c r="M9" s="4"/>
      <c r="N9" s="3">
        <v>2</v>
      </c>
      <c r="O9" s="3">
        <v>2</v>
      </c>
      <c r="P9" s="3">
        <f t="shared" si="1"/>
        <v>4</v>
      </c>
      <c r="Q9" s="76" t="s">
        <v>216</v>
      </c>
      <c r="R9" s="76" t="s">
        <v>217</v>
      </c>
    </row>
    <row r="10" spans="1:18" ht="174.95">
      <c r="A10" s="21" t="s">
        <v>23</v>
      </c>
      <c r="B10" s="4" t="s">
        <v>23</v>
      </c>
      <c r="C10" s="4" t="s">
        <v>502</v>
      </c>
      <c r="D10" s="4" t="s">
        <v>78</v>
      </c>
      <c r="E10" s="4" t="s">
        <v>503</v>
      </c>
      <c r="F10" s="4" t="s">
        <v>504</v>
      </c>
      <c r="G10" s="3" t="s">
        <v>274</v>
      </c>
      <c r="H10" s="3">
        <v>5</v>
      </c>
      <c r="I10" s="3">
        <v>2</v>
      </c>
      <c r="J10" s="3">
        <f t="shared" si="0"/>
        <v>10</v>
      </c>
      <c r="K10" s="4" t="s">
        <v>505</v>
      </c>
      <c r="L10" s="4"/>
      <c r="M10" s="4"/>
      <c r="N10" s="3">
        <v>3</v>
      </c>
      <c r="O10" s="3">
        <v>1</v>
      </c>
      <c r="P10" s="3">
        <f t="shared" si="1"/>
        <v>3</v>
      </c>
      <c r="Q10" s="76" t="s">
        <v>216</v>
      </c>
      <c r="R10" s="76" t="s">
        <v>217</v>
      </c>
    </row>
    <row r="11" spans="1:18" ht="174.95">
      <c r="A11" s="21" t="s">
        <v>34</v>
      </c>
      <c r="B11" s="4" t="s">
        <v>506</v>
      </c>
      <c r="C11" s="4" t="s">
        <v>507</v>
      </c>
      <c r="D11" s="4" t="s">
        <v>78</v>
      </c>
      <c r="E11" s="4" t="s">
        <v>508</v>
      </c>
      <c r="F11" s="4" t="s">
        <v>504</v>
      </c>
      <c r="G11" s="3" t="s">
        <v>274</v>
      </c>
      <c r="H11" s="3">
        <v>5</v>
      </c>
      <c r="I11" s="3">
        <v>2</v>
      </c>
      <c r="J11" s="3">
        <f t="shared" si="0"/>
        <v>10</v>
      </c>
      <c r="K11" s="4" t="s">
        <v>509</v>
      </c>
      <c r="L11" s="4"/>
      <c r="M11" s="4"/>
      <c r="N11" s="3">
        <v>3</v>
      </c>
      <c r="O11" s="3">
        <v>1</v>
      </c>
      <c r="P11" s="3">
        <f t="shared" si="1"/>
        <v>3</v>
      </c>
      <c r="Q11" s="76" t="s">
        <v>216</v>
      </c>
      <c r="R11" s="76" t="s">
        <v>217</v>
      </c>
    </row>
    <row r="12" spans="1:18" ht="101.25" customHeight="1">
      <c r="A12" s="21" t="s">
        <v>34</v>
      </c>
      <c r="B12" s="4" t="s">
        <v>510</v>
      </c>
      <c r="C12" s="4" t="s">
        <v>511</v>
      </c>
      <c r="D12" s="4" t="s">
        <v>78</v>
      </c>
      <c r="E12" s="4" t="s">
        <v>512</v>
      </c>
      <c r="F12" s="25" t="s">
        <v>513</v>
      </c>
      <c r="G12" s="3" t="s">
        <v>119</v>
      </c>
      <c r="H12" s="3">
        <v>3</v>
      </c>
      <c r="I12" s="3">
        <v>3</v>
      </c>
      <c r="J12" s="3">
        <f t="shared" si="0"/>
        <v>9</v>
      </c>
      <c r="K12" s="25" t="s">
        <v>514</v>
      </c>
      <c r="L12" s="4"/>
      <c r="M12" s="4"/>
      <c r="N12" s="3">
        <v>2</v>
      </c>
      <c r="O12" s="3">
        <v>1</v>
      </c>
      <c r="P12" s="3">
        <f t="shared" si="1"/>
        <v>2</v>
      </c>
      <c r="Q12" s="76" t="s">
        <v>216</v>
      </c>
      <c r="R12" s="76" t="s">
        <v>217</v>
      </c>
    </row>
    <row r="13" spans="1:18" ht="112.5">
      <c r="A13" s="21" t="s">
        <v>23</v>
      </c>
      <c r="B13" s="4" t="s">
        <v>23</v>
      </c>
      <c r="C13" s="4" t="s">
        <v>515</v>
      </c>
      <c r="D13" s="4" t="s">
        <v>78</v>
      </c>
      <c r="E13" s="4" t="s">
        <v>516</v>
      </c>
      <c r="F13" s="4" t="s">
        <v>517</v>
      </c>
      <c r="G13" s="3" t="s">
        <v>119</v>
      </c>
      <c r="H13" s="3">
        <v>2</v>
      </c>
      <c r="I13" s="3">
        <v>3</v>
      </c>
      <c r="J13" s="3">
        <f t="shared" si="0"/>
        <v>6</v>
      </c>
      <c r="K13" s="25" t="s">
        <v>518</v>
      </c>
      <c r="L13" s="4"/>
      <c r="M13" s="4"/>
      <c r="N13" s="3">
        <v>2</v>
      </c>
      <c r="O13" s="3">
        <v>2</v>
      </c>
      <c r="P13" s="3">
        <f t="shared" si="1"/>
        <v>4</v>
      </c>
      <c r="Q13" s="76" t="s">
        <v>216</v>
      </c>
      <c r="R13" s="76" t="s">
        <v>217</v>
      </c>
    </row>
    <row r="14" spans="1:18" ht="63.6">
      <c r="A14" s="21" t="s">
        <v>23</v>
      </c>
      <c r="B14" s="4" t="s">
        <v>23</v>
      </c>
      <c r="C14" s="4" t="s">
        <v>519</v>
      </c>
      <c r="D14" s="4" t="s">
        <v>78</v>
      </c>
      <c r="E14" s="4" t="s">
        <v>520</v>
      </c>
      <c r="F14" s="25" t="s">
        <v>521</v>
      </c>
      <c r="G14" s="3" t="s">
        <v>306</v>
      </c>
      <c r="H14" s="3">
        <v>3</v>
      </c>
      <c r="I14" s="3">
        <v>3</v>
      </c>
      <c r="J14" s="3">
        <f t="shared" si="0"/>
        <v>9</v>
      </c>
      <c r="K14" s="4" t="s">
        <v>522</v>
      </c>
      <c r="L14" s="4"/>
      <c r="M14" s="4"/>
      <c r="N14" s="3">
        <v>3</v>
      </c>
      <c r="O14" s="3">
        <v>3</v>
      </c>
      <c r="P14" s="3">
        <f t="shared" si="1"/>
        <v>9</v>
      </c>
      <c r="Q14" s="76" t="s">
        <v>195</v>
      </c>
      <c r="R14" s="76" t="s">
        <v>196</v>
      </c>
    </row>
    <row r="15" spans="1:18" ht="63.6">
      <c r="A15" s="21" t="s">
        <v>23</v>
      </c>
      <c r="B15" s="4" t="s">
        <v>23</v>
      </c>
      <c r="C15" s="4" t="s">
        <v>523</v>
      </c>
      <c r="D15" s="4" t="s">
        <v>78</v>
      </c>
      <c r="E15" s="4" t="s">
        <v>520</v>
      </c>
      <c r="F15" s="25" t="s">
        <v>521</v>
      </c>
      <c r="G15" s="3" t="s">
        <v>306</v>
      </c>
      <c r="H15" s="3">
        <v>3</v>
      </c>
      <c r="I15" s="3">
        <v>3</v>
      </c>
      <c r="J15" s="3">
        <f t="shared" si="0"/>
        <v>9</v>
      </c>
      <c r="K15" s="4" t="s">
        <v>522</v>
      </c>
      <c r="L15" s="4"/>
      <c r="M15" s="4"/>
      <c r="N15" s="3">
        <v>3</v>
      </c>
      <c r="O15" s="3">
        <v>3</v>
      </c>
      <c r="P15" s="3">
        <f t="shared" si="1"/>
        <v>9</v>
      </c>
      <c r="Q15" s="76" t="s">
        <v>195</v>
      </c>
      <c r="R15" s="76" t="s">
        <v>196</v>
      </c>
    </row>
    <row r="16" spans="1:18" ht="112.5">
      <c r="A16" s="21" t="s">
        <v>34</v>
      </c>
      <c r="B16" s="4" t="s">
        <v>130</v>
      </c>
      <c r="C16" s="4" t="s">
        <v>524</v>
      </c>
      <c r="D16" s="4" t="s">
        <v>78</v>
      </c>
      <c r="E16" s="4" t="s">
        <v>525</v>
      </c>
      <c r="F16" s="4" t="s">
        <v>526</v>
      </c>
      <c r="G16" s="3" t="s">
        <v>119</v>
      </c>
      <c r="H16" s="3">
        <v>3</v>
      </c>
      <c r="I16" s="3">
        <v>4</v>
      </c>
      <c r="J16" s="3">
        <f t="shared" si="0"/>
        <v>12</v>
      </c>
      <c r="K16" s="25" t="s">
        <v>514</v>
      </c>
      <c r="L16" s="4"/>
      <c r="M16" s="4"/>
      <c r="N16" s="3">
        <v>2</v>
      </c>
      <c r="O16" s="3">
        <v>2</v>
      </c>
      <c r="P16" s="3">
        <f t="shared" si="1"/>
        <v>4</v>
      </c>
      <c r="Q16" s="76" t="s">
        <v>216</v>
      </c>
      <c r="R16" s="76" t="s">
        <v>217</v>
      </c>
    </row>
    <row r="17" spans="1:18" ht="112.5">
      <c r="A17" s="21" t="s">
        <v>34</v>
      </c>
      <c r="B17" s="4" t="s">
        <v>130</v>
      </c>
      <c r="C17" s="4" t="s">
        <v>524</v>
      </c>
      <c r="D17" s="4" t="s">
        <v>78</v>
      </c>
      <c r="E17" s="4" t="s">
        <v>527</v>
      </c>
      <c r="F17" s="4" t="s">
        <v>528</v>
      </c>
      <c r="G17" s="3" t="s">
        <v>119</v>
      </c>
      <c r="H17" s="3">
        <v>3</v>
      </c>
      <c r="I17" s="3">
        <v>4</v>
      </c>
      <c r="J17" s="3">
        <f t="shared" si="0"/>
        <v>12</v>
      </c>
      <c r="K17" s="25" t="s">
        <v>518</v>
      </c>
      <c r="L17" s="4"/>
      <c r="M17" s="4"/>
      <c r="N17" s="3">
        <v>2</v>
      </c>
      <c r="O17" s="3">
        <v>2</v>
      </c>
      <c r="P17" s="3">
        <f t="shared" si="1"/>
        <v>4</v>
      </c>
      <c r="Q17" s="76" t="s">
        <v>216</v>
      </c>
      <c r="R17" s="76" t="s">
        <v>217</v>
      </c>
    </row>
    <row r="18" spans="1:18" ht="174.95">
      <c r="A18" s="21" t="s">
        <v>34</v>
      </c>
      <c r="B18" s="4" t="s">
        <v>130</v>
      </c>
      <c r="C18" s="4" t="s">
        <v>524</v>
      </c>
      <c r="D18" s="4" t="s">
        <v>78</v>
      </c>
      <c r="E18" s="4" t="s">
        <v>529</v>
      </c>
      <c r="F18" s="4" t="s">
        <v>504</v>
      </c>
      <c r="G18" s="3" t="s">
        <v>274</v>
      </c>
      <c r="H18" s="3">
        <v>5</v>
      </c>
      <c r="I18" s="3">
        <v>2</v>
      </c>
      <c r="J18" s="3">
        <f t="shared" si="0"/>
        <v>10</v>
      </c>
      <c r="K18" s="4" t="s">
        <v>509</v>
      </c>
      <c r="L18" s="4"/>
      <c r="M18" s="4"/>
      <c r="N18" s="3">
        <v>3</v>
      </c>
      <c r="O18" s="3">
        <v>1</v>
      </c>
      <c r="P18" s="3">
        <f t="shared" si="1"/>
        <v>3</v>
      </c>
      <c r="Q18" s="76" t="s">
        <v>216</v>
      </c>
      <c r="R18" s="76" t="s">
        <v>217</v>
      </c>
    </row>
    <row r="19" spans="1:18" ht="174.95">
      <c r="A19" s="21" t="s">
        <v>34</v>
      </c>
      <c r="B19" s="4" t="s">
        <v>130</v>
      </c>
      <c r="C19" s="4" t="s">
        <v>524</v>
      </c>
      <c r="D19" s="4" t="s">
        <v>78</v>
      </c>
      <c r="E19" s="4" t="s">
        <v>530</v>
      </c>
      <c r="F19" s="4" t="s">
        <v>504</v>
      </c>
      <c r="G19" s="3" t="s">
        <v>274</v>
      </c>
      <c r="H19" s="3">
        <v>5</v>
      </c>
      <c r="I19" s="3">
        <v>2</v>
      </c>
      <c r="J19" s="3">
        <f t="shared" si="0"/>
        <v>10</v>
      </c>
      <c r="K19" s="4" t="s">
        <v>509</v>
      </c>
      <c r="L19" s="4"/>
      <c r="M19" s="4"/>
      <c r="N19" s="3">
        <v>3</v>
      </c>
      <c r="O19" s="3">
        <v>1</v>
      </c>
      <c r="P19" s="3">
        <f t="shared" si="1"/>
        <v>3</v>
      </c>
      <c r="Q19" s="76" t="s">
        <v>216</v>
      </c>
      <c r="R19" s="76" t="s">
        <v>217</v>
      </c>
    </row>
    <row r="20" spans="1:18" ht="112.5">
      <c r="A20" s="21" t="s">
        <v>34</v>
      </c>
      <c r="B20" s="4" t="s">
        <v>130</v>
      </c>
      <c r="C20" s="4" t="s">
        <v>524</v>
      </c>
      <c r="D20" s="4" t="s">
        <v>78</v>
      </c>
      <c r="E20" s="4" t="s">
        <v>531</v>
      </c>
      <c r="F20" s="25" t="s">
        <v>532</v>
      </c>
      <c r="G20" s="3" t="s">
        <v>119</v>
      </c>
      <c r="H20" s="3">
        <v>4</v>
      </c>
      <c r="I20" s="3">
        <v>4</v>
      </c>
      <c r="J20" s="3">
        <f t="shared" si="0"/>
        <v>16</v>
      </c>
      <c r="K20" s="25" t="s">
        <v>514</v>
      </c>
      <c r="L20" s="4"/>
      <c r="M20" s="4"/>
      <c r="N20" s="3">
        <v>4</v>
      </c>
      <c r="O20" s="3">
        <v>2</v>
      </c>
      <c r="P20" s="3">
        <f t="shared" si="1"/>
        <v>8</v>
      </c>
      <c r="Q20" s="76" t="s">
        <v>195</v>
      </c>
      <c r="R20" s="76" t="s">
        <v>196</v>
      </c>
    </row>
    <row r="21" spans="1:18" ht="112.5">
      <c r="A21" s="21" t="s">
        <v>34</v>
      </c>
      <c r="B21" s="4" t="s">
        <v>130</v>
      </c>
      <c r="C21" s="4" t="s">
        <v>524</v>
      </c>
      <c r="D21" s="4" t="s">
        <v>78</v>
      </c>
      <c r="E21" s="4" t="s">
        <v>533</v>
      </c>
      <c r="F21" s="4" t="s">
        <v>534</v>
      </c>
      <c r="G21" s="3" t="s">
        <v>274</v>
      </c>
      <c r="H21" s="3">
        <v>5</v>
      </c>
      <c r="I21" s="3">
        <v>2</v>
      </c>
      <c r="J21" s="3">
        <f t="shared" si="0"/>
        <v>10</v>
      </c>
      <c r="K21" s="25" t="s">
        <v>514</v>
      </c>
      <c r="L21" s="4"/>
      <c r="M21" s="4"/>
      <c r="N21" s="3">
        <v>5</v>
      </c>
      <c r="O21" s="3">
        <v>1</v>
      </c>
      <c r="P21" s="3">
        <f t="shared" si="1"/>
        <v>5</v>
      </c>
      <c r="Q21" s="76" t="s">
        <v>195</v>
      </c>
      <c r="R21" s="76" t="s">
        <v>196</v>
      </c>
    </row>
    <row r="22" spans="1:18" ht="112.5">
      <c r="A22" s="21" t="s">
        <v>34</v>
      </c>
      <c r="B22" s="4" t="s">
        <v>130</v>
      </c>
      <c r="C22" s="4" t="s">
        <v>524</v>
      </c>
      <c r="D22" s="4" t="s">
        <v>78</v>
      </c>
      <c r="E22" s="4" t="s">
        <v>535</v>
      </c>
      <c r="F22" s="4" t="s">
        <v>536</v>
      </c>
      <c r="G22" s="3" t="s">
        <v>274</v>
      </c>
      <c r="H22" s="3">
        <v>4</v>
      </c>
      <c r="I22" s="3">
        <v>2</v>
      </c>
      <c r="J22" s="3">
        <f t="shared" si="0"/>
        <v>8</v>
      </c>
      <c r="K22" s="4" t="s">
        <v>537</v>
      </c>
      <c r="L22" s="4"/>
      <c r="M22" s="4"/>
      <c r="N22" s="3">
        <v>3</v>
      </c>
      <c r="O22" s="3">
        <v>2</v>
      </c>
      <c r="P22" s="3">
        <f t="shared" si="1"/>
        <v>6</v>
      </c>
      <c r="Q22" s="76" t="s">
        <v>195</v>
      </c>
      <c r="R22" s="76" t="s">
        <v>196</v>
      </c>
    </row>
    <row r="23" spans="1:18" ht="99.95">
      <c r="A23" s="21" t="s">
        <v>34</v>
      </c>
      <c r="B23" s="4" t="s">
        <v>130</v>
      </c>
      <c r="C23" s="4" t="s">
        <v>538</v>
      </c>
      <c r="D23" s="4" t="s">
        <v>78</v>
      </c>
      <c r="E23" s="4" t="s">
        <v>539</v>
      </c>
      <c r="F23" s="25" t="s">
        <v>532</v>
      </c>
      <c r="G23" s="3" t="s">
        <v>119</v>
      </c>
      <c r="H23" s="3">
        <v>4</v>
      </c>
      <c r="I23" s="3">
        <v>3</v>
      </c>
      <c r="J23" s="3">
        <f t="shared" si="0"/>
        <v>12</v>
      </c>
      <c r="K23" s="4" t="s">
        <v>540</v>
      </c>
      <c r="L23" s="4" t="s">
        <v>501</v>
      </c>
      <c r="M23" s="4"/>
      <c r="N23" s="3">
        <v>2</v>
      </c>
      <c r="O23" s="3">
        <v>2</v>
      </c>
      <c r="P23" s="3">
        <f t="shared" si="1"/>
        <v>4</v>
      </c>
      <c r="Q23" s="76" t="s">
        <v>216</v>
      </c>
      <c r="R23" s="76" t="s">
        <v>217</v>
      </c>
    </row>
    <row r="24" spans="1:18" ht="87.6">
      <c r="A24" s="21" t="s">
        <v>34</v>
      </c>
      <c r="B24" s="4" t="s">
        <v>364</v>
      </c>
      <c r="C24" s="4" t="s">
        <v>541</v>
      </c>
      <c r="D24" s="4" t="s">
        <v>78</v>
      </c>
      <c r="E24" s="4" t="s">
        <v>542</v>
      </c>
      <c r="F24" s="4" t="s">
        <v>543</v>
      </c>
      <c r="G24" s="3" t="s">
        <v>119</v>
      </c>
      <c r="H24" s="3">
        <v>4</v>
      </c>
      <c r="I24" s="3">
        <v>3</v>
      </c>
      <c r="J24" s="3">
        <f t="shared" si="0"/>
        <v>12</v>
      </c>
      <c r="K24" s="4" t="s">
        <v>544</v>
      </c>
      <c r="L24" s="4"/>
      <c r="M24" s="4"/>
      <c r="N24" s="3">
        <v>4</v>
      </c>
      <c r="O24" s="3">
        <v>1</v>
      </c>
      <c r="P24" s="3">
        <f t="shared" si="1"/>
        <v>4</v>
      </c>
      <c r="Q24" s="76" t="s">
        <v>216</v>
      </c>
      <c r="R24" s="76" t="s">
        <v>217</v>
      </c>
    </row>
    <row r="25" spans="1:18" ht="87.95">
      <c r="A25" s="21" t="s">
        <v>34</v>
      </c>
      <c r="B25" s="4" t="s">
        <v>130</v>
      </c>
      <c r="C25" s="4" t="s">
        <v>545</v>
      </c>
      <c r="D25" s="4" t="s">
        <v>78</v>
      </c>
      <c r="E25" s="4" t="s">
        <v>546</v>
      </c>
      <c r="F25" s="25" t="s">
        <v>547</v>
      </c>
      <c r="G25" s="3" t="s">
        <v>402</v>
      </c>
      <c r="H25" s="3">
        <v>4</v>
      </c>
      <c r="I25" s="3">
        <v>3</v>
      </c>
      <c r="J25" s="3">
        <f t="shared" si="0"/>
        <v>12</v>
      </c>
      <c r="K25" s="4" t="s">
        <v>548</v>
      </c>
      <c r="L25" s="4"/>
      <c r="M25" s="4"/>
      <c r="N25" s="3">
        <v>2</v>
      </c>
      <c r="O25" s="3">
        <v>2</v>
      </c>
      <c r="P25" s="3">
        <f t="shared" si="1"/>
        <v>4</v>
      </c>
      <c r="Q25" s="76" t="s">
        <v>216</v>
      </c>
      <c r="R25" s="76" t="s">
        <v>217</v>
      </c>
    </row>
    <row r="26" spans="1:18" ht="87.6">
      <c r="A26" s="21" t="s">
        <v>549</v>
      </c>
      <c r="B26" s="4" t="s">
        <v>550</v>
      </c>
      <c r="C26" s="4" t="s">
        <v>551</v>
      </c>
      <c r="D26" s="4" t="s">
        <v>78</v>
      </c>
      <c r="E26" s="4" t="s">
        <v>425</v>
      </c>
      <c r="F26" s="4" t="s">
        <v>426</v>
      </c>
      <c r="G26" s="3" t="s">
        <v>411</v>
      </c>
      <c r="H26" s="3">
        <v>5</v>
      </c>
      <c r="I26" s="3">
        <v>3</v>
      </c>
      <c r="J26" s="3">
        <f t="shared" si="0"/>
        <v>15</v>
      </c>
      <c r="K26" s="4" t="s">
        <v>427</v>
      </c>
      <c r="L26" s="4"/>
      <c r="M26" s="4"/>
      <c r="N26" s="3">
        <v>2</v>
      </c>
      <c r="O26" s="3">
        <v>2</v>
      </c>
      <c r="P26" s="3">
        <f t="shared" si="1"/>
        <v>4</v>
      </c>
      <c r="Q26" s="76" t="s">
        <v>216</v>
      </c>
      <c r="R26" s="76" t="s">
        <v>217</v>
      </c>
    </row>
    <row r="27" spans="1:18" ht="174.95">
      <c r="A27" s="21" t="s">
        <v>69</v>
      </c>
      <c r="B27" s="4" t="s">
        <v>74</v>
      </c>
      <c r="C27" s="4" t="s">
        <v>552</v>
      </c>
      <c r="D27" s="4" t="s">
        <v>78</v>
      </c>
      <c r="E27" s="4" t="s">
        <v>553</v>
      </c>
      <c r="F27" s="4" t="s">
        <v>504</v>
      </c>
      <c r="G27" s="3" t="s">
        <v>274</v>
      </c>
      <c r="H27" s="3">
        <v>5</v>
      </c>
      <c r="I27" s="3">
        <v>2</v>
      </c>
      <c r="J27" s="3">
        <f t="shared" si="0"/>
        <v>10</v>
      </c>
      <c r="K27" s="4" t="s">
        <v>505</v>
      </c>
      <c r="L27" s="4"/>
      <c r="M27" s="4"/>
      <c r="N27" s="3">
        <v>3</v>
      </c>
      <c r="O27" s="3">
        <v>1</v>
      </c>
      <c r="P27" s="3">
        <f t="shared" si="1"/>
        <v>3</v>
      </c>
      <c r="Q27" s="76" t="s">
        <v>216</v>
      </c>
      <c r="R27" s="76" t="s">
        <v>217</v>
      </c>
    </row>
  </sheetData>
  <mergeCells count="19">
    <mergeCell ref="A2:B2"/>
    <mergeCell ref="C2:I2"/>
    <mergeCell ref="K2:L2"/>
    <mergeCell ref="M2:R2"/>
    <mergeCell ref="A3:B3"/>
    <mergeCell ref="C3:D3"/>
    <mergeCell ref="F3:I3"/>
    <mergeCell ref="K3:L3"/>
    <mergeCell ref="M3:R3"/>
    <mergeCell ref="G5:G6"/>
    <mergeCell ref="H5:J5"/>
    <mergeCell ref="K5:M5"/>
    <mergeCell ref="N5:R5"/>
    <mergeCell ref="A5:A6"/>
    <mergeCell ref="B5:B6"/>
    <mergeCell ref="C5:C6"/>
    <mergeCell ref="D5:D6"/>
    <mergeCell ref="E5:E6"/>
    <mergeCell ref="F5:F6"/>
  </mergeCells>
  <conditionalFormatting sqref="J1:J1048576 P6:P1048576">
    <cfRule type="cellIs" dxfId="107" priority="6" operator="between">
      <formula>9.1</formula>
      <formula>15</formula>
    </cfRule>
  </conditionalFormatting>
  <conditionalFormatting sqref="J1:J1048576 P7:P1048576">
    <cfRule type="cellIs" dxfId="106" priority="7" operator="between">
      <formula>4.1</formula>
      <formula>9</formula>
    </cfRule>
    <cfRule type="cellIs" dxfId="105" priority="8" operator="between">
      <formula>1</formula>
      <formula>4</formula>
    </cfRule>
  </conditionalFormatting>
  <conditionalFormatting sqref="J7:J27 P7:P27">
    <cfRule type="cellIs" dxfId="104" priority="5" operator="greaterThan">
      <formula>15.1</formula>
    </cfRule>
  </conditionalFormatting>
  <conditionalFormatting sqref="P1 P4">
    <cfRule type="cellIs" dxfId="103" priority="273" operator="between">
      <formula>9.1</formula>
      <formula>15</formula>
    </cfRule>
    <cfRule type="cellIs" dxfId="102" priority="274" operator="between">
      <formula>4.1</formula>
      <formula>9</formula>
    </cfRule>
    <cfRule type="cellIs" dxfId="101" priority="275" operator="between">
      <formula>1</formula>
      <formula>4</formula>
    </cfRule>
  </conditionalFormatting>
  <conditionalFormatting sqref="P6:R6">
    <cfRule type="cellIs" dxfId="100" priority="90" operator="between">
      <formula>4.1</formula>
      <formula>9</formula>
    </cfRule>
    <cfRule type="cellIs" dxfId="99" priority="91" operator="between">
      <formula>1</formula>
      <formula>4</formula>
    </cfRule>
  </conditionalFormatting>
  <conditionalFormatting sqref="Q6:R6">
    <cfRule type="cellIs" dxfId="98" priority="89" operator="between">
      <formula>9.1</formula>
      <formula>15</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3000000}">
          <x14:formula1>
            <xm:f>'Data Validation List'!$R$2:$R$5</xm:f>
          </x14:formula1>
          <xm:sqref>Q7:Q27</xm:sqref>
        </x14:dataValidation>
        <x14:dataValidation type="list" allowBlank="1" showInputMessage="1" showErrorMessage="1" xr:uid="{00000000-0002-0000-1500-000004000000}">
          <x14:formula1>
            <xm:f>'Data Validation List'!$S$2:$S$6</xm:f>
          </x14:formula1>
          <xm:sqref>R7:R27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tabColor theme="7"/>
  </sheetPr>
  <dimension ref="A2:R20"/>
  <sheetViews>
    <sheetView zoomScale="75" zoomScaleNormal="75" workbookViewId="0">
      <pane xSplit="5" ySplit="7" topLeftCell="K19" activePane="bottomRight" state="frozen"/>
      <selection pane="bottomRight" activeCell="K20" sqref="K20"/>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18" ht="12.95">
      <c r="A2" s="132" t="s">
        <v>90</v>
      </c>
      <c r="B2" s="133"/>
      <c r="C2" s="134" t="s">
        <v>91</v>
      </c>
      <c r="D2" s="135"/>
      <c r="E2" s="135"/>
      <c r="F2" s="135"/>
      <c r="G2" s="135"/>
      <c r="H2" s="135"/>
      <c r="I2" s="136"/>
      <c r="K2" s="137" t="s">
        <v>92</v>
      </c>
      <c r="L2" s="138"/>
      <c r="M2" s="173" t="s">
        <v>93</v>
      </c>
      <c r="N2" s="174"/>
      <c r="O2" s="174"/>
      <c r="P2" s="174"/>
      <c r="Q2" s="174"/>
      <c r="R2" s="175"/>
    </row>
    <row r="3" spans="1:18" ht="12.95">
      <c r="A3" s="132" t="s">
        <v>186</v>
      </c>
      <c r="B3" s="133"/>
      <c r="C3" s="142" t="s">
        <v>10</v>
      </c>
      <c r="D3" s="143"/>
      <c r="E3" s="71" t="s">
        <v>95</v>
      </c>
      <c r="F3" s="144">
        <v>1</v>
      </c>
      <c r="G3" s="144"/>
      <c r="H3" s="144"/>
      <c r="I3" s="145"/>
      <c r="K3" s="146" t="s">
        <v>96</v>
      </c>
      <c r="L3" s="147"/>
      <c r="M3" s="148"/>
      <c r="N3" s="149"/>
      <c r="O3" s="149"/>
      <c r="P3" s="149"/>
      <c r="Q3" s="149"/>
      <c r="R3" s="150"/>
    </row>
    <row r="4" spans="1:18" ht="21" customHeight="1"/>
    <row r="5" spans="1:18" s="2" customFormat="1" ht="40.5" customHeight="1">
      <c r="A5" s="153" t="s">
        <v>97</v>
      </c>
      <c r="B5" s="153" t="s">
        <v>98</v>
      </c>
      <c r="C5" s="151" t="s">
        <v>99</v>
      </c>
      <c r="D5" s="151" t="s">
        <v>100</v>
      </c>
      <c r="E5" s="153" t="s">
        <v>101</v>
      </c>
      <c r="F5" s="153" t="s">
        <v>319</v>
      </c>
      <c r="G5" s="164" t="s">
        <v>188</v>
      </c>
      <c r="H5" s="153" t="s">
        <v>104</v>
      </c>
      <c r="I5" s="153"/>
      <c r="J5" s="153"/>
      <c r="K5" s="154" t="s">
        <v>480</v>
      </c>
      <c r="L5" s="155"/>
      <c r="M5" s="156"/>
      <c r="N5" s="157" t="s">
        <v>481</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112.5">
      <c r="A7" s="21" t="s">
        <v>23</v>
      </c>
      <c r="B7" s="4" t="s">
        <v>23</v>
      </c>
      <c r="C7" s="4" t="s">
        <v>155</v>
      </c>
      <c r="D7" s="25" t="s">
        <v>80</v>
      </c>
      <c r="E7" s="25" t="s">
        <v>156</v>
      </c>
      <c r="F7" s="25" t="s">
        <v>157</v>
      </c>
      <c r="G7" s="3" t="s">
        <v>158</v>
      </c>
      <c r="H7" s="3">
        <v>5</v>
      </c>
      <c r="I7" s="3">
        <v>4</v>
      </c>
      <c r="J7" s="3">
        <v>20</v>
      </c>
      <c r="K7" s="25" t="s">
        <v>554</v>
      </c>
      <c r="L7" s="25" t="s">
        <v>555</v>
      </c>
      <c r="M7" s="4" t="s">
        <v>161</v>
      </c>
      <c r="N7" s="3">
        <v>5</v>
      </c>
      <c r="O7" s="3">
        <v>3</v>
      </c>
      <c r="P7" s="3">
        <v>15</v>
      </c>
      <c r="Q7" s="72" t="s">
        <v>122</v>
      </c>
      <c r="R7" s="72" t="s">
        <v>162</v>
      </c>
    </row>
    <row r="8" spans="1:18" ht="112.5">
      <c r="A8" s="21" t="s">
        <v>23</v>
      </c>
      <c r="B8" s="4" t="s">
        <v>23</v>
      </c>
      <c r="C8" s="4" t="s">
        <v>163</v>
      </c>
      <c r="D8" s="25" t="s">
        <v>80</v>
      </c>
      <c r="E8" s="25" t="s">
        <v>164</v>
      </c>
      <c r="F8" s="25" t="s">
        <v>157</v>
      </c>
      <c r="G8" s="3" t="s">
        <v>158</v>
      </c>
      <c r="H8" s="3">
        <v>4</v>
      </c>
      <c r="I8" s="3">
        <v>4</v>
      </c>
      <c r="J8" s="3">
        <v>16</v>
      </c>
      <c r="K8" s="25" t="s">
        <v>554</v>
      </c>
      <c r="L8" s="25" t="s">
        <v>556</v>
      </c>
      <c r="M8" s="25"/>
      <c r="N8" s="3">
        <v>4</v>
      </c>
      <c r="O8" s="3">
        <v>3</v>
      </c>
      <c r="P8" s="3">
        <v>12</v>
      </c>
      <c r="Q8" s="72" t="s">
        <v>122</v>
      </c>
      <c r="R8" s="72" t="s">
        <v>162</v>
      </c>
    </row>
    <row r="9" spans="1:18" ht="112.5">
      <c r="A9" s="21" t="s">
        <v>23</v>
      </c>
      <c r="B9" s="4" t="s">
        <v>23</v>
      </c>
      <c r="C9" s="4" t="s">
        <v>557</v>
      </c>
      <c r="D9" s="25" t="s">
        <v>80</v>
      </c>
      <c r="E9" s="25" t="s">
        <v>558</v>
      </c>
      <c r="F9" s="25" t="s">
        <v>157</v>
      </c>
      <c r="G9" s="3" t="s">
        <v>158</v>
      </c>
      <c r="H9" s="3">
        <v>3</v>
      </c>
      <c r="I9" s="3">
        <v>4</v>
      </c>
      <c r="J9" s="3">
        <v>12</v>
      </c>
      <c r="K9" s="25" t="s">
        <v>554</v>
      </c>
      <c r="L9" s="25" t="s">
        <v>559</v>
      </c>
      <c r="M9" s="25" t="s">
        <v>560</v>
      </c>
      <c r="N9" s="3">
        <v>3</v>
      </c>
      <c r="O9" s="3">
        <v>3</v>
      </c>
      <c r="P9" s="3">
        <v>6</v>
      </c>
      <c r="Q9" s="72" t="s">
        <v>195</v>
      </c>
      <c r="R9" s="72" t="s">
        <v>196</v>
      </c>
    </row>
    <row r="10" spans="1:18" ht="75">
      <c r="A10" s="21" t="s">
        <v>23</v>
      </c>
      <c r="B10" s="4" t="s">
        <v>23</v>
      </c>
      <c r="C10" s="25" t="s">
        <v>166</v>
      </c>
      <c r="D10" s="25" t="s">
        <v>80</v>
      </c>
      <c r="E10" s="25" t="s">
        <v>561</v>
      </c>
      <c r="F10" s="25" t="s">
        <v>562</v>
      </c>
      <c r="G10" s="3" t="s">
        <v>119</v>
      </c>
      <c r="H10" s="3">
        <v>4</v>
      </c>
      <c r="I10" s="3">
        <v>4</v>
      </c>
      <c r="J10" s="3">
        <v>12</v>
      </c>
      <c r="K10" s="25" t="s">
        <v>563</v>
      </c>
      <c r="L10" s="25"/>
      <c r="M10" s="25"/>
      <c r="N10" s="3">
        <v>2</v>
      </c>
      <c r="O10" s="3">
        <v>2</v>
      </c>
      <c r="P10" s="3">
        <f t="shared" ref="P10" si="0">N10*O10</f>
        <v>4</v>
      </c>
      <c r="Q10" s="72" t="s">
        <v>216</v>
      </c>
      <c r="R10" s="72" t="s">
        <v>217</v>
      </c>
    </row>
    <row r="11" spans="1:18" ht="75">
      <c r="A11" s="21" t="s">
        <v>23</v>
      </c>
      <c r="B11" s="4" t="s">
        <v>23</v>
      </c>
      <c r="C11" s="25" t="s">
        <v>166</v>
      </c>
      <c r="D11" s="25" t="s">
        <v>80</v>
      </c>
      <c r="E11" s="4" t="s">
        <v>564</v>
      </c>
      <c r="F11" s="25" t="s">
        <v>565</v>
      </c>
      <c r="G11" s="3" t="s">
        <v>158</v>
      </c>
      <c r="H11" s="3">
        <v>5</v>
      </c>
      <c r="I11" s="3">
        <v>5</v>
      </c>
      <c r="J11" s="3">
        <f t="shared" ref="J11" si="1">H11*I11</f>
        <v>25</v>
      </c>
      <c r="K11" s="80" t="s">
        <v>566</v>
      </c>
      <c r="L11" s="4"/>
      <c r="M11" s="30"/>
      <c r="N11" s="3">
        <v>2</v>
      </c>
      <c r="O11" s="3">
        <v>2</v>
      </c>
      <c r="P11" s="3">
        <f t="shared" ref="P11" si="2">N11*O11</f>
        <v>4</v>
      </c>
      <c r="Q11" s="72" t="s">
        <v>216</v>
      </c>
      <c r="R11" s="72" t="s">
        <v>217</v>
      </c>
    </row>
    <row r="12" spans="1:18" ht="114">
      <c r="A12" s="21" t="s">
        <v>23</v>
      </c>
      <c r="B12" s="4" t="s">
        <v>23</v>
      </c>
      <c r="C12" s="25" t="s">
        <v>166</v>
      </c>
      <c r="D12" s="25" t="s">
        <v>80</v>
      </c>
      <c r="E12" s="4" t="s">
        <v>167</v>
      </c>
      <c r="F12" s="25" t="s">
        <v>168</v>
      </c>
      <c r="G12" s="3" t="s">
        <v>158</v>
      </c>
      <c r="H12" s="3">
        <v>5</v>
      </c>
      <c r="I12" s="3">
        <v>5</v>
      </c>
      <c r="J12" s="3">
        <f t="shared" ref="J12:J13" si="3">H12*I12</f>
        <v>25</v>
      </c>
      <c r="K12" s="80" t="s">
        <v>567</v>
      </c>
      <c r="L12" s="4"/>
      <c r="M12" s="30"/>
      <c r="N12" s="3">
        <v>5</v>
      </c>
      <c r="O12" s="3">
        <v>3</v>
      </c>
      <c r="P12" s="3">
        <f t="shared" ref="P12" si="4">N12*O12</f>
        <v>15</v>
      </c>
      <c r="Q12" s="72" t="s">
        <v>122</v>
      </c>
      <c r="R12" s="72" t="s">
        <v>162</v>
      </c>
    </row>
    <row r="13" spans="1:18" ht="75">
      <c r="A13" s="21" t="s">
        <v>23</v>
      </c>
      <c r="B13" s="4" t="s">
        <v>23</v>
      </c>
      <c r="C13" s="25" t="s">
        <v>166</v>
      </c>
      <c r="D13" s="25" t="s">
        <v>80</v>
      </c>
      <c r="E13" s="4" t="s">
        <v>568</v>
      </c>
      <c r="F13" s="68" t="s">
        <v>569</v>
      </c>
      <c r="G13" s="3" t="s">
        <v>119</v>
      </c>
      <c r="H13" s="3">
        <v>4</v>
      </c>
      <c r="I13" s="3">
        <v>5</v>
      </c>
      <c r="J13" s="3">
        <f t="shared" si="3"/>
        <v>20</v>
      </c>
      <c r="K13" s="80" t="s">
        <v>570</v>
      </c>
      <c r="L13" s="4"/>
      <c r="M13" s="30"/>
      <c r="N13" s="3">
        <v>2</v>
      </c>
      <c r="O13" s="3">
        <v>2</v>
      </c>
      <c r="P13" s="3">
        <v>15</v>
      </c>
      <c r="Q13" s="72" t="s">
        <v>216</v>
      </c>
      <c r="R13" s="72" t="s">
        <v>217</v>
      </c>
    </row>
    <row r="14" spans="1:18" ht="75.599999999999994">
      <c r="A14" s="21" t="s">
        <v>23</v>
      </c>
      <c r="B14" s="4" t="s">
        <v>23</v>
      </c>
      <c r="C14" s="25" t="s">
        <v>166</v>
      </c>
      <c r="D14" s="25" t="s">
        <v>80</v>
      </c>
      <c r="E14" s="25" t="s">
        <v>571</v>
      </c>
      <c r="F14" s="26" t="s">
        <v>572</v>
      </c>
      <c r="G14" s="3" t="s">
        <v>119</v>
      </c>
      <c r="H14" s="3">
        <v>3</v>
      </c>
      <c r="I14" s="3">
        <v>4</v>
      </c>
      <c r="J14" s="3">
        <v>12</v>
      </c>
      <c r="K14" s="25" t="s">
        <v>573</v>
      </c>
      <c r="L14" s="25" t="s">
        <v>574</v>
      </c>
      <c r="M14" s="25" t="s">
        <v>575</v>
      </c>
      <c r="N14" s="3">
        <v>3</v>
      </c>
      <c r="O14" s="3">
        <v>2</v>
      </c>
      <c r="P14" s="3">
        <v>6</v>
      </c>
      <c r="Q14" s="72" t="s">
        <v>195</v>
      </c>
      <c r="R14" s="72" t="s">
        <v>196</v>
      </c>
    </row>
    <row r="15" spans="1:18" ht="75">
      <c r="A15" s="21" t="s">
        <v>23</v>
      </c>
      <c r="B15" s="4" t="s">
        <v>23</v>
      </c>
      <c r="C15" s="25" t="s">
        <v>166</v>
      </c>
      <c r="D15" s="25" t="s">
        <v>80</v>
      </c>
      <c r="E15" s="25" t="s">
        <v>571</v>
      </c>
      <c r="F15" s="25" t="s">
        <v>576</v>
      </c>
      <c r="G15" s="3" t="s">
        <v>119</v>
      </c>
      <c r="H15" s="3">
        <v>4</v>
      </c>
      <c r="I15" s="3">
        <v>3</v>
      </c>
      <c r="J15" s="3">
        <v>12</v>
      </c>
      <c r="K15" s="25" t="s">
        <v>577</v>
      </c>
      <c r="L15" s="25"/>
      <c r="M15" s="25"/>
      <c r="N15" s="3">
        <v>2</v>
      </c>
      <c r="O15" s="3">
        <v>2</v>
      </c>
      <c r="P15" s="3">
        <f t="shared" ref="P15" si="5">N15*O15</f>
        <v>4</v>
      </c>
      <c r="Q15" s="72" t="s">
        <v>216</v>
      </c>
      <c r="R15" s="72" t="s">
        <v>217</v>
      </c>
    </row>
    <row r="16" spans="1:18" ht="114">
      <c r="A16" s="21" t="s">
        <v>23</v>
      </c>
      <c r="B16" s="4" t="s">
        <v>23</v>
      </c>
      <c r="C16" s="4" t="s">
        <v>578</v>
      </c>
      <c r="D16" s="4" t="s">
        <v>80</v>
      </c>
      <c r="E16" s="4" t="s">
        <v>579</v>
      </c>
      <c r="F16" s="25" t="s">
        <v>168</v>
      </c>
      <c r="G16" s="3" t="s">
        <v>119</v>
      </c>
      <c r="H16" s="3">
        <v>4</v>
      </c>
      <c r="I16" s="3">
        <v>3</v>
      </c>
      <c r="J16" s="3">
        <f t="shared" ref="J16" si="6">H16*I16</f>
        <v>12</v>
      </c>
      <c r="K16" s="25" t="s">
        <v>577</v>
      </c>
      <c r="L16" s="4"/>
      <c r="M16" s="4" t="s">
        <v>580</v>
      </c>
      <c r="N16" s="3">
        <v>2</v>
      </c>
      <c r="O16" s="3">
        <v>2</v>
      </c>
      <c r="P16" s="3">
        <f t="shared" ref="P16" si="7">N16*O16</f>
        <v>4</v>
      </c>
      <c r="Q16" s="72" t="s">
        <v>216</v>
      </c>
      <c r="R16" s="72" t="s">
        <v>217</v>
      </c>
    </row>
    <row r="17" spans="1:18" ht="75">
      <c r="A17" s="21" t="s">
        <v>23</v>
      </c>
      <c r="B17" s="4" t="s">
        <v>23</v>
      </c>
      <c r="C17" s="4" t="s">
        <v>581</v>
      </c>
      <c r="D17" s="4" t="s">
        <v>80</v>
      </c>
      <c r="E17" s="4" t="s">
        <v>582</v>
      </c>
      <c r="F17" s="4" t="s">
        <v>241</v>
      </c>
      <c r="G17" s="3" t="s">
        <v>158</v>
      </c>
      <c r="H17" s="3">
        <v>3</v>
      </c>
      <c r="I17" s="3">
        <v>4</v>
      </c>
      <c r="J17" s="3">
        <f>H17*I17</f>
        <v>12</v>
      </c>
      <c r="K17" s="80" t="s">
        <v>566</v>
      </c>
      <c r="L17" s="4"/>
      <c r="M17" s="30"/>
      <c r="N17" s="3">
        <v>2</v>
      </c>
      <c r="O17" s="3">
        <v>2</v>
      </c>
      <c r="P17" s="3">
        <f>N17*O17</f>
        <v>4</v>
      </c>
      <c r="Q17" s="72" t="s">
        <v>216</v>
      </c>
      <c r="R17" s="72" t="s">
        <v>217</v>
      </c>
    </row>
    <row r="18" spans="1:18" ht="75">
      <c r="A18" s="21" t="s">
        <v>23</v>
      </c>
      <c r="B18" s="4" t="s">
        <v>23</v>
      </c>
      <c r="C18" s="4" t="s">
        <v>583</v>
      </c>
      <c r="D18" s="4" t="s">
        <v>80</v>
      </c>
      <c r="E18" s="4" t="s">
        <v>584</v>
      </c>
      <c r="F18" s="25" t="s">
        <v>585</v>
      </c>
      <c r="G18" s="3" t="s">
        <v>119</v>
      </c>
      <c r="H18" s="3">
        <v>4</v>
      </c>
      <c r="I18" s="3">
        <v>3</v>
      </c>
      <c r="J18" s="3">
        <f t="shared" ref="J18" si="8">H18*I18</f>
        <v>12</v>
      </c>
      <c r="K18" s="25" t="s">
        <v>577</v>
      </c>
      <c r="L18" s="4"/>
      <c r="M18" s="4" t="s">
        <v>580</v>
      </c>
      <c r="N18" s="3">
        <v>2</v>
      </c>
      <c r="O18" s="3">
        <v>2</v>
      </c>
      <c r="P18" s="3">
        <f t="shared" ref="P18" si="9">N18*O18</f>
        <v>4</v>
      </c>
      <c r="Q18" s="72" t="s">
        <v>216</v>
      </c>
      <c r="R18" s="72" t="s">
        <v>217</v>
      </c>
    </row>
    <row r="19" spans="1:18" ht="125.1">
      <c r="A19" s="21" t="s">
        <v>23</v>
      </c>
      <c r="B19" s="4" t="s">
        <v>23</v>
      </c>
      <c r="C19" s="4" t="s">
        <v>581</v>
      </c>
      <c r="D19" s="4" t="s">
        <v>80</v>
      </c>
      <c r="E19" s="4" t="s">
        <v>586</v>
      </c>
      <c r="F19" s="25" t="s">
        <v>585</v>
      </c>
      <c r="G19" s="3" t="s">
        <v>274</v>
      </c>
      <c r="H19" s="3">
        <v>4</v>
      </c>
      <c r="I19" s="3">
        <v>3</v>
      </c>
      <c r="J19" s="3">
        <f t="shared" ref="J19" si="10">H19*I19</f>
        <v>12</v>
      </c>
      <c r="K19" s="25" t="s">
        <v>587</v>
      </c>
      <c r="L19" s="4"/>
      <c r="M19" s="4" t="s">
        <v>580</v>
      </c>
      <c r="N19" s="3">
        <v>2</v>
      </c>
      <c r="O19" s="3">
        <v>2</v>
      </c>
      <c r="P19" s="3">
        <f t="shared" ref="P19" si="11">N19*O19</f>
        <v>4</v>
      </c>
      <c r="Q19" s="72" t="s">
        <v>216</v>
      </c>
      <c r="R19" s="72" t="s">
        <v>217</v>
      </c>
    </row>
    <row r="20" spans="1:18" ht="75">
      <c r="A20" s="21" t="s">
        <v>23</v>
      </c>
      <c r="B20" s="4" t="s">
        <v>23</v>
      </c>
      <c r="C20" s="81" t="s">
        <v>588</v>
      </c>
      <c r="D20" s="82" t="s">
        <v>80</v>
      </c>
      <c r="E20" s="81" t="s">
        <v>589</v>
      </c>
      <c r="F20" s="25" t="s">
        <v>590</v>
      </c>
      <c r="G20" s="3" t="s">
        <v>402</v>
      </c>
      <c r="H20" s="3">
        <v>4</v>
      </c>
      <c r="I20" s="3">
        <v>3</v>
      </c>
      <c r="J20" s="3">
        <f>H20*I20</f>
        <v>12</v>
      </c>
      <c r="K20" s="80" t="s">
        <v>591</v>
      </c>
      <c r="L20" s="4"/>
      <c r="M20" s="4"/>
      <c r="N20" s="3">
        <v>2</v>
      </c>
      <c r="O20" s="3">
        <v>2</v>
      </c>
      <c r="P20" s="3">
        <f>N20*O20</f>
        <v>4</v>
      </c>
      <c r="Q20" s="72" t="s">
        <v>216</v>
      </c>
      <c r="R20" s="72" t="s">
        <v>217</v>
      </c>
    </row>
  </sheetData>
  <mergeCells count="19">
    <mergeCell ref="E5:E6"/>
    <mergeCell ref="F5:F6"/>
    <mergeCell ref="A5:A6"/>
    <mergeCell ref="B5:B6"/>
    <mergeCell ref="C5:C6"/>
    <mergeCell ref="D5:D6"/>
    <mergeCell ref="K3:L3"/>
    <mergeCell ref="M3:R3"/>
    <mergeCell ref="G5:G6"/>
    <mergeCell ref="H5:J5"/>
    <mergeCell ref="K2:L2"/>
    <mergeCell ref="K5:M5"/>
    <mergeCell ref="N5:R5"/>
    <mergeCell ref="M2:R2"/>
    <mergeCell ref="A2:B2"/>
    <mergeCell ref="C2:I2"/>
    <mergeCell ref="A3:B3"/>
    <mergeCell ref="C3:D3"/>
    <mergeCell ref="F3:I3"/>
  </mergeCells>
  <conditionalFormatting sqref="J1:J1048576">
    <cfRule type="cellIs" dxfId="97" priority="10" operator="between">
      <formula>9.1</formula>
      <formula>15</formula>
    </cfRule>
    <cfRule type="cellIs" dxfId="96" priority="11" operator="between">
      <formula>4.1</formula>
      <formula>9</formula>
    </cfRule>
    <cfRule type="cellIs" dxfId="95" priority="12" operator="between">
      <formula>1</formula>
      <formula>4</formula>
    </cfRule>
  </conditionalFormatting>
  <conditionalFormatting sqref="J7:J20">
    <cfRule type="cellIs" dxfId="94" priority="9" operator="greaterThan">
      <formula>15.1</formula>
    </cfRule>
  </conditionalFormatting>
  <conditionalFormatting sqref="P1 P4">
    <cfRule type="cellIs" dxfId="93" priority="213" operator="between">
      <formula>9.1</formula>
      <formula>15</formula>
    </cfRule>
    <cfRule type="cellIs" dxfId="92" priority="214" operator="between">
      <formula>4.1</formula>
      <formula>9</formula>
    </cfRule>
    <cfRule type="cellIs" dxfId="91" priority="215" operator="between">
      <formula>1</formula>
      <formula>4</formula>
    </cfRule>
  </conditionalFormatting>
  <conditionalFormatting sqref="P6:P1048576">
    <cfRule type="cellIs" dxfId="90" priority="2" operator="between">
      <formula>9.1</formula>
      <formula>15</formula>
    </cfRule>
    <cfRule type="cellIs" dxfId="89" priority="3" operator="between">
      <formula>4.1</formula>
      <formula>9</formula>
    </cfRule>
    <cfRule type="cellIs" dxfId="88" priority="4" operator="between">
      <formula>1</formula>
      <formula>4</formula>
    </cfRule>
  </conditionalFormatting>
  <conditionalFormatting sqref="P7:P20">
    <cfRule type="cellIs" dxfId="87" priority="1" operator="greaterThan">
      <formula>15.1</formula>
    </cfRule>
  </conditionalFormatting>
  <conditionalFormatting sqref="Q6:R6">
    <cfRule type="cellIs" dxfId="86" priority="69" operator="between">
      <formula>9.1</formula>
      <formula>15</formula>
    </cfRule>
    <cfRule type="cellIs" dxfId="85" priority="70" operator="between">
      <formula>4.1</formula>
      <formula>9</formula>
    </cfRule>
    <cfRule type="cellIs" dxfId="84" priority="71"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600-000001000000}">
          <x14:formula1>
            <xm:f>'Data Validation List'!$S$2:$S$6</xm:f>
          </x14:formula1>
          <xm:sqref>R7:R20</xm:sqref>
        </x14:dataValidation>
        <x14:dataValidation type="list" allowBlank="1" showInputMessage="1" showErrorMessage="1" xr:uid="{00000000-0002-0000-1600-000002000000}">
          <x14:formula1>
            <xm:f>'Data Validation List'!$R$2:$R$5</xm:f>
          </x14:formula1>
          <xm:sqref>Q7:Q20</xm:sqref>
        </x14:dataValidation>
        <x14:dataValidation type="list" allowBlank="1" showInputMessage="1" showErrorMessage="1" xr:uid="{00000000-0002-0000-1600-000006000000}">
          <x14:formula1>
            <xm:f>'Data Validation List'!$H$2:$H$16</xm:f>
          </x14:formula1>
          <xm:sqref>F13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rgb="FFFFC000"/>
  </sheetPr>
  <dimension ref="A2:R14"/>
  <sheetViews>
    <sheetView zoomScale="75" zoomScaleNormal="75" workbookViewId="0">
      <pane xSplit="5" ySplit="7" topLeftCell="F8" activePane="bottomRight" state="frozen"/>
      <selection pane="bottomRight" activeCell="C22" sqref="C22"/>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18" ht="12.95">
      <c r="A2" s="132" t="s">
        <v>90</v>
      </c>
      <c r="B2" s="133"/>
      <c r="C2" s="134" t="s">
        <v>91</v>
      </c>
      <c r="D2" s="135"/>
      <c r="E2" s="135"/>
      <c r="F2" s="135"/>
      <c r="G2" s="135"/>
      <c r="H2" s="135"/>
      <c r="I2" s="136"/>
      <c r="K2" s="137"/>
      <c r="L2" s="138"/>
      <c r="M2" s="173" t="s">
        <v>93</v>
      </c>
      <c r="N2" s="174"/>
      <c r="O2" s="174"/>
      <c r="P2" s="174"/>
      <c r="Q2" s="174"/>
      <c r="R2" s="175"/>
    </row>
    <row r="3" spans="1:18" ht="12.95">
      <c r="A3" s="132" t="s">
        <v>186</v>
      </c>
      <c r="B3" s="133"/>
      <c r="C3" s="142" t="s">
        <v>10</v>
      </c>
      <c r="D3" s="143"/>
      <c r="E3" s="71" t="s">
        <v>95</v>
      </c>
      <c r="F3" s="144">
        <v>1</v>
      </c>
      <c r="G3" s="144"/>
      <c r="H3" s="144"/>
      <c r="I3" s="145"/>
      <c r="K3" s="146" t="s">
        <v>96</v>
      </c>
      <c r="L3" s="147"/>
      <c r="M3" s="148"/>
      <c r="N3" s="149"/>
      <c r="O3" s="149"/>
      <c r="P3" s="149"/>
      <c r="Q3" s="149"/>
      <c r="R3" s="150"/>
    </row>
    <row r="5" spans="1:18" s="2" customFormat="1" ht="12.95">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75">
      <c r="A7" s="21" t="s">
        <v>23</v>
      </c>
      <c r="B7" s="4" t="s">
        <v>23</v>
      </c>
      <c r="C7" s="4" t="s">
        <v>170</v>
      </c>
      <c r="D7" s="4" t="s">
        <v>171</v>
      </c>
      <c r="E7" s="4" t="s">
        <v>172</v>
      </c>
      <c r="F7" s="25" t="s">
        <v>173</v>
      </c>
      <c r="G7" s="3" t="s">
        <v>119</v>
      </c>
      <c r="H7" s="3">
        <v>5</v>
      </c>
      <c r="I7" s="3">
        <v>5</v>
      </c>
      <c r="J7" s="3">
        <f t="shared" ref="J7:J8" si="0">H7*I7</f>
        <v>25</v>
      </c>
      <c r="K7" s="4" t="s">
        <v>174</v>
      </c>
      <c r="L7" s="4"/>
      <c r="M7" s="4" t="s">
        <v>175</v>
      </c>
      <c r="N7" s="3">
        <v>4</v>
      </c>
      <c r="O7" s="3">
        <v>4</v>
      </c>
      <c r="P7" s="3">
        <f t="shared" ref="P7:P8" si="1">N7*O7</f>
        <v>16</v>
      </c>
      <c r="Q7" s="72" t="s">
        <v>176</v>
      </c>
      <c r="R7" s="72" t="s">
        <v>162</v>
      </c>
    </row>
    <row r="8" spans="1:18" ht="75">
      <c r="A8" s="21" t="s">
        <v>23</v>
      </c>
      <c r="B8" s="4" t="s">
        <v>23</v>
      </c>
      <c r="C8" s="4" t="s">
        <v>170</v>
      </c>
      <c r="D8" s="4" t="s">
        <v>171</v>
      </c>
      <c r="E8" s="4" t="s">
        <v>175</v>
      </c>
      <c r="F8" s="25" t="s">
        <v>592</v>
      </c>
      <c r="G8" s="3" t="s">
        <v>119</v>
      </c>
      <c r="H8" s="3">
        <v>1</v>
      </c>
      <c r="I8" s="3">
        <v>1</v>
      </c>
      <c r="J8" s="3">
        <f t="shared" si="0"/>
        <v>1</v>
      </c>
      <c r="K8" s="4" t="s">
        <v>174</v>
      </c>
      <c r="L8" s="4"/>
      <c r="M8" s="4" t="s">
        <v>593</v>
      </c>
      <c r="N8" s="3">
        <v>1</v>
      </c>
      <c r="O8" s="3">
        <v>1</v>
      </c>
      <c r="P8" s="3">
        <f t="shared" si="1"/>
        <v>1</v>
      </c>
      <c r="Q8" s="72" t="s">
        <v>216</v>
      </c>
      <c r="R8" s="72" t="s">
        <v>217</v>
      </c>
    </row>
    <row r="9" spans="1:18" ht="75">
      <c r="A9" s="21" t="s">
        <v>23</v>
      </c>
      <c r="B9" s="4" t="s">
        <v>23</v>
      </c>
      <c r="C9" s="4" t="s">
        <v>170</v>
      </c>
      <c r="D9" s="4" t="s">
        <v>171</v>
      </c>
      <c r="E9" s="4" t="s">
        <v>594</v>
      </c>
      <c r="F9" s="4" t="s">
        <v>241</v>
      </c>
      <c r="G9" s="3" t="s">
        <v>119</v>
      </c>
      <c r="H9" s="3">
        <v>1</v>
      </c>
      <c r="I9" s="3">
        <v>1</v>
      </c>
      <c r="J9" s="3">
        <f t="shared" ref="J9:J12" si="2">H9*I9</f>
        <v>1</v>
      </c>
      <c r="K9" s="80" t="s">
        <v>566</v>
      </c>
      <c r="L9" s="4"/>
      <c r="M9" s="30"/>
      <c r="N9" s="3">
        <v>2</v>
      </c>
      <c r="O9" s="3">
        <v>2</v>
      </c>
      <c r="P9" s="3">
        <f>N9*O9</f>
        <v>4</v>
      </c>
      <c r="Q9" s="72" t="s">
        <v>216</v>
      </c>
      <c r="R9" s="72" t="s">
        <v>217</v>
      </c>
    </row>
    <row r="10" spans="1:18" ht="75">
      <c r="A10" s="21" t="s">
        <v>23</v>
      </c>
      <c r="B10" s="4" t="s">
        <v>23</v>
      </c>
      <c r="C10" s="4" t="s">
        <v>170</v>
      </c>
      <c r="D10" s="4" t="s">
        <v>171</v>
      </c>
      <c r="E10" s="4" t="s">
        <v>595</v>
      </c>
      <c r="F10" s="25" t="s">
        <v>585</v>
      </c>
      <c r="G10" s="3" t="s">
        <v>119</v>
      </c>
      <c r="H10" s="3">
        <v>4</v>
      </c>
      <c r="I10" s="3">
        <v>3</v>
      </c>
      <c r="J10" s="3">
        <f t="shared" si="2"/>
        <v>12</v>
      </c>
      <c r="K10" s="25" t="s">
        <v>577</v>
      </c>
      <c r="L10" s="4"/>
      <c r="M10" s="4" t="s">
        <v>580</v>
      </c>
      <c r="N10" s="3">
        <v>2</v>
      </c>
      <c r="O10" s="3">
        <v>2</v>
      </c>
      <c r="P10" s="3">
        <f t="shared" ref="P10:P12" si="3">N10*O10</f>
        <v>4</v>
      </c>
      <c r="Q10" s="72" t="s">
        <v>216</v>
      </c>
      <c r="R10" s="72" t="s">
        <v>217</v>
      </c>
    </row>
    <row r="11" spans="1:18" ht="125.1">
      <c r="A11" s="21" t="s">
        <v>23</v>
      </c>
      <c r="B11" s="4" t="s">
        <v>23</v>
      </c>
      <c r="C11" s="4" t="s">
        <v>170</v>
      </c>
      <c r="D11" s="4" t="s">
        <v>171</v>
      </c>
      <c r="E11" s="4" t="s">
        <v>586</v>
      </c>
      <c r="F11" s="25" t="s">
        <v>585</v>
      </c>
      <c r="G11" s="3" t="s">
        <v>274</v>
      </c>
      <c r="H11" s="3">
        <v>4</v>
      </c>
      <c r="I11" s="3">
        <v>3</v>
      </c>
      <c r="J11" s="3">
        <f t="shared" si="2"/>
        <v>12</v>
      </c>
      <c r="K11" s="25" t="s">
        <v>596</v>
      </c>
      <c r="L11" s="4"/>
      <c r="M11" s="4" t="s">
        <v>580</v>
      </c>
      <c r="N11" s="3">
        <v>2</v>
      </c>
      <c r="O11" s="3">
        <v>2</v>
      </c>
      <c r="P11" s="3">
        <f t="shared" si="3"/>
        <v>4</v>
      </c>
      <c r="Q11" s="72" t="s">
        <v>216</v>
      </c>
      <c r="R11" s="72" t="s">
        <v>217</v>
      </c>
    </row>
    <row r="12" spans="1:18" ht="75">
      <c r="A12" s="21" t="s">
        <v>23</v>
      </c>
      <c r="B12" s="4" t="s">
        <v>23</v>
      </c>
      <c r="C12" s="4" t="s">
        <v>170</v>
      </c>
      <c r="D12" s="4" t="s">
        <v>171</v>
      </c>
      <c r="E12" s="4" t="s">
        <v>579</v>
      </c>
      <c r="F12" s="25" t="s">
        <v>597</v>
      </c>
      <c r="G12" s="3" t="s">
        <v>119</v>
      </c>
      <c r="H12" s="3">
        <v>4</v>
      </c>
      <c r="I12" s="3">
        <v>3</v>
      </c>
      <c r="J12" s="3">
        <f t="shared" si="2"/>
        <v>12</v>
      </c>
      <c r="K12" s="25" t="s">
        <v>577</v>
      </c>
      <c r="L12" s="4"/>
      <c r="M12" s="4" t="s">
        <v>580</v>
      </c>
      <c r="N12" s="3">
        <v>2</v>
      </c>
      <c r="O12" s="3">
        <v>2</v>
      </c>
      <c r="P12" s="3">
        <f t="shared" si="3"/>
        <v>4</v>
      </c>
      <c r="Q12" s="72" t="s">
        <v>216</v>
      </c>
      <c r="R12" s="72" t="s">
        <v>217</v>
      </c>
    </row>
    <row r="13" spans="1:18" ht="75">
      <c r="A13" s="21" t="s">
        <v>23</v>
      </c>
      <c r="B13" s="4" t="s">
        <v>23</v>
      </c>
      <c r="C13" s="4" t="s">
        <v>170</v>
      </c>
      <c r="D13" s="4" t="s">
        <v>171</v>
      </c>
      <c r="E13" s="4" t="s">
        <v>598</v>
      </c>
      <c r="F13" s="25" t="s">
        <v>597</v>
      </c>
      <c r="G13" s="3" t="s">
        <v>119</v>
      </c>
      <c r="H13" s="3">
        <v>4</v>
      </c>
      <c r="I13" s="3">
        <v>3</v>
      </c>
      <c r="J13" s="3">
        <f t="shared" ref="J13" si="4">H13*I13</f>
        <v>12</v>
      </c>
      <c r="K13" s="25" t="s">
        <v>577</v>
      </c>
      <c r="L13" s="4"/>
      <c r="M13" s="4" t="s">
        <v>580</v>
      </c>
      <c r="N13" s="3">
        <v>2</v>
      </c>
      <c r="O13" s="3">
        <v>2</v>
      </c>
      <c r="P13" s="3">
        <f t="shared" ref="P13" si="5">N13*O13</f>
        <v>4</v>
      </c>
      <c r="Q13" s="72" t="s">
        <v>216</v>
      </c>
      <c r="R13" s="72" t="s">
        <v>217</v>
      </c>
    </row>
    <row r="14" spans="1:18" ht="75">
      <c r="A14" s="21" t="s">
        <v>23</v>
      </c>
      <c r="B14" s="4" t="s">
        <v>23</v>
      </c>
      <c r="C14" s="4" t="s">
        <v>599</v>
      </c>
      <c r="D14" s="4" t="s">
        <v>171</v>
      </c>
      <c r="E14" s="4" t="s">
        <v>600</v>
      </c>
      <c r="F14" s="25" t="s">
        <v>436</v>
      </c>
      <c r="G14" s="3" t="s">
        <v>119</v>
      </c>
      <c r="H14" s="3">
        <v>4</v>
      </c>
      <c r="I14" s="3">
        <v>4</v>
      </c>
      <c r="J14" s="3">
        <f>H14*I14</f>
        <v>16</v>
      </c>
      <c r="K14" s="4" t="s">
        <v>249</v>
      </c>
      <c r="L14" s="4"/>
      <c r="M14" s="4" t="s">
        <v>438</v>
      </c>
      <c r="N14" s="3">
        <v>1</v>
      </c>
      <c r="O14" s="3">
        <v>2</v>
      </c>
      <c r="P14" s="3">
        <f>N14*O14</f>
        <v>2</v>
      </c>
      <c r="Q14" s="72" t="s">
        <v>216</v>
      </c>
      <c r="R14" s="72" t="s">
        <v>217</v>
      </c>
    </row>
  </sheetData>
  <mergeCells count="19">
    <mergeCell ref="A2:B2"/>
    <mergeCell ref="C2:I2"/>
    <mergeCell ref="K2:L2"/>
    <mergeCell ref="M2:R2"/>
    <mergeCell ref="A3:B3"/>
    <mergeCell ref="C3:D3"/>
    <mergeCell ref="F3:I3"/>
    <mergeCell ref="K3:L3"/>
    <mergeCell ref="M3:R3"/>
    <mergeCell ref="H5:J5"/>
    <mergeCell ref="K5:M5"/>
    <mergeCell ref="N5:R5"/>
    <mergeCell ref="A5:A6"/>
    <mergeCell ref="B5:B6"/>
    <mergeCell ref="C5:C6"/>
    <mergeCell ref="D5:D6"/>
    <mergeCell ref="E5:E6"/>
    <mergeCell ref="F5:F6"/>
    <mergeCell ref="G5:G6"/>
  </mergeCells>
  <conditionalFormatting sqref="J1:J1048576 P6:P1048576">
    <cfRule type="cellIs" dxfId="83" priority="22" operator="between">
      <formula>9.1</formula>
      <formula>15</formula>
    </cfRule>
  </conditionalFormatting>
  <conditionalFormatting sqref="J1:J1048576 P7:P1048576">
    <cfRule type="cellIs" dxfId="82" priority="23" operator="between">
      <formula>4.1</formula>
      <formula>9</formula>
    </cfRule>
    <cfRule type="cellIs" dxfId="81" priority="24" operator="between">
      <formula>1</formula>
      <formula>4</formula>
    </cfRule>
  </conditionalFormatting>
  <conditionalFormatting sqref="J7:J14 P7:P14">
    <cfRule type="cellIs" dxfId="80" priority="21" operator="greaterThan">
      <formula>15.1</formula>
    </cfRule>
  </conditionalFormatting>
  <conditionalFormatting sqref="P1 P4">
    <cfRule type="cellIs" dxfId="79" priority="112" operator="between">
      <formula>9.1</formula>
      <formula>15</formula>
    </cfRule>
    <cfRule type="cellIs" dxfId="78" priority="113" operator="between">
      <formula>4.1</formula>
      <formula>9</formula>
    </cfRule>
    <cfRule type="cellIs" dxfId="77" priority="114" operator="between">
      <formula>1</formula>
      <formula>4</formula>
    </cfRule>
  </conditionalFormatting>
  <conditionalFormatting sqref="P6:R6">
    <cfRule type="cellIs" dxfId="76" priority="46" operator="between">
      <formula>4.1</formula>
      <formula>9</formula>
    </cfRule>
    <cfRule type="cellIs" dxfId="75" priority="47" operator="between">
      <formula>1</formula>
      <formula>4</formula>
    </cfRule>
  </conditionalFormatting>
  <conditionalFormatting sqref="Q6:R6">
    <cfRule type="cellIs" dxfId="74" priority="45" operator="between">
      <formula>9.1</formula>
      <formula>15</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1000000}">
          <x14:formula1>
            <xm:f>'Data Validation List'!$R$2:$R$5</xm:f>
          </x14:formula1>
          <xm:sqref>Q7:Q14</xm:sqref>
        </x14:dataValidation>
        <x14:dataValidation type="list" allowBlank="1" showInputMessage="1" showErrorMessage="1" xr:uid="{00000000-0002-0000-1700-000002000000}">
          <x14:formula1>
            <xm:f>'Data Validation List'!$S$2:$S$6</xm:f>
          </x14:formula1>
          <xm:sqref>R7:R14</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theme="6"/>
  </sheetPr>
  <dimension ref="A2:R13"/>
  <sheetViews>
    <sheetView topLeftCell="C12" zoomScale="75" zoomScaleNormal="75" workbookViewId="0">
      <selection activeCell="E28" sqref="E28"/>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18" ht="12.95">
      <c r="A2" s="132" t="s">
        <v>90</v>
      </c>
      <c r="B2" s="133"/>
      <c r="C2" s="134" t="s">
        <v>91</v>
      </c>
      <c r="D2" s="135"/>
      <c r="E2" s="135"/>
      <c r="F2" s="135"/>
      <c r="G2" s="135"/>
      <c r="H2" s="135"/>
      <c r="I2" s="136"/>
      <c r="K2" s="137" t="s">
        <v>92</v>
      </c>
      <c r="L2" s="138"/>
      <c r="M2" s="173" t="s">
        <v>93</v>
      </c>
      <c r="N2" s="174"/>
      <c r="O2" s="174"/>
      <c r="P2" s="174"/>
      <c r="Q2" s="174"/>
      <c r="R2" s="175"/>
    </row>
    <row r="3" spans="1:18" ht="12.95">
      <c r="A3" s="132" t="s">
        <v>186</v>
      </c>
      <c r="B3" s="133"/>
      <c r="C3" s="142" t="s">
        <v>10</v>
      </c>
      <c r="D3" s="143"/>
      <c r="E3" s="71" t="s">
        <v>95</v>
      </c>
      <c r="F3" s="144">
        <v>1</v>
      </c>
      <c r="G3" s="144"/>
      <c r="H3" s="144"/>
      <c r="I3" s="145"/>
      <c r="K3" s="146" t="s">
        <v>96</v>
      </c>
      <c r="L3" s="147"/>
      <c r="M3" s="148"/>
      <c r="N3" s="149"/>
      <c r="O3" s="149"/>
      <c r="P3" s="149"/>
      <c r="Q3" s="149"/>
      <c r="R3" s="150"/>
    </row>
    <row r="5" spans="1:18" s="2" customFormat="1" ht="28.5" customHeight="1">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18"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18" ht="174.75" customHeight="1">
      <c r="A7" s="21" t="s">
        <v>23</v>
      </c>
      <c r="B7" s="4" t="s">
        <v>23</v>
      </c>
      <c r="C7" s="25" t="s">
        <v>601</v>
      </c>
      <c r="D7" s="4" t="s">
        <v>602</v>
      </c>
      <c r="E7" s="25" t="s">
        <v>603</v>
      </c>
      <c r="F7" s="25" t="s">
        <v>604</v>
      </c>
      <c r="G7" s="3" t="s">
        <v>119</v>
      </c>
      <c r="H7" s="3">
        <v>5</v>
      </c>
      <c r="I7" s="3">
        <v>5</v>
      </c>
      <c r="J7" s="3">
        <f t="shared" ref="J7:J13" si="0">H7*I7</f>
        <v>25</v>
      </c>
      <c r="K7" s="25" t="s">
        <v>238</v>
      </c>
      <c r="L7" s="25" t="s">
        <v>605</v>
      </c>
      <c r="M7" s="4" t="s">
        <v>438</v>
      </c>
      <c r="N7" s="3">
        <v>3</v>
      </c>
      <c r="O7" s="3">
        <v>3</v>
      </c>
      <c r="P7" s="3">
        <f t="shared" ref="P7:P13" si="1">N7*O7</f>
        <v>9</v>
      </c>
      <c r="Q7" s="63" t="s">
        <v>195</v>
      </c>
      <c r="R7" s="63" t="s">
        <v>196</v>
      </c>
    </row>
    <row r="8" spans="1:18" ht="174.75" customHeight="1">
      <c r="A8" s="21" t="s">
        <v>23</v>
      </c>
      <c r="B8" s="4" t="s">
        <v>23</v>
      </c>
      <c r="C8" s="4" t="s">
        <v>606</v>
      </c>
      <c r="D8" s="4" t="s">
        <v>602</v>
      </c>
      <c r="E8" s="25" t="s">
        <v>607</v>
      </c>
      <c r="F8" s="25" t="s">
        <v>140</v>
      </c>
      <c r="G8" s="3" t="s">
        <v>608</v>
      </c>
      <c r="H8" s="3">
        <v>3</v>
      </c>
      <c r="I8" s="3">
        <v>4</v>
      </c>
      <c r="J8" s="3">
        <f t="shared" si="0"/>
        <v>12</v>
      </c>
      <c r="K8" s="25" t="s">
        <v>609</v>
      </c>
      <c r="L8" s="25" t="s">
        <v>610</v>
      </c>
      <c r="M8" s="4" t="s">
        <v>438</v>
      </c>
      <c r="N8" s="3">
        <v>3</v>
      </c>
      <c r="O8" s="3">
        <v>2</v>
      </c>
      <c r="P8" s="3">
        <f t="shared" si="1"/>
        <v>6</v>
      </c>
      <c r="Q8" s="63" t="s">
        <v>195</v>
      </c>
      <c r="R8" s="63" t="s">
        <v>196</v>
      </c>
    </row>
    <row r="9" spans="1:18" ht="174.75" customHeight="1">
      <c r="A9" s="21" t="s">
        <v>23</v>
      </c>
      <c r="B9" s="4" t="s">
        <v>23</v>
      </c>
      <c r="C9" s="4" t="s">
        <v>606</v>
      </c>
      <c r="D9" s="3" t="s">
        <v>602</v>
      </c>
      <c r="E9" s="4" t="s">
        <v>611</v>
      </c>
      <c r="F9" s="25" t="s">
        <v>612</v>
      </c>
      <c r="G9" s="3" t="s">
        <v>119</v>
      </c>
      <c r="H9" s="3">
        <v>5</v>
      </c>
      <c r="I9" s="3">
        <v>5</v>
      </c>
      <c r="J9" s="3">
        <f>H9*I9</f>
        <v>25</v>
      </c>
      <c r="K9" s="25" t="s">
        <v>613</v>
      </c>
      <c r="L9" s="25"/>
      <c r="M9" s="4" t="s">
        <v>438</v>
      </c>
      <c r="N9" s="3">
        <v>3</v>
      </c>
      <c r="O9" s="3">
        <v>3</v>
      </c>
      <c r="P9" s="3">
        <f>N9*O9</f>
        <v>9</v>
      </c>
      <c r="Q9" s="63" t="s">
        <v>195</v>
      </c>
      <c r="R9" s="63" t="s">
        <v>196</v>
      </c>
    </row>
    <row r="10" spans="1:18" ht="174.75" customHeight="1">
      <c r="A10" s="21" t="s">
        <v>23</v>
      </c>
      <c r="B10" s="4" t="s">
        <v>23</v>
      </c>
      <c r="C10" s="4" t="s">
        <v>614</v>
      </c>
      <c r="D10" s="4" t="s">
        <v>602</v>
      </c>
      <c r="E10" s="25" t="s">
        <v>615</v>
      </c>
      <c r="F10" s="25" t="s">
        <v>140</v>
      </c>
      <c r="G10" s="3" t="s">
        <v>119</v>
      </c>
      <c r="H10" s="3">
        <v>4</v>
      </c>
      <c r="I10" s="3">
        <v>3</v>
      </c>
      <c r="J10" s="3">
        <f t="shared" si="0"/>
        <v>12</v>
      </c>
      <c r="K10" s="25" t="s">
        <v>613</v>
      </c>
      <c r="L10" s="25"/>
      <c r="M10" s="4" t="s">
        <v>438</v>
      </c>
      <c r="N10" s="3">
        <v>4</v>
      </c>
      <c r="O10" s="3">
        <v>2</v>
      </c>
      <c r="P10" s="3">
        <f t="shared" si="1"/>
        <v>8</v>
      </c>
      <c r="Q10" s="63" t="s">
        <v>195</v>
      </c>
      <c r="R10" s="63" t="s">
        <v>196</v>
      </c>
    </row>
    <row r="11" spans="1:18" ht="99.95">
      <c r="A11" s="21" t="s">
        <v>52</v>
      </c>
      <c r="B11" s="4" t="s">
        <v>54</v>
      </c>
      <c r="C11" s="4" t="s">
        <v>616</v>
      </c>
      <c r="D11" s="4" t="s">
        <v>617</v>
      </c>
      <c r="E11" s="4" t="s">
        <v>618</v>
      </c>
      <c r="F11" s="25" t="s">
        <v>436</v>
      </c>
      <c r="G11" s="3" t="s">
        <v>119</v>
      </c>
      <c r="H11" s="3">
        <v>4</v>
      </c>
      <c r="I11" s="3">
        <v>4</v>
      </c>
      <c r="J11" s="3">
        <f t="shared" si="0"/>
        <v>16</v>
      </c>
      <c r="K11" s="25" t="s">
        <v>613</v>
      </c>
      <c r="L11" s="4"/>
      <c r="M11" s="4" t="s">
        <v>438</v>
      </c>
      <c r="N11" s="3">
        <v>4</v>
      </c>
      <c r="O11" s="3">
        <v>2</v>
      </c>
      <c r="P11" s="3">
        <f t="shared" si="1"/>
        <v>8</v>
      </c>
      <c r="Q11" s="63" t="s">
        <v>195</v>
      </c>
      <c r="R11" s="63" t="s">
        <v>196</v>
      </c>
    </row>
    <row r="12" spans="1:18" ht="174.75" customHeight="1">
      <c r="A12" s="21" t="s">
        <v>23</v>
      </c>
      <c r="B12" s="4" t="s">
        <v>23</v>
      </c>
      <c r="C12" s="25" t="s">
        <v>619</v>
      </c>
      <c r="D12" s="3" t="s">
        <v>602</v>
      </c>
      <c r="E12" s="4" t="s">
        <v>620</v>
      </c>
      <c r="F12" s="25" t="s">
        <v>436</v>
      </c>
      <c r="G12" s="3" t="s">
        <v>119</v>
      </c>
      <c r="H12" s="3">
        <v>4</v>
      </c>
      <c r="I12" s="3">
        <v>4</v>
      </c>
      <c r="J12" s="3">
        <f t="shared" si="0"/>
        <v>16</v>
      </c>
      <c r="K12" s="4" t="s">
        <v>238</v>
      </c>
      <c r="L12" s="25" t="s">
        <v>621</v>
      </c>
      <c r="M12" s="4" t="s">
        <v>438</v>
      </c>
      <c r="N12" s="3">
        <v>4</v>
      </c>
      <c r="O12" s="3">
        <v>2</v>
      </c>
      <c r="P12" s="3">
        <f t="shared" si="1"/>
        <v>8</v>
      </c>
      <c r="Q12" s="63" t="s">
        <v>195</v>
      </c>
      <c r="R12" s="63" t="s">
        <v>196</v>
      </c>
    </row>
    <row r="13" spans="1:18" ht="87.6">
      <c r="A13" s="21" t="s">
        <v>23</v>
      </c>
      <c r="B13" s="4" t="s">
        <v>23</v>
      </c>
      <c r="C13" s="4" t="s">
        <v>622</v>
      </c>
      <c r="D13" s="4" t="s">
        <v>617</v>
      </c>
      <c r="E13" s="4" t="s">
        <v>623</v>
      </c>
      <c r="F13" s="25" t="s">
        <v>436</v>
      </c>
      <c r="G13" s="3" t="s">
        <v>119</v>
      </c>
      <c r="H13" s="3">
        <v>4</v>
      </c>
      <c r="I13" s="3">
        <v>4</v>
      </c>
      <c r="J13" s="3">
        <f t="shared" si="0"/>
        <v>16</v>
      </c>
      <c r="K13" s="4" t="s">
        <v>624</v>
      </c>
      <c r="L13" s="4"/>
      <c r="M13" s="4" t="s">
        <v>438</v>
      </c>
      <c r="N13" s="3">
        <v>4</v>
      </c>
      <c r="O13" s="3">
        <v>2</v>
      </c>
      <c r="P13" s="3">
        <f t="shared" si="1"/>
        <v>8</v>
      </c>
      <c r="Q13" s="72" t="s">
        <v>195</v>
      </c>
      <c r="R13" s="72" t="s">
        <v>196</v>
      </c>
    </row>
  </sheetData>
  <mergeCells count="19">
    <mergeCell ref="A2:B2"/>
    <mergeCell ref="C2:I2"/>
    <mergeCell ref="K2:L2"/>
    <mergeCell ref="M2:R2"/>
    <mergeCell ref="A3:B3"/>
    <mergeCell ref="C3:D3"/>
    <mergeCell ref="F3:I3"/>
    <mergeCell ref="K3:L3"/>
    <mergeCell ref="M3:R3"/>
    <mergeCell ref="H5:J5"/>
    <mergeCell ref="K5:M5"/>
    <mergeCell ref="N5:R5"/>
    <mergeCell ref="A5:A6"/>
    <mergeCell ref="B5:B6"/>
    <mergeCell ref="C5:C6"/>
    <mergeCell ref="D5:D6"/>
    <mergeCell ref="E5:E6"/>
    <mergeCell ref="F5:F6"/>
    <mergeCell ref="G5:G6"/>
  </mergeCells>
  <conditionalFormatting sqref="J1:J1048576">
    <cfRule type="cellIs" dxfId="73" priority="6" operator="between">
      <formula>9.1</formula>
      <formula>15</formula>
    </cfRule>
    <cfRule type="cellIs" dxfId="72" priority="7" operator="between">
      <formula>4.1</formula>
      <formula>9</formula>
    </cfRule>
    <cfRule type="cellIs" dxfId="71" priority="8" operator="between">
      <formula>1</formula>
      <formula>4</formula>
    </cfRule>
  </conditionalFormatting>
  <conditionalFormatting sqref="J7:J13">
    <cfRule type="cellIs" dxfId="70" priority="5" operator="greaterThan">
      <formula>15.1</formula>
    </cfRule>
  </conditionalFormatting>
  <conditionalFormatting sqref="P1">
    <cfRule type="cellIs" dxfId="69" priority="151" operator="between">
      <formula>9.1</formula>
      <formula>15</formula>
    </cfRule>
    <cfRule type="cellIs" dxfId="68" priority="152" operator="between">
      <formula>4.1</formula>
      <formula>9</formula>
    </cfRule>
    <cfRule type="cellIs" dxfId="67" priority="153" operator="between">
      <formula>1</formula>
      <formula>4</formula>
    </cfRule>
  </conditionalFormatting>
  <conditionalFormatting sqref="P4">
    <cfRule type="cellIs" dxfId="66" priority="49" operator="between">
      <formula>9.1</formula>
      <formula>15</formula>
    </cfRule>
    <cfRule type="cellIs" dxfId="65" priority="50" operator="between">
      <formula>4.1</formula>
      <formula>9</formula>
    </cfRule>
    <cfRule type="cellIs" dxfId="64" priority="51" operator="between">
      <formula>1</formula>
      <formula>4</formula>
    </cfRule>
  </conditionalFormatting>
  <conditionalFormatting sqref="P7:P13">
    <cfRule type="cellIs" dxfId="63" priority="9" operator="greaterThan">
      <formula>15.1</formula>
    </cfRule>
  </conditionalFormatting>
  <conditionalFormatting sqref="P7:P1048576">
    <cfRule type="cellIs" dxfId="62" priority="10" operator="between">
      <formula>9.1</formula>
      <formula>15</formula>
    </cfRule>
    <cfRule type="cellIs" dxfId="61" priority="11" operator="between">
      <formula>4.1</formula>
      <formula>9</formula>
    </cfRule>
    <cfRule type="cellIs" dxfId="60" priority="12" operator="between">
      <formula>1</formula>
      <formula>4</formula>
    </cfRule>
  </conditionalFormatting>
  <conditionalFormatting sqref="P6:R6">
    <cfRule type="cellIs" dxfId="59" priority="37" operator="between">
      <formula>9.1</formula>
      <formula>15</formula>
    </cfRule>
    <cfRule type="cellIs" dxfId="58" priority="38" operator="between">
      <formula>4.1</formula>
      <formula>9</formula>
    </cfRule>
    <cfRule type="cellIs" dxfId="57" priority="39"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1000000}">
          <x14:formula1>
            <xm:f>'Data Validation List'!$R$2:$R$5</xm:f>
          </x14:formula1>
          <xm:sqref>Q7:Q13</xm:sqref>
        </x14:dataValidation>
        <x14:dataValidation type="list" allowBlank="1" showInputMessage="1" showErrorMessage="1" xr:uid="{00000000-0002-0000-1800-000002000000}">
          <x14:formula1>
            <xm:f>'Data Validation List'!$S$2:$S$6</xm:f>
          </x14:formula1>
          <xm:sqref>R7:R13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FF0000"/>
  </sheetPr>
  <dimension ref="A2:W12"/>
  <sheetViews>
    <sheetView zoomScale="75" zoomScaleNormal="75" workbookViewId="0">
      <pane xSplit="5" ySplit="8" topLeftCell="F24" activePane="bottomRight" state="frozen"/>
      <selection pane="bottomRight" activeCell="D24" sqref="D24"/>
      <selection pane="bottomLeft" activeCell="A9" sqref="A9"/>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23" ht="12.95">
      <c r="A2" s="132" t="s">
        <v>90</v>
      </c>
      <c r="B2" s="133"/>
      <c r="C2" s="134" t="s">
        <v>91</v>
      </c>
      <c r="D2" s="135"/>
      <c r="E2" s="135"/>
      <c r="F2" s="135"/>
      <c r="G2" s="135"/>
      <c r="H2" s="135"/>
      <c r="I2" s="136"/>
      <c r="K2" s="137" t="s">
        <v>92</v>
      </c>
      <c r="L2" s="138"/>
      <c r="M2" s="173" t="s">
        <v>625</v>
      </c>
      <c r="N2" s="174"/>
      <c r="O2" s="174"/>
      <c r="P2" s="174"/>
      <c r="Q2" s="174"/>
      <c r="R2" s="175"/>
    </row>
    <row r="3" spans="1:23" ht="12.95">
      <c r="A3" s="132" t="s">
        <v>186</v>
      </c>
      <c r="B3" s="133"/>
      <c r="C3" s="142" t="s">
        <v>10</v>
      </c>
      <c r="D3" s="143"/>
      <c r="E3" s="71" t="s">
        <v>95</v>
      </c>
      <c r="F3" s="144">
        <v>1</v>
      </c>
      <c r="G3" s="144"/>
      <c r="H3" s="144"/>
      <c r="I3" s="145"/>
      <c r="K3" s="146" t="s">
        <v>96</v>
      </c>
      <c r="L3" s="147"/>
      <c r="M3" s="148"/>
      <c r="N3" s="149"/>
      <c r="O3" s="149"/>
      <c r="P3" s="149"/>
      <c r="Q3" s="149"/>
      <c r="R3" s="150"/>
    </row>
    <row r="5" spans="1:23" s="2" customFormat="1" ht="52.5" customHeight="1">
      <c r="A5" s="153" t="s">
        <v>97</v>
      </c>
      <c r="B5" s="153" t="s">
        <v>98</v>
      </c>
      <c r="C5" s="151" t="s">
        <v>99</v>
      </c>
      <c r="D5" s="151" t="s">
        <v>100</v>
      </c>
      <c r="E5" s="153" t="s">
        <v>101</v>
      </c>
      <c r="F5" s="153" t="s">
        <v>319</v>
      </c>
      <c r="G5" s="164" t="s">
        <v>188</v>
      </c>
      <c r="H5" s="153" t="s">
        <v>104</v>
      </c>
      <c r="I5" s="153"/>
      <c r="J5" s="153"/>
      <c r="K5" s="154" t="s">
        <v>105</v>
      </c>
      <c r="L5" s="155"/>
      <c r="M5" s="156"/>
      <c r="N5" s="157" t="s">
        <v>106</v>
      </c>
      <c r="O5" s="158"/>
      <c r="P5" s="158"/>
      <c r="Q5" s="158"/>
      <c r="R5" s="158"/>
    </row>
    <row r="6" spans="1:23" s="2" customFormat="1" ht="39">
      <c r="A6" s="153"/>
      <c r="B6" s="153"/>
      <c r="C6" s="152"/>
      <c r="D6" s="152"/>
      <c r="E6" s="153"/>
      <c r="F6" s="153"/>
      <c r="G6" s="165"/>
      <c r="H6" s="19" t="s">
        <v>107</v>
      </c>
      <c r="I6" s="19" t="s">
        <v>108</v>
      </c>
      <c r="J6" s="19" t="s">
        <v>109</v>
      </c>
      <c r="K6" s="73" t="s">
        <v>189</v>
      </c>
      <c r="L6" s="31" t="s">
        <v>111</v>
      </c>
      <c r="M6" s="31" t="s">
        <v>112</v>
      </c>
      <c r="N6" s="19" t="s">
        <v>107</v>
      </c>
      <c r="O6" s="19" t="s">
        <v>108</v>
      </c>
      <c r="P6" s="19" t="s">
        <v>109</v>
      </c>
      <c r="Q6" s="19" t="s">
        <v>113</v>
      </c>
      <c r="R6" s="19" t="s">
        <v>114</v>
      </c>
    </row>
    <row r="7" spans="1:23" ht="62.45">
      <c r="A7" s="21" t="s">
        <v>23</v>
      </c>
      <c r="B7" s="4" t="s">
        <v>23</v>
      </c>
      <c r="C7" s="4" t="s">
        <v>177</v>
      </c>
      <c r="D7" s="4" t="s">
        <v>178</v>
      </c>
      <c r="E7" s="4" t="s">
        <v>492</v>
      </c>
      <c r="F7" s="25" t="s">
        <v>304</v>
      </c>
      <c r="G7" s="3" t="s">
        <v>181</v>
      </c>
      <c r="H7" s="3">
        <v>4</v>
      </c>
      <c r="I7" s="3">
        <v>4</v>
      </c>
      <c r="J7" s="3">
        <f t="shared" ref="J7:J10" si="0">H7*I7</f>
        <v>16</v>
      </c>
      <c r="K7" s="4" t="s">
        <v>626</v>
      </c>
      <c r="L7" s="4"/>
      <c r="M7" s="25" t="s">
        <v>183</v>
      </c>
      <c r="N7" s="3">
        <v>4</v>
      </c>
      <c r="O7" s="3">
        <v>2</v>
      </c>
      <c r="P7" s="3">
        <f t="shared" ref="P7:P10" si="1">N7*O7</f>
        <v>8</v>
      </c>
      <c r="Q7" s="72" t="s">
        <v>195</v>
      </c>
      <c r="R7" s="72" t="s">
        <v>196</v>
      </c>
    </row>
    <row r="8" spans="1:23" ht="87.6">
      <c r="A8" s="21" t="s">
        <v>23</v>
      </c>
      <c r="B8" s="4" t="s">
        <v>23</v>
      </c>
      <c r="C8" s="4" t="s">
        <v>177</v>
      </c>
      <c r="D8" s="4" t="s">
        <v>178</v>
      </c>
      <c r="E8" s="4" t="s">
        <v>627</v>
      </c>
      <c r="F8" s="25" t="s">
        <v>436</v>
      </c>
      <c r="G8" s="3" t="s">
        <v>181</v>
      </c>
      <c r="H8" s="3">
        <v>4</v>
      </c>
      <c r="I8" s="3">
        <v>3</v>
      </c>
      <c r="J8" s="3">
        <f t="shared" si="0"/>
        <v>12</v>
      </c>
      <c r="K8" s="4" t="s">
        <v>628</v>
      </c>
      <c r="L8" s="4"/>
      <c r="M8" s="25" t="s">
        <v>183</v>
      </c>
      <c r="N8" s="3">
        <v>4</v>
      </c>
      <c r="O8" s="3">
        <v>2</v>
      </c>
      <c r="P8" s="3">
        <f t="shared" si="1"/>
        <v>8</v>
      </c>
      <c r="Q8" s="72" t="s">
        <v>195</v>
      </c>
      <c r="R8" s="72" t="s">
        <v>196</v>
      </c>
    </row>
    <row r="9" spans="1:23" ht="87.6">
      <c r="A9" s="21" t="s">
        <v>23</v>
      </c>
      <c r="B9" s="4" t="s">
        <v>23</v>
      </c>
      <c r="C9" s="4" t="s">
        <v>177</v>
      </c>
      <c r="D9" s="4" t="s">
        <v>178</v>
      </c>
      <c r="E9" s="4" t="s">
        <v>179</v>
      </c>
      <c r="F9" s="4" t="s">
        <v>180</v>
      </c>
      <c r="G9" s="3" t="s">
        <v>181</v>
      </c>
      <c r="H9" s="3">
        <v>5</v>
      </c>
      <c r="I9" s="3">
        <v>4</v>
      </c>
      <c r="J9" s="3">
        <f t="shared" si="0"/>
        <v>20</v>
      </c>
      <c r="K9" s="4" t="s">
        <v>628</v>
      </c>
      <c r="L9" s="4"/>
      <c r="M9" s="25" t="s">
        <v>183</v>
      </c>
      <c r="N9" s="3">
        <v>5</v>
      </c>
      <c r="O9" s="3">
        <v>2</v>
      </c>
      <c r="P9" s="3">
        <f t="shared" si="1"/>
        <v>10</v>
      </c>
      <c r="Q9" s="72" t="s">
        <v>122</v>
      </c>
      <c r="R9" s="72" t="s">
        <v>162</v>
      </c>
    </row>
    <row r="10" spans="1:23" ht="114">
      <c r="A10" s="21" t="s">
        <v>23</v>
      </c>
      <c r="B10" s="4" t="s">
        <v>23</v>
      </c>
      <c r="C10" s="4" t="s">
        <v>177</v>
      </c>
      <c r="D10" s="4" t="s">
        <v>178</v>
      </c>
      <c r="E10" s="4" t="s">
        <v>184</v>
      </c>
      <c r="F10" s="25" t="s">
        <v>168</v>
      </c>
      <c r="G10" s="3" t="s">
        <v>181</v>
      </c>
      <c r="H10" s="3">
        <v>5</v>
      </c>
      <c r="I10" s="3">
        <v>2</v>
      </c>
      <c r="J10" s="3">
        <f t="shared" si="0"/>
        <v>10</v>
      </c>
      <c r="K10" s="80" t="s">
        <v>629</v>
      </c>
      <c r="L10" s="4"/>
      <c r="M10" s="25" t="s">
        <v>183</v>
      </c>
      <c r="N10" s="3">
        <v>5</v>
      </c>
      <c r="O10" s="3">
        <v>2</v>
      </c>
      <c r="P10" s="3">
        <f t="shared" si="1"/>
        <v>10</v>
      </c>
      <c r="Q10" s="72" t="s">
        <v>122</v>
      </c>
      <c r="R10" s="72" t="s">
        <v>162</v>
      </c>
    </row>
    <row r="11" spans="1:23" ht="174.75" customHeight="1">
      <c r="A11" s="21" t="s">
        <v>34</v>
      </c>
      <c r="B11" s="4" t="s">
        <v>130</v>
      </c>
      <c r="C11" s="25" t="s">
        <v>630</v>
      </c>
      <c r="D11" s="25" t="s">
        <v>88</v>
      </c>
      <c r="E11" s="25" t="s">
        <v>631</v>
      </c>
      <c r="F11" s="25" t="s">
        <v>118</v>
      </c>
      <c r="G11" s="3" t="s">
        <v>181</v>
      </c>
      <c r="H11" s="3">
        <v>4</v>
      </c>
      <c r="I11" s="3">
        <v>4</v>
      </c>
      <c r="J11" s="3">
        <f>H11*I11</f>
        <v>16</v>
      </c>
      <c r="K11" s="25" t="s">
        <v>632</v>
      </c>
      <c r="L11" s="25"/>
      <c r="M11" s="25" t="s">
        <v>633</v>
      </c>
      <c r="N11" s="3">
        <v>4</v>
      </c>
      <c r="O11" s="3">
        <v>2</v>
      </c>
      <c r="P11" s="3">
        <f>N11*O11</f>
        <v>8</v>
      </c>
      <c r="Q11" s="76" t="s">
        <v>195</v>
      </c>
      <c r="R11" s="76" t="s">
        <v>196</v>
      </c>
    </row>
    <row r="12" spans="1:23" ht="187.5">
      <c r="A12" s="67" t="s">
        <v>34</v>
      </c>
      <c r="B12" s="63" t="s">
        <v>41</v>
      </c>
      <c r="C12" s="62" t="s">
        <v>634</v>
      </c>
      <c r="D12" s="62" t="s">
        <v>86</v>
      </c>
      <c r="E12" s="62" t="s">
        <v>635</v>
      </c>
      <c r="F12" s="26" t="s">
        <v>636</v>
      </c>
      <c r="G12" s="3" t="s">
        <v>181</v>
      </c>
      <c r="H12" s="3">
        <v>4</v>
      </c>
      <c r="I12" s="3">
        <v>2</v>
      </c>
      <c r="J12" s="3">
        <f>H12*I12</f>
        <v>8</v>
      </c>
      <c r="K12" s="25" t="s">
        <v>637</v>
      </c>
      <c r="L12" s="63" t="s">
        <v>638</v>
      </c>
      <c r="M12" s="62" t="s">
        <v>639</v>
      </c>
      <c r="N12" s="3">
        <v>4</v>
      </c>
      <c r="O12" s="3">
        <v>2</v>
      </c>
      <c r="P12" s="3">
        <f>N12*O12</f>
        <v>8</v>
      </c>
      <c r="Q12" s="76" t="s">
        <v>195</v>
      </c>
      <c r="R12" s="76" t="s">
        <v>196</v>
      </c>
      <c r="S12" s="69"/>
      <c r="T12" s="69"/>
      <c r="U12" s="69"/>
      <c r="V12" s="64"/>
      <c r="W12" s="64"/>
    </row>
  </sheetData>
  <mergeCells count="19">
    <mergeCell ref="A2:B2"/>
    <mergeCell ref="C2:I2"/>
    <mergeCell ref="K2:L2"/>
    <mergeCell ref="M2:R2"/>
    <mergeCell ref="A3:B3"/>
    <mergeCell ref="C3:D3"/>
    <mergeCell ref="F3:I3"/>
    <mergeCell ref="K3:L3"/>
    <mergeCell ref="M3:R3"/>
    <mergeCell ref="H5:J5"/>
    <mergeCell ref="K5:M5"/>
    <mergeCell ref="N5:R5"/>
    <mergeCell ref="A5:A6"/>
    <mergeCell ref="B5:B6"/>
    <mergeCell ref="C5:C6"/>
    <mergeCell ref="D5:D6"/>
    <mergeCell ref="E5:E6"/>
    <mergeCell ref="F5:F6"/>
    <mergeCell ref="G5:G6"/>
  </mergeCells>
  <conditionalFormatting sqref="J1:J1048576">
    <cfRule type="cellIs" dxfId="56" priority="10" operator="between">
      <formula>9.1</formula>
      <formula>15</formula>
    </cfRule>
    <cfRule type="cellIs" dxfId="55" priority="11" operator="between">
      <formula>4.1</formula>
      <formula>9</formula>
    </cfRule>
    <cfRule type="cellIs" dxfId="54" priority="12" operator="between">
      <formula>1</formula>
      <formula>4</formula>
    </cfRule>
  </conditionalFormatting>
  <conditionalFormatting sqref="J7:J12">
    <cfRule type="cellIs" dxfId="53" priority="9" operator="greaterThan">
      <formula>15.1</formula>
    </cfRule>
  </conditionalFormatting>
  <conditionalFormatting sqref="P1">
    <cfRule type="cellIs" dxfId="52" priority="115" operator="between">
      <formula>9.1</formula>
      <formula>15</formula>
    </cfRule>
    <cfRule type="cellIs" dxfId="51" priority="116" operator="between">
      <formula>4.1</formula>
      <formula>9</formula>
    </cfRule>
    <cfRule type="cellIs" dxfId="50" priority="117" operator="between">
      <formula>1</formula>
      <formula>4</formula>
    </cfRule>
  </conditionalFormatting>
  <conditionalFormatting sqref="P4">
    <cfRule type="cellIs" dxfId="49" priority="49" operator="between">
      <formula>9.1</formula>
      <formula>15</formula>
    </cfRule>
    <cfRule type="cellIs" dxfId="48" priority="50" operator="between">
      <formula>4.1</formula>
      <formula>9</formula>
    </cfRule>
    <cfRule type="cellIs" dxfId="47" priority="51" operator="between">
      <formula>1</formula>
      <formula>4</formula>
    </cfRule>
  </conditionalFormatting>
  <conditionalFormatting sqref="P6:P1048576">
    <cfRule type="cellIs" dxfId="46" priority="6" operator="between">
      <formula>9.1</formula>
      <formula>15</formula>
    </cfRule>
  </conditionalFormatting>
  <conditionalFormatting sqref="P7:P12">
    <cfRule type="cellIs" dxfId="45" priority="5" operator="greaterThan">
      <formula>15.1</formula>
    </cfRule>
  </conditionalFormatting>
  <conditionalFormatting sqref="P7:P1048576">
    <cfRule type="cellIs" dxfId="44" priority="7" operator="between">
      <formula>4.1</formula>
      <formula>9</formula>
    </cfRule>
    <cfRule type="cellIs" dxfId="43" priority="8" operator="between">
      <formula>1</formula>
      <formula>4</formula>
    </cfRule>
  </conditionalFormatting>
  <conditionalFormatting sqref="P6:R6">
    <cfRule type="cellIs" dxfId="42" priority="38" operator="between">
      <formula>4.1</formula>
      <formula>9</formula>
    </cfRule>
    <cfRule type="cellIs" dxfId="41" priority="39" operator="between">
      <formula>1</formula>
      <formula>4</formula>
    </cfRule>
  </conditionalFormatting>
  <conditionalFormatting sqref="Q6:R6">
    <cfRule type="cellIs" dxfId="40" priority="37" operator="between">
      <formula>9.1</formula>
      <formula>15</formula>
    </cfRule>
  </conditionalFormatting>
  <conditionalFormatting sqref="U12">
    <cfRule type="cellIs" dxfId="39" priority="56" operator="greaterThan">
      <formula>15.1</formula>
    </cfRule>
    <cfRule type="cellIs" dxfId="38" priority="57" operator="between">
      <formula>9.1</formula>
      <formula>15</formula>
    </cfRule>
    <cfRule type="cellIs" dxfId="37" priority="58" operator="between">
      <formula>4.1</formula>
      <formula>9</formula>
    </cfRule>
    <cfRule type="cellIs" dxfId="36" priority="59" operator="between">
      <formula>1</formula>
      <formula>4</formula>
    </cfRule>
  </conditionalFormatting>
  <dataValidations count="1">
    <dataValidation type="list" allowBlank="1" showInputMessage="1" showErrorMessage="1" sqref="S12:T12" xr:uid="{00000000-0002-0000-19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900-000001000000}">
          <x14:formula1>
            <xm:f>'Data Validation List'!$A$2:$A$8</xm:f>
          </x14:formula1>
          <xm:sqref>A12</xm:sqref>
        </x14:dataValidation>
        <x14:dataValidation type="list" allowBlank="1" showInputMessage="1" showErrorMessage="1" xr:uid="{00000000-0002-0000-1900-000002000000}">
          <x14:formula1>
            <xm:f>'Data Validation List'!$B$2:$B$38</xm:f>
          </x14:formula1>
          <xm:sqref>B12</xm:sqref>
        </x14:dataValidation>
        <x14:dataValidation type="list" allowBlank="1" showInputMessage="1" showErrorMessage="1" xr:uid="{00000000-0002-0000-1900-000003000000}">
          <x14:formula1>
            <xm:f>'Data Validation List'!$D$2:$D$12</xm:f>
          </x14:formula1>
          <xm:sqref>D12</xm:sqref>
        </x14:dataValidation>
        <x14:dataValidation type="list" allowBlank="1" showInputMessage="1" showErrorMessage="1" xr:uid="{00000000-0002-0000-1900-000004000000}">
          <x14:formula1>
            <xm:f>'Data Validation List'!$R$2:$R$5</xm:f>
          </x14:formula1>
          <xm:sqref>V12 Q7:Q12</xm:sqref>
        </x14:dataValidation>
        <x14:dataValidation type="list" allowBlank="1" showInputMessage="1" showErrorMessage="1" xr:uid="{00000000-0002-0000-1900-000005000000}">
          <x14:formula1>
            <xm:f>'Data Validation List'!$S$2:$S$6</xm:f>
          </x14:formula1>
          <xm:sqref>W12 R7:R12</xm:sqref>
        </x14:dataValidation>
        <x14:dataValidation type="list" allowBlank="1" showInputMessage="1" showErrorMessage="1" xr:uid="{00000000-0002-0000-1900-000006000000}">
          <x14:formula1>
            <xm:f>'Data Validation List'!$H$2:$H$16</xm:f>
          </x14:formula1>
          <xm:sqref>F12</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dimension ref="A1:R10"/>
  <sheetViews>
    <sheetView zoomScale="75" zoomScaleNormal="75" workbookViewId="0">
      <selection activeCell="C2" sqref="C2:I2"/>
    </sheetView>
  </sheetViews>
  <sheetFormatPr defaultColWidth="9.140625" defaultRowHeight="12.6"/>
  <cols>
    <col min="1" max="1" width="20.42578125" customWidth="1"/>
    <col min="2" max="4" width="20.42578125" style="22" customWidth="1"/>
    <col min="5" max="6" width="40.5703125" style="22" customWidth="1"/>
    <col min="7" max="7" width="14.5703125" customWidth="1"/>
    <col min="8" max="10" width="12.42578125" customWidth="1"/>
    <col min="11" max="13" width="40.5703125" style="22" customWidth="1"/>
    <col min="14" max="16" width="12" customWidth="1"/>
    <col min="17" max="17" width="27.5703125" customWidth="1"/>
    <col min="18" max="18" width="25.140625" customWidth="1"/>
  </cols>
  <sheetData>
    <row r="1" spans="1:18" s="1" customFormat="1" ht="12.95" thickBot="1">
      <c r="B1" s="56"/>
      <c r="C1" s="56"/>
      <c r="D1" s="56"/>
      <c r="E1" s="56"/>
      <c r="F1" s="56"/>
      <c r="K1" s="56"/>
      <c r="L1" s="56"/>
      <c r="M1" s="56"/>
    </row>
    <row r="2" spans="1:18" s="1" customFormat="1" ht="40.5" customHeight="1">
      <c r="A2" s="132" t="s">
        <v>90</v>
      </c>
      <c r="B2" s="133"/>
      <c r="C2" s="134"/>
      <c r="D2" s="135"/>
      <c r="E2" s="135"/>
      <c r="F2" s="135"/>
      <c r="G2" s="135"/>
      <c r="H2" s="135"/>
      <c r="I2" s="136"/>
      <c r="K2" s="137" t="s">
        <v>92</v>
      </c>
      <c r="L2" s="138"/>
      <c r="M2" s="139" t="s">
        <v>430</v>
      </c>
      <c r="N2" s="140"/>
      <c r="O2" s="140"/>
      <c r="P2" s="140"/>
      <c r="Q2" s="140"/>
      <c r="R2" s="141"/>
    </row>
    <row r="3" spans="1:18" s="1" customFormat="1" ht="13.5" customHeight="1" thickBot="1">
      <c r="A3" s="132" t="s">
        <v>94</v>
      </c>
      <c r="B3" s="133"/>
      <c r="C3" s="195">
        <v>43301</v>
      </c>
      <c r="D3" s="196"/>
      <c r="E3" s="71" t="s">
        <v>95</v>
      </c>
      <c r="F3" s="166">
        <v>1</v>
      </c>
      <c r="G3" s="166"/>
      <c r="H3" s="166"/>
      <c r="I3" s="167"/>
      <c r="K3" s="146" t="s">
        <v>96</v>
      </c>
      <c r="L3" s="147"/>
      <c r="M3" s="168" t="s">
        <v>431</v>
      </c>
      <c r="N3" s="169"/>
      <c r="O3" s="169"/>
      <c r="P3" s="169"/>
      <c r="Q3" s="169"/>
      <c r="R3" s="170"/>
    </row>
    <row r="4" spans="1:18" s="1" customFormat="1">
      <c r="B4" s="56"/>
      <c r="C4" s="56"/>
      <c r="D4" s="56"/>
      <c r="E4" s="56"/>
      <c r="F4" s="56"/>
      <c r="K4" s="56"/>
      <c r="L4" s="56"/>
      <c r="M4" s="56"/>
    </row>
    <row r="5" spans="1:18" s="18" customFormat="1" ht="38.25" customHeight="1">
      <c r="A5" s="153" t="s">
        <v>97</v>
      </c>
      <c r="B5" s="153" t="s">
        <v>98</v>
      </c>
      <c r="C5" s="151" t="s">
        <v>99</v>
      </c>
      <c r="D5" s="160" t="s">
        <v>100</v>
      </c>
      <c r="E5" s="162" t="s">
        <v>187</v>
      </c>
      <c r="F5" s="153" t="s">
        <v>102</v>
      </c>
      <c r="G5" s="164" t="s">
        <v>188</v>
      </c>
      <c r="H5" s="153" t="s">
        <v>104</v>
      </c>
      <c r="I5" s="153"/>
      <c r="J5" s="153"/>
      <c r="K5" s="154" t="s">
        <v>105</v>
      </c>
      <c r="L5" s="155"/>
      <c r="M5" s="156"/>
      <c r="N5" s="157" t="s">
        <v>106</v>
      </c>
      <c r="O5" s="158"/>
      <c r="P5" s="158"/>
      <c r="Q5" s="158"/>
      <c r="R5" s="158"/>
    </row>
    <row r="6" spans="1:18" s="2" customFormat="1" ht="39">
      <c r="A6" s="151"/>
      <c r="B6" s="151"/>
      <c r="C6" s="159"/>
      <c r="D6" s="161"/>
      <c r="E6" s="163"/>
      <c r="F6" s="153"/>
      <c r="G6" s="165"/>
      <c r="H6" s="19" t="s">
        <v>107</v>
      </c>
      <c r="I6" s="19" t="s">
        <v>108</v>
      </c>
      <c r="J6" s="19" t="s">
        <v>109</v>
      </c>
      <c r="K6" s="73" t="s">
        <v>189</v>
      </c>
      <c r="L6" s="31" t="s">
        <v>111</v>
      </c>
      <c r="M6" s="31" t="s">
        <v>112</v>
      </c>
      <c r="N6" s="19" t="s">
        <v>107</v>
      </c>
      <c r="O6" s="19" t="s">
        <v>108</v>
      </c>
      <c r="P6" s="19" t="s">
        <v>109</v>
      </c>
      <c r="Q6" s="19" t="s">
        <v>113</v>
      </c>
      <c r="R6" s="19" t="s">
        <v>114</v>
      </c>
    </row>
    <row r="7" spans="1:18" ht="174.75" customHeight="1">
      <c r="A7" s="67"/>
      <c r="B7" s="63"/>
      <c r="C7" s="62"/>
      <c r="D7" s="62"/>
      <c r="E7" s="62"/>
      <c r="F7" s="68"/>
      <c r="G7" s="69"/>
      <c r="H7" s="69"/>
      <c r="I7" s="69"/>
      <c r="J7" s="69">
        <f t="shared" ref="J7" si="0">H7*I7</f>
        <v>0</v>
      </c>
      <c r="K7" s="62"/>
      <c r="L7" s="62"/>
      <c r="M7" s="62"/>
      <c r="N7" s="69"/>
      <c r="O7" s="69"/>
      <c r="P7" s="69">
        <f t="shared" ref="P7" si="1">N7*O7</f>
        <v>0</v>
      </c>
      <c r="Q7" s="64"/>
      <c r="R7" s="64"/>
    </row>
    <row r="8" spans="1:18" ht="55.5" customHeight="1">
      <c r="A8" s="50"/>
      <c r="B8" s="29"/>
      <c r="C8" s="51"/>
      <c r="D8" s="51"/>
      <c r="E8" s="51"/>
      <c r="F8" s="52"/>
      <c r="G8" s="2"/>
      <c r="H8" s="2"/>
      <c r="I8" s="2"/>
      <c r="J8" s="2"/>
      <c r="K8" s="51"/>
      <c r="L8" s="51"/>
      <c r="M8" s="51"/>
      <c r="N8" s="2"/>
      <c r="O8" s="2"/>
      <c r="P8" s="2"/>
    </row>
    <row r="9" spans="1:18">
      <c r="A9" s="193"/>
      <c r="B9" s="194"/>
      <c r="C9" s="194"/>
      <c r="D9" s="194"/>
      <c r="E9" s="194"/>
      <c r="F9" s="194"/>
      <c r="G9" s="194"/>
      <c r="H9" s="194"/>
      <c r="I9" s="194"/>
      <c r="J9" s="194"/>
      <c r="K9" s="194"/>
      <c r="L9" s="194"/>
      <c r="M9" s="194"/>
      <c r="N9" s="194"/>
      <c r="O9" s="194"/>
      <c r="P9" s="194"/>
      <c r="Q9" s="194"/>
      <c r="R9" s="194"/>
    </row>
    <row r="10" spans="1:18" s="56" customFormat="1" ht="75">
      <c r="A10" s="54" t="s">
        <v>230</v>
      </c>
      <c r="B10" s="54" t="s">
        <v>230</v>
      </c>
      <c r="C10" s="54" t="s">
        <v>230</v>
      </c>
      <c r="D10" s="55" t="s">
        <v>231</v>
      </c>
      <c r="E10" s="54" t="s">
        <v>232</v>
      </c>
      <c r="F10" s="54" t="s">
        <v>233</v>
      </c>
      <c r="G10" s="53" t="s">
        <v>231</v>
      </c>
      <c r="H10" s="49" t="s">
        <v>231</v>
      </c>
      <c r="I10" s="49" t="s">
        <v>231</v>
      </c>
      <c r="J10" s="49" t="e">
        <f t="shared" ref="J10" si="2">H10*I10</f>
        <v>#VALUE!</v>
      </c>
      <c r="K10" s="54" t="s">
        <v>230</v>
      </c>
      <c r="L10" s="54" t="s">
        <v>230</v>
      </c>
      <c r="M10" s="54" t="s">
        <v>230</v>
      </c>
      <c r="N10" s="49" t="s">
        <v>231</v>
      </c>
      <c r="O10" s="49" t="s">
        <v>231</v>
      </c>
      <c r="P10" s="49" t="e">
        <f t="shared" ref="P10" si="3">N10*O10</f>
        <v>#VALUE!</v>
      </c>
      <c r="Q10" s="54" t="s">
        <v>231</v>
      </c>
      <c r="R10" s="54" t="s">
        <v>230</v>
      </c>
    </row>
  </sheetData>
  <mergeCells count="20">
    <mergeCell ref="M2:R2"/>
    <mergeCell ref="A2:B2"/>
    <mergeCell ref="K2:L2"/>
    <mergeCell ref="A3:B3"/>
    <mergeCell ref="C3:D3"/>
    <mergeCell ref="K3:L3"/>
    <mergeCell ref="C2:I2"/>
    <mergeCell ref="F3:I3"/>
    <mergeCell ref="M3:R3"/>
    <mergeCell ref="A9:R9"/>
    <mergeCell ref="E5:E6"/>
    <mergeCell ref="F5:F6"/>
    <mergeCell ref="A5:A6"/>
    <mergeCell ref="B5:B6"/>
    <mergeCell ref="C5:C6"/>
    <mergeCell ref="D5:D6"/>
    <mergeCell ref="G5:G6"/>
    <mergeCell ref="H5:J5"/>
    <mergeCell ref="K5:M5"/>
    <mergeCell ref="N5:R5"/>
  </mergeCells>
  <conditionalFormatting sqref="J7:J8 P7:P8">
    <cfRule type="cellIs" dxfId="35" priority="18" operator="greaterThan">
      <formula>15.1</formula>
    </cfRule>
  </conditionalFormatting>
  <conditionalFormatting sqref="J10">
    <cfRule type="cellIs" dxfId="34" priority="14" operator="greaterThan">
      <formula>15.1</formula>
    </cfRule>
  </conditionalFormatting>
  <conditionalFormatting sqref="J10:J1048576">
    <cfRule type="cellIs" dxfId="33" priority="15" operator="between">
      <formula>9.1</formula>
      <formula>15</formula>
    </cfRule>
    <cfRule type="cellIs" dxfId="32" priority="16" operator="between">
      <formula>4.1</formula>
      <formula>9</formula>
    </cfRule>
    <cfRule type="cellIs" dxfId="31" priority="17" operator="between">
      <formula>1</formula>
      <formula>4</formula>
    </cfRule>
  </conditionalFormatting>
  <conditionalFormatting sqref="P1 J1:J8 P4">
    <cfRule type="cellIs" dxfId="30" priority="1" operator="between">
      <formula>9.1</formula>
      <formula>15</formula>
    </cfRule>
    <cfRule type="cellIs" dxfId="29" priority="2" operator="between">
      <formula>4.1</formula>
      <formula>9</formula>
    </cfRule>
    <cfRule type="cellIs" dxfId="28" priority="3" operator="between">
      <formula>1</formula>
      <formula>4</formula>
    </cfRule>
  </conditionalFormatting>
  <conditionalFormatting sqref="P6:P8">
    <cfRule type="cellIs" dxfId="27" priority="19" operator="between">
      <formula>9.1</formula>
      <formula>15</formula>
    </cfRule>
    <cfRule type="cellIs" dxfId="26" priority="20" operator="between">
      <formula>4.1</formula>
      <formula>9</formula>
    </cfRule>
    <cfRule type="cellIs" dxfId="25" priority="21" operator="between">
      <formula>1</formula>
      <formula>4</formula>
    </cfRule>
  </conditionalFormatting>
  <conditionalFormatting sqref="P10">
    <cfRule type="cellIs" dxfId="24" priority="10" operator="greaterThan">
      <formula>15.1</formula>
    </cfRule>
  </conditionalFormatting>
  <conditionalFormatting sqref="P10:P1048576">
    <cfRule type="cellIs" dxfId="23" priority="11" operator="between">
      <formula>9.1</formula>
      <formula>15</formula>
    </cfRule>
    <cfRule type="cellIs" dxfId="22" priority="12" operator="between">
      <formula>4.1</formula>
      <formula>9</formula>
    </cfRule>
    <cfRule type="cellIs" dxfId="21" priority="13" operator="between">
      <formula>1</formula>
      <formula>4</formula>
    </cfRule>
  </conditionalFormatting>
  <conditionalFormatting sqref="Q6:R6">
    <cfRule type="cellIs" dxfId="20" priority="4" operator="between">
      <formula>9.1</formula>
      <formula>15</formula>
    </cfRule>
    <cfRule type="cellIs" dxfId="19" priority="5" operator="between">
      <formula>4.1</formula>
      <formula>9</formula>
    </cfRule>
    <cfRule type="cellIs" dxfId="18" priority="6" operator="between">
      <formula>1</formula>
      <formula>4</formula>
    </cfRule>
  </conditionalFormatting>
  <dataValidations count="1">
    <dataValidation type="list" allowBlank="1" showInputMessage="1" showErrorMessage="1" sqref="H7:I7 N7:O7" xr:uid="{00000000-0002-0000-1A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1A00-000001000000}">
          <x14:formula1>
            <xm:f>'Data Validation List'!$S$2:$S$6</xm:f>
          </x14:formula1>
          <xm:sqref>R7</xm:sqref>
        </x14:dataValidation>
        <x14:dataValidation type="list" allowBlank="1" showInputMessage="1" showErrorMessage="1" xr:uid="{00000000-0002-0000-1A00-000002000000}">
          <x14:formula1>
            <xm:f>'Data Validation List'!$R$2:$R$5</xm:f>
          </x14:formula1>
          <xm:sqref>Q7</xm:sqref>
        </x14:dataValidation>
        <x14:dataValidation type="list" allowBlank="1" showInputMessage="1" showErrorMessage="1" xr:uid="{00000000-0002-0000-1A00-000003000000}">
          <x14:formula1>
            <xm:f>'Data Validation List'!$K$2:$K$6</xm:f>
          </x14:formula1>
          <xm:sqref>G7</xm:sqref>
        </x14:dataValidation>
        <x14:dataValidation type="list" allowBlank="1" showInputMessage="1" showErrorMessage="1" xr:uid="{00000000-0002-0000-1A00-000004000000}">
          <x14:formula1>
            <xm:f>'Data Validation List'!$H$2:$H$16</xm:f>
          </x14:formula1>
          <xm:sqref>F7</xm:sqref>
        </x14:dataValidation>
        <x14:dataValidation type="list" allowBlank="1" showInputMessage="1" showErrorMessage="1" xr:uid="{00000000-0002-0000-1A00-000005000000}">
          <x14:formula1>
            <xm:f>'Data Validation List'!$E$2:$E$27</xm:f>
          </x14:formula1>
          <xm:sqref>E7</xm:sqref>
        </x14:dataValidation>
        <x14:dataValidation type="list" allowBlank="1" showInputMessage="1" showErrorMessage="1" xr:uid="{00000000-0002-0000-1A00-000006000000}">
          <x14:formula1>
            <xm:f>'Data Validation List'!$D$2:$D$12</xm:f>
          </x14:formula1>
          <xm:sqref>D7</xm:sqref>
        </x14:dataValidation>
        <x14:dataValidation type="list" allowBlank="1" showInputMessage="1" showErrorMessage="1" xr:uid="{00000000-0002-0000-1A00-000007000000}">
          <x14:formula1>
            <xm:f>'Data Validation List'!$B$2:$B$38</xm:f>
          </x14:formula1>
          <xm:sqref>B7</xm:sqref>
        </x14:dataValidation>
        <x14:dataValidation type="list" allowBlank="1" showInputMessage="1" showErrorMessage="1" xr:uid="{00000000-0002-0000-1A00-000008000000}">
          <x14:formula1>
            <xm:f>'Data Validation List'!$A$2:$A$9</xm:f>
          </x14:formula1>
          <xm:sqref>A7</xm:sqref>
        </x14:dataValidation>
        <x14:dataValidation type="list" allowBlank="1" showInputMessage="1" showErrorMessage="1" xr:uid="{00000000-0002-0000-1A00-000009000000}">
          <x14:formula1>
            <xm:f>'Data Validation List'!$O$2:$O$36</xm:f>
          </x14:formula1>
          <xm:sqref>K7</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
  <dimension ref="A1:W10"/>
  <sheetViews>
    <sheetView zoomScale="75" zoomScaleNormal="75" workbookViewId="0">
      <pane xSplit="5" ySplit="6" topLeftCell="S7" activePane="bottomRight" state="frozen"/>
      <selection pane="bottomRight" activeCell="W7" sqref="W7"/>
      <selection pane="bottomLeft" activeCell="A7" sqref="A7"/>
      <selection pane="topRight" activeCell="F1" sqref="F1"/>
    </sheetView>
  </sheetViews>
  <sheetFormatPr defaultColWidth="9.140625" defaultRowHeight="12.6"/>
  <cols>
    <col min="1" max="1" width="20.42578125" customWidth="1"/>
    <col min="2" max="4" width="20.42578125" style="22" customWidth="1"/>
    <col min="5" max="8" width="40.5703125" style="22" customWidth="1"/>
    <col min="9" max="10" width="16.42578125" style="22" customWidth="1"/>
    <col min="11" max="11" width="14.5703125" customWidth="1"/>
    <col min="12" max="12" width="39.42578125" customWidth="1"/>
    <col min="13" max="15" width="12.42578125" customWidth="1"/>
    <col min="16" max="18" width="40.5703125" style="22" customWidth="1"/>
    <col min="19" max="21" width="12" customWidth="1"/>
    <col min="22" max="22" width="27.5703125" customWidth="1"/>
    <col min="23" max="23" width="25.140625" customWidth="1"/>
  </cols>
  <sheetData>
    <row r="1" spans="1:23" ht="12.95" thickBot="1"/>
    <row r="2" spans="1:23" ht="13.5" customHeight="1" thickBot="1">
      <c r="A2" s="132" t="s">
        <v>90</v>
      </c>
      <c r="B2" s="133"/>
      <c r="C2" s="197"/>
      <c r="D2" s="198"/>
      <c r="E2" s="198"/>
      <c r="F2" s="199"/>
      <c r="K2" s="9"/>
      <c r="L2" s="9"/>
      <c r="P2" s="137" t="s">
        <v>92</v>
      </c>
      <c r="Q2" s="191"/>
      <c r="R2" s="200"/>
      <c r="S2" s="201"/>
      <c r="T2" s="201"/>
      <c r="U2" s="202"/>
    </row>
    <row r="3" spans="1:23" ht="13.5" thickBot="1">
      <c r="A3" s="132" t="s">
        <v>94</v>
      </c>
      <c r="B3" s="133"/>
      <c r="C3" s="203"/>
      <c r="D3" s="204"/>
      <c r="E3" s="58" t="s">
        <v>95</v>
      </c>
      <c r="F3" s="59"/>
      <c r="G3" s="57"/>
      <c r="P3" s="146" t="s">
        <v>96</v>
      </c>
      <c r="Q3" s="192"/>
      <c r="R3" s="205"/>
      <c r="S3" s="206"/>
      <c r="T3" s="206"/>
      <c r="U3" s="207"/>
    </row>
    <row r="5" spans="1:23" s="18" customFormat="1" ht="38.25" customHeight="1">
      <c r="A5" s="153" t="s">
        <v>97</v>
      </c>
      <c r="B5" s="153" t="s">
        <v>98</v>
      </c>
      <c r="C5" s="151" t="s">
        <v>99</v>
      </c>
      <c r="D5" s="160" t="s">
        <v>100</v>
      </c>
      <c r="E5" s="208" t="s">
        <v>640</v>
      </c>
      <c r="F5" s="208"/>
      <c r="G5" s="208"/>
      <c r="H5" s="208" t="s">
        <v>641</v>
      </c>
      <c r="I5" s="208"/>
      <c r="J5" s="208"/>
      <c r="K5" s="164" t="s">
        <v>188</v>
      </c>
      <c r="L5" s="151" t="s">
        <v>642</v>
      </c>
      <c r="M5" s="153" t="s">
        <v>104</v>
      </c>
      <c r="N5" s="153"/>
      <c r="O5" s="153"/>
      <c r="P5" s="154" t="s">
        <v>105</v>
      </c>
      <c r="Q5" s="155"/>
      <c r="R5" s="156"/>
      <c r="S5" s="157" t="s">
        <v>106</v>
      </c>
      <c r="T5" s="158"/>
      <c r="U5" s="158"/>
      <c r="V5" s="158"/>
      <c r="W5" s="158"/>
    </row>
    <row r="6" spans="1:23" s="2" customFormat="1" ht="65.099999999999994">
      <c r="A6" s="151"/>
      <c r="B6" s="151"/>
      <c r="C6" s="159"/>
      <c r="D6" s="161"/>
      <c r="E6" s="66" t="s">
        <v>643</v>
      </c>
      <c r="F6" s="66" t="s">
        <v>644</v>
      </c>
      <c r="G6" s="66" t="s">
        <v>645</v>
      </c>
      <c r="H6" s="66" t="s">
        <v>646</v>
      </c>
      <c r="I6" s="66" t="s">
        <v>647</v>
      </c>
      <c r="J6" s="66" t="s">
        <v>648</v>
      </c>
      <c r="K6" s="165"/>
      <c r="L6" s="159"/>
      <c r="M6" s="19" t="s">
        <v>107</v>
      </c>
      <c r="N6" s="19" t="s">
        <v>108</v>
      </c>
      <c r="O6" s="19" t="s">
        <v>109</v>
      </c>
      <c r="P6" s="31" t="s">
        <v>649</v>
      </c>
      <c r="Q6" s="31" t="s">
        <v>111</v>
      </c>
      <c r="R6" s="31" t="s">
        <v>112</v>
      </c>
      <c r="S6" s="19" t="s">
        <v>107</v>
      </c>
      <c r="T6" s="19" t="s">
        <v>108</v>
      </c>
      <c r="U6" s="19" t="s">
        <v>109</v>
      </c>
      <c r="V6" s="19" t="s">
        <v>113</v>
      </c>
      <c r="W6" s="19" t="s">
        <v>114</v>
      </c>
    </row>
    <row r="7" spans="1:23" ht="174.75" customHeight="1">
      <c r="A7" s="67"/>
      <c r="B7" s="63"/>
      <c r="C7" s="62"/>
      <c r="D7" s="62"/>
      <c r="E7" s="62"/>
      <c r="F7" s="62"/>
      <c r="G7" s="62"/>
      <c r="H7" s="68"/>
      <c r="I7" s="68"/>
      <c r="J7" s="68"/>
      <c r="K7" s="69"/>
      <c r="L7" s="67"/>
      <c r="M7" s="69"/>
      <c r="N7" s="69"/>
      <c r="O7" s="69">
        <f t="shared" ref="O7" si="0">M7*N7</f>
        <v>0</v>
      </c>
      <c r="P7" s="62"/>
      <c r="Q7" s="62"/>
      <c r="R7" s="62"/>
      <c r="S7" s="69"/>
      <c r="T7" s="69"/>
      <c r="U7" s="69">
        <f t="shared" ref="U7" si="1">S7*T7</f>
        <v>0</v>
      </c>
      <c r="V7" s="64"/>
      <c r="W7" s="64"/>
    </row>
    <row r="8" spans="1:23" ht="55.5" customHeight="1">
      <c r="A8" s="50"/>
      <c r="B8" s="29"/>
      <c r="C8" s="51"/>
      <c r="D8" s="51"/>
      <c r="E8" s="51"/>
      <c r="F8" s="51"/>
      <c r="G8" s="51"/>
      <c r="H8" s="52"/>
      <c r="I8" s="52"/>
      <c r="J8" s="52"/>
      <c r="K8" s="2"/>
      <c r="L8" s="50"/>
      <c r="M8" s="2"/>
      <c r="N8" s="2"/>
      <c r="O8" s="2"/>
      <c r="P8" s="51"/>
      <c r="Q8" s="51"/>
      <c r="R8" s="51"/>
      <c r="S8" s="2"/>
      <c r="T8" s="2"/>
      <c r="U8" s="2"/>
    </row>
    <row r="9" spans="1:23">
      <c r="A9" s="193"/>
      <c r="B9" s="194"/>
      <c r="C9" s="194"/>
      <c r="D9" s="194"/>
      <c r="E9" s="194"/>
      <c r="F9" s="194"/>
      <c r="G9" s="194"/>
      <c r="H9" s="194"/>
      <c r="I9" s="194"/>
      <c r="J9" s="194"/>
      <c r="K9" s="194"/>
      <c r="L9" s="194"/>
      <c r="M9" s="194"/>
      <c r="N9" s="194"/>
      <c r="O9" s="194"/>
      <c r="P9" s="194"/>
      <c r="Q9" s="194"/>
      <c r="R9" s="194"/>
      <c r="S9" s="194"/>
      <c r="T9" s="194"/>
      <c r="U9" s="194"/>
      <c r="V9" s="194"/>
      <c r="W9" s="194"/>
    </row>
    <row r="10" spans="1:23" s="56" customFormat="1" ht="75">
      <c r="A10" s="54" t="s">
        <v>230</v>
      </c>
      <c r="B10" s="54" t="s">
        <v>230</v>
      </c>
      <c r="C10" s="54" t="s">
        <v>230</v>
      </c>
      <c r="D10" s="55" t="s">
        <v>231</v>
      </c>
      <c r="E10" s="54" t="s">
        <v>232</v>
      </c>
      <c r="F10" s="54"/>
      <c r="G10" s="54"/>
      <c r="H10" s="54" t="s">
        <v>233</v>
      </c>
      <c r="I10" s="53" t="s">
        <v>231</v>
      </c>
      <c r="J10" s="53" t="s">
        <v>231</v>
      </c>
      <c r="K10" s="53" t="s">
        <v>231</v>
      </c>
      <c r="L10" s="54" t="s">
        <v>650</v>
      </c>
      <c r="M10" s="49" t="s">
        <v>231</v>
      </c>
      <c r="N10" s="49" t="s">
        <v>231</v>
      </c>
      <c r="O10" s="49" t="e">
        <f t="shared" ref="O10" si="2">M10*N10</f>
        <v>#VALUE!</v>
      </c>
      <c r="P10" s="54" t="s">
        <v>230</v>
      </c>
      <c r="Q10" s="54" t="s">
        <v>230</v>
      </c>
      <c r="R10" s="54" t="s">
        <v>230</v>
      </c>
      <c r="S10" s="49" t="s">
        <v>231</v>
      </c>
      <c r="T10" s="49" t="s">
        <v>231</v>
      </c>
      <c r="U10" s="49" t="e">
        <f t="shared" ref="U10" si="3">S10*T10</f>
        <v>#VALUE!</v>
      </c>
      <c r="V10" s="54" t="s">
        <v>231</v>
      </c>
      <c r="W10" s="54" t="s">
        <v>230</v>
      </c>
    </row>
  </sheetData>
  <mergeCells count="20">
    <mergeCell ref="A9:W9"/>
    <mergeCell ref="A5:A6"/>
    <mergeCell ref="B5:B6"/>
    <mergeCell ref="C5:C6"/>
    <mergeCell ref="D5:D6"/>
    <mergeCell ref="E5:G5"/>
    <mergeCell ref="H5:J5"/>
    <mergeCell ref="K5:K6"/>
    <mergeCell ref="L5:L6"/>
    <mergeCell ref="M5:O5"/>
    <mergeCell ref="P5:R5"/>
    <mergeCell ref="S5:W5"/>
    <mergeCell ref="A2:B2"/>
    <mergeCell ref="C2:F2"/>
    <mergeCell ref="P2:Q2"/>
    <mergeCell ref="R2:U2"/>
    <mergeCell ref="A3:B3"/>
    <mergeCell ref="C3:D3"/>
    <mergeCell ref="P3:Q3"/>
    <mergeCell ref="R3:U3"/>
  </mergeCells>
  <conditionalFormatting sqref="O7:O8 U7:U8">
    <cfRule type="cellIs" dxfId="17" priority="19" operator="greaterThan">
      <formula>15.1</formula>
    </cfRule>
  </conditionalFormatting>
  <conditionalFormatting sqref="O10">
    <cfRule type="cellIs" dxfId="16" priority="11" operator="greaterThan">
      <formula>15.1</formula>
    </cfRule>
  </conditionalFormatting>
  <conditionalFormatting sqref="O10:O1048576">
    <cfRule type="cellIs" dxfId="15" priority="12" operator="between">
      <formula>9.1</formula>
      <formula>15</formula>
    </cfRule>
    <cfRule type="cellIs" dxfId="14" priority="13" operator="between">
      <formula>4.1</formula>
      <formula>9</formula>
    </cfRule>
    <cfRule type="cellIs" dxfId="13" priority="14" operator="between">
      <formula>1</formula>
      <formula>4</formula>
    </cfRule>
  </conditionalFormatting>
  <conditionalFormatting sqref="U1 O1:O8 U4 U6:U8">
    <cfRule type="cellIs" dxfId="12" priority="23" operator="between">
      <formula>9.1</formula>
      <formula>15</formula>
    </cfRule>
    <cfRule type="cellIs" dxfId="11" priority="24" operator="between">
      <formula>4.1</formula>
      <formula>9</formula>
    </cfRule>
    <cfRule type="cellIs" dxfId="10" priority="25" operator="between">
      <formula>1</formula>
      <formula>4</formula>
    </cfRule>
  </conditionalFormatting>
  <conditionalFormatting sqref="U10">
    <cfRule type="cellIs" dxfId="9" priority="7" operator="greaterThan">
      <formula>15.1</formula>
    </cfRule>
  </conditionalFormatting>
  <conditionalFormatting sqref="U10:U1048576">
    <cfRule type="cellIs" dxfId="8" priority="8" operator="between">
      <formula>9.1</formula>
      <formula>15</formula>
    </cfRule>
    <cfRule type="cellIs" dxfId="7" priority="9" operator="between">
      <formula>4.1</formula>
      <formula>9</formula>
    </cfRule>
    <cfRule type="cellIs" dxfId="6" priority="10" operator="between">
      <formula>1</formula>
      <formula>4</formula>
    </cfRule>
  </conditionalFormatting>
  <conditionalFormatting sqref="V6:W6">
    <cfRule type="cellIs" dxfId="5" priority="1" operator="between">
      <formula>9.1</formula>
      <formula>15</formula>
    </cfRule>
    <cfRule type="cellIs" dxfId="4" priority="2" operator="between">
      <formula>4.1</formula>
      <formula>9</formula>
    </cfRule>
    <cfRule type="cellIs" dxfId="3" priority="3" operator="between">
      <formula>1</formula>
      <formula>4</formula>
    </cfRule>
  </conditionalFormatting>
  <dataValidations count="1">
    <dataValidation type="list" allowBlank="1" showInputMessage="1" showErrorMessage="1" sqref="M7:N7 S7:T7" xr:uid="{00000000-0002-0000-1B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1B00-000001000000}">
          <x14:formula1>
            <xm:f>'Data Validation List'!$A$2:$A$9</xm:f>
          </x14:formula1>
          <xm:sqref>A7</xm:sqref>
        </x14:dataValidation>
        <x14:dataValidation type="list" allowBlank="1" showInputMessage="1" showErrorMessage="1" xr:uid="{00000000-0002-0000-1B00-000002000000}">
          <x14:formula1>
            <xm:f>'Data Validation List'!$B$2:$B$38</xm:f>
          </x14:formula1>
          <xm:sqref>B7</xm:sqref>
        </x14:dataValidation>
        <x14:dataValidation type="list" allowBlank="1" showInputMessage="1" showErrorMessage="1" xr:uid="{00000000-0002-0000-1B00-000003000000}">
          <x14:formula1>
            <xm:f>'Data Validation List'!$D$2:$D$12</xm:f>
          </x14:formula1>
          <xm:sqref>D7</xm:sqref>
        </x14:dataValidation>
        <x14:dataValidation type="list" allowBlank="1" showInputMessage="1" showErrorMessage="1" xr:uid="{00000000-0002-0000-1B00-000004000000}">
          <x14:formula1>
            <xm:f>'Data Validation List'!$E$2:$E$27</xm:f>
          </x14:formula1>
          <xm:sqref>E7</xm:sqref>
        </x14:dataValidation>
        <x14:dataValidation type="list" allowBlank="1" showInputMessage="1" showErrorMessage="1" xr:uid="{00000000-0002-0000-1B00-000005000000}">
          <x14:formula1>
            <xm:f>'Data Validation List'!$F$2:$F$19</xm:f>
          </x14:formula1>
          <xm:sqref>F7</xm:sqref>
        </x14:dataValidation>
        <x14:dataValidation type="list" allowBlank="1" showInputMessage="1" showErrorMessage="1" xr:uid="{00000000-0002-0000-1B00-000006000000}">
          <x14:formula1>
            <xm:f>'Data Validation List'!$G$2:$G$6</xm:f>
          </x14:formula1>
          <xm:sqref>G7</xm:sqref>
        </x14:dataValidation>
        <x14:dataValidation type="list" allowBlank="1" showInputMessage="1" showErrorMessage="1" xr:uid="{00000000-0002-0000-1B00-000007000000}">
          <x14:formula1>
            <xm:f>'Data Validation List'!$H$2:$H$16</xm:f>
          </x14:formula1>
          <xm:sqref>H7</xm:sqref>
        </x14:dataValidation>
        <x14:dataValidation type="list" allowBlank="1" showInputMessage="1" showErrorMessage="1" xr:uid="{00000000-0002-0000-1B00-000008000000}">
          <x14:formula1>
            <xm:f>'Data Validation List'!$I$2:$I$4</xm:f>
          </x14:formula1>
          <xm:sqref>I7</xm:sqref>
        </x14:dataValidation>
        <x14:dataValidation type="list" allowBlank="1" showInputMessage="1" showErrorMessage="1" xr:uid="{00000000-0002-0000-1B00-000009000000}">
          <x14:formula1>
            <xm:f>'Data Validation List'!$J$2:$J$4</xm:f>
          </x14:formula1>
          <xm:sqref>J7</xm:sqref>
        </x14:dataValidation>
        <x14:dataValidation type="list" allowBlank="1" showInputMessage="1" showErrorMessage="1" xr:uid="{00000000-0002-0000-1B00-00000A000000}">
          <x14:formula1>
            <xm:f>'Data Validation List'!$K$2:$K$6</xm:f>
          </x14:formula1>
          <xm:sqref>K7</xm:sqref>
        </x14:dataValidation>
        <x14:dataValidation type="list" allowBlank="1" showInputMessage="1" showErrorMessage="1" xr:uid="{00000000-0002-0000-1B00-00000B000000}">
          <x14:formula1>
            <xm:f>'Data Validation List'!$L$2:$L$19</xm:f>
          </x14:formula1>
          <xm:sqref>L7</xm:sqref>
        </x14:dataValidation>
        <x14:dataValidation type="list" allowBlank="1" showInputMessage="1" showErrorMessage="1" xr:uid="{00000000-0002-0000-1B00-00000C000000}">
          <x14:formula1>
            <xm:f>'Data Validation List'!$R$2:$R$5</xm:f>
          </x14:formula1>
          <xm:sqref>V7</xm:sqref>
        </x14:dataValidation>
        <x14:dataValidation type="list" allowBlank="1" showInputMessage="1" showErrorMessage="1" xr:uid="{00000000-0002-0000-1B00-00000D000000}">
          <x14:formula1>
            <xm:f>'Data Validation List'!$S$2:$S$6</xm:f>
          </x14:formula1>
          <xm:sqref>W7</xm:sqref>
        </x14:dataValidation>
        <x14:dataValidation type="list" allowBlank="1" showInputMessage="1" showErrorMessage="1" xr:uid="{00000000-0002-0000-1B00-00000E000000}">
          <x14:formula1>
            <xm:f>'Data Validation List'!$T$2:$T$25</xm:f>
          </x14:formula1>
          <xm:sqref>C2:F2</xm:sqref>
        </x14:dataValidation>
        <x14:dataValidation type="list" allowBlank="1" showInputMessage="1" showErrorMessage="1" xr:uid="{00000000-0002-0000-1B00-00000F000000}">
          <x14:formula1>
            <xm:f>'Data Validation List'!$O$2:$O$36</xm:f>
          </x14:formula1>
          <xm:sqref>P7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
  <dimension ref="A1:U76"/>
  <sheetViews>
    <sheetView topLeftCell="A24" zoomScale="75" zoomScaleNormal="75" workbookViewId="0">
      <selection activeCell="O37" sqref="O2:O37"/>
    </sheetView>
  </sheetViews>
  <sheetFormatPr defaultColWidth="9.140625" defaultRowHeight="12.6"/>
  <cols>
    <col min="1" max="14" width="20.5703125" customWidth="1"/>
    <col min="15" max="15" width="62.42578125" customWidth="1"/>
    <col min="16" max="16" width="53.42578125" customWidth="1"/>
    <col min="17" max="17" width="45.5703125" customWidth="1"/>
    <col min="18" max="20" width="20.5703125" customWidth="1"/>
    <col min="21" max="21" width="54.5703125" style="29" customWidth="1"/>
  </cols>
  <sheetData>
    <row r="1" spans="1:21" s="85" customFormat="1" ht="54.75" customHeight="1">
      <c r="A1" s="86" t="s">
        <v>97</v>
      </c>
      <c r="B1" s="60" t="s">
        <v>98</v>
      </c>
      <c r="C1" s="61" t="s">
        <v>99</v>
      </c>
      <c r="D1" s="60" t="s">
        <v>100</v>
      </c>
      <c r="E1" s="60" t="s">
        <v>651</v>
      </c>
      <c r="F1" s="94" t="s">
        <v>644</v>
      </c>
      <c r="G1" s="60" t="s">
        <v>645</v>
      </c>
      <c r="H1" s="60" t="s">
        <v>652</v>
      </c>
      <c r="I1" s="60" t="s">
        <v>653</v>
      </c>
      <c r="J1" s="60" t="s">
        <v>654</v>
      </c>
      <c r="K1" s="60" t="s">
        <v>655</v>
      </c>
      <c r="L1" s="60" t="s">
        <v>642</v>
      </c>
      <c r="M1" s="60" t="s">
        <v>656</v>
      </c>
      <c r="N1" s="60" t="s">
        <v>657</v>
      </c>
      <c r="O1" s="60" t="s">
        <v>649</v>
      </c>
      <c r="P1" s="60" t="s">
        <v>111</v>
      </c>
      <c r="Q1" s="102" t="s">
        <v>658</v>
      </c>
      <c r="R1" s="60" t="s">
        <v>113</v>
      </c>
      <c r="S1" s="94" t="s">
        <v>114</v>
      </c>
      <c r="T1" s="60" t="s">
        <v>659</v>
      </c>
      <c r="U1" s="106"/>
    </row>
    <row r="2" spans="1:21" ht="62.45">
      <c r="A2" s="90" t="s">
        <v>29</v>
      </c>
      <c r="B2" s="4" t="s">
        <v>31</v>
      </c>
      <c r="C2" s="91"/>
      <c r="D2" s="4" t="s">
        <v>22</v>
      </c>
      <c r="E2" s="76" t="s">
        <v>660</v>
      </c>
      <c r="F2" s="95" t="s">
        <v>661</v>
      </c>
      <c r="G2" s="76" t="s">
        <v>662</v>
      </c>
      <c r="H2" s="4" t="s">
        <v>663</v>
      </c>
      <c r="I2" s="97" t="s">
        <v>664</v>
      </c>
      <c r="J2" s="98" t="s">
        <v>665</v>
      </c>
      <c r="K2" s="100" t="s">
        <v>666</v>
      </c>
      <c r="L2" s="4" t="s">
        <v>667</v>
      </c>
      <c r="M2" s="4" t="s">
        <v>668</v>
      </c>
      <c r="N2" s="87" t="s">
        <v>669</v>
      </c>
      <c r="O2" s="4" t="s">
        <v>670</v>
      </c>
      <c r="P2" s="83"/>
      <c r="Q2" s="83"/>
      <c r="R2" s="105" t="s">
        <v>216</v>
      </c>
      <c r="S2" s="76" t="s">
        <v>121</v>
      </c>
      <c r="T2" s="103" t="s">
        <v>671</v>
      </c>
    </row>
    <row r="3" spans="1:21" ht="162.6">
      <c r="A3" s="87" t="s">
        <v>34</v>
      </c>
      <c r="B3" s="4" t="s">
        <v>32</v>
      </c>
      <c r="C3" s="84"/>
      <c r="D3" s="4" t="s">
        <v>26</v>
      </c>
      <c r="E3" s="76" t="s">
        <v>672</v>
      </c>
      <c r="F3" s="96" t="s">
        <v>673</v>
      </c>
      <c r="G3" s="76" t="s">
        <v>674</v>
      </c>
      <c r="H3" s="4" t="s">
        <v>332</v>
      </c>
      <c r="I3" s="93" t="s">
        <v>675</v>
      </c>
      <c r="J3" s="99" t="s">
        <v>676</v>
      </c>
      <c r="K3" s="101" t="s">
        <v>485</v>
      </c>
      <c r="L3" s="4" t="s">
        <v>677</v>
      </c>
      <c r="M3" s="4" t="s">
        <v>678</v>
      </c>
      <c r="N3" s="87" t="s">
        <v>679</v>
      </c>
      <c r="O3" s="4" t="s">
        <v>680</v>
      </c>
      <c r="P3" s="83"/>
      <c r="Q3" s="83"/>
      <c r="R3" s="105" t="s">
        <v>195</v>
      </c>
      <c r="S3" s="76" t="s">
        <v>681</v>
      </c>
      <c r="T3" s="103" t="s">
        <v>682</v>
      </c>
    </row>
    <row r="4" spans="1:21" ht="125.1">
      <c r="A4" s="88" t="s">
        <v>52</v>
      </c>
      <c r="B4" s="4" t="s">
        <v>33</v>
      </c>
      <c r="C4" s="84"/>
      <c r="D4" s="4" t="s">
        <v>132</v>
      </c>
      <c r="E4" s="76" t="s">
        <v>683</v>
      </c>
      <c r="F4" s="96" t="s">
        <v>684</v>
      </c>
      <c r="G4" s="76" t="s">
        <v>685</v>
      </c>
      <c r="H4" s="4" t="s">
        <v>686</v>
      </c>
      <c r="I4" s="93" t="s">
        <v>687</v>
      </c>
      <c r="J4" s="99" t="s">
        <v>688</v>
      </c>
      <c r="K4" s="101" t="s">
        <v>689</v>
      </c>
      <c r="L4" s="4" t="s">
        <v>690</v>
      </c>
      <c r="M4" s="4" t="s">
        <v>691</v>
      </c>
      <c r="N4" s="87" t="s">
        <v>692</v>
      </c>
      <c r="O4" s="4" t="s">
        <v>693</v>
      </c>
      <c r="P4" s="83"/>
      <c r="Q4" s="83"/>
      <c r="R4" s="105" t="s">
        <v>122</v>
      </c>
      <c r="S4" s="76" t="s">
        <v>162</v>
      </c>
      <c r="T4" s="103" t="s">
        <v>694</v>
      </c>
    </row>
    <row r="5" spans="1:21" ht="137.44999999999999">
      <c r="A5" s="88" t="s">
        <v>57</v>
      </c>
      <c r="B5" s="4" t="s">
        <v>37</v>
      </c>
      <c r="C5" s="84"/>
      <c r="D5" s="4" t="s">
        <v>695</v>
      </c>
      <c r="E5" s="76" t="s">
        <v>696</v>
      </c>
      <c r="F5" s="96" t="s">
        <v>697</v>
      </c>
      <c r="G5" s="76" t="s">
        <v>698</v>
      </c>
      <c r="H5" s="4" t="s">
        <v>699</v>
      </c>
      <c r="I5" s="83"/>
      <c r="J5" s="83"/>
      <c r="K5" s="101" t="s">
        <v>700</v>
      </c>
      <c r="L5" s="4" t="s">
        <v>701</v>
      </c>
      <c r="M5" s="4" t="s">
        <v>702</v>
      </c>
      <c r="N5" s="87" t="s">
        <v>703</v>
      </c>
      <c r="O5" s="4" t="s">
        <v>704</v>
      </c>
      <c r="P5" s="83"/>
      <c r="Q5" s="83"/>
      <c r="R5" s="105" t="s">
        <v>176</v>
      </c>
      <c r="S5" s="76" t="s">
        <v>217</v>
      </c>
      <c r="T5" s="103" t="s">
        <v>705</v>
      </c>
    </row>
    <row r="6" spans="1:21" ht="112.5">
      <c r="A6" s="88" t="s">
        <v>61</v>
      </c>
      <c r="B6" s="4" t="s">
        <v>38</v>
      </c>
      <c r="C6" s="84"/>
      <c r="D6" s="4" t="s">
        <v>76</v>
      </c>
      <c r="E6" s="76" t="s">
        <v>706</v>
      </c>
      <c r="F6" s="96" t="s">
        <v>707</v>
      </c>
      <c r="G6" s="76" t="s">
        <v>708</v>
      </c>
      <c r="H6" s="4" t="s">
        <v>569</v>
      </c>
      <c r="I6" s="83"/>
      <c r="J6" s="83"/>
      <c r="K6" s="101" t="s">
        <v>709</v>
      </c>
      <c r="L6" s="4" t="s">
        <v>710</v>
      </c>
      <c r="M6" s="4" t="s">
        <v>711</v>
      </c>
      <c r="N6" s="87" t="s">
        <v>712</v>
      </c>
      <c r="O6" s="4" t="s">
        <v>713</v>
      </c>
      <c r="P6" s="83"/>
      <c r="Q6" s="83"/>
      <c r="R6" s="83"/>
      <c r="S6" s="76" t="s">
        <v>196</v>
      </c>
      <c r="T6" s="103" t="s">
        <v>714</v>
      </c>
    </row>
    <row r="7" spans="1:21" ht="262.5">
      <c r="A7" s="87" t="s">
        <v>64</v>
      </c>
      <c r="B7" s="4" t="s">
        <v>341</v>
      </c>
      <c r="C7" s="84"/>
      <c r="D7" s="4" t="s">
        <v>78</v>
      </c>
      <c r="E7" s="76" t="s">
        <v>715</v>
      </c>
      <c r="F7" s="93" t="s">
        <v>716</v>
      </c>
      <c r="G7" s="83"/>
      <c r="H7" s="4" t="s">
        <v>717</v>
      </c>
      <c r="I7" s="83"/>
      <c r="J7" s="83"/>
      <c r="K7" s="83"/>
      <c r="L7" s="4" t="s">
        <v>718</v>
      </c>
      <c r="M7" s="4" t="s">
        <v>719</v>
      </c>
      <c r="N7" s="87" t="s">
        <v>720</v>
      </c>
      <c r="O7" s="4" t="s">
        <v>721</v>
      </c>
      <c r="P7" s="83"/>
      <c r="Q7" s="83"/>
      <c r="R7" s="83"/>
      <c r="S7" s="83"/>
      <c r="T7" s="103" t="s">
        <v>722</v>
      </c>
    </row>
    <row r="8" spans="1:21" ht="125.1">
      <c r="A8" s="87" t="s">
        <v>69</v>
      </c>
      <c r="B8" s="4" t="s">
        <v>723</v>
      </c>
      <c r="C8" s="84"/>
      <c r="D8" s="4" t="s">
        <v>80</v>
      </c>
      <c r="E8" s="76" t="s">
        <v>724</v>
      </c>
      <c r="F8" s="93" t="s">
        <v>725</v>
      </c>
      <c r="G8" s="83"/>
      <c r="H8" s="4" t="s">
        <v>726</v>
      </c>
      <c r="I8" s="83"/>
      <c r="J8" s="83"/>
      <c r="K8" s="83"/>
      <c r="L8" s="4" t="s">
        <v>727</v>
      </c>
      <c r="M8" s="20"/>
      <c r="N8" s="20"/>
      <c r="O8" s="4" t="s">
        <v>728</v>
      </c>
      <c r="P8" s="83"/>
      <c r="Q8" s="83"/>
      <c r="R8" s="83"/>
      <c r="S8" s="83"/>
      <c r="T8" s="103" t="s">
        <v>729</v>
      </c>
    </row>
    <row r="9" spans="1:21" ht="50.1">
      <c r="A9" s="89" t="s">
        <v>23</v>
      </c>
      <c r="B9" s="4" t="s">
        <v>41</v>
      </c>
      <c r="C9" s="84"/>
      <c r="D9" s="4" t="s">
        <v>82</v>
      </c>
      <c r="E9" s="76" t="s">
        <v>730</v>
      </c>
      <c r="F9" s="93" t="s">
        <v>731</v>
      </c>
      <c r="G9" s="83"/>
      <c r="H9" s="4" t="s">
        <v>732</v>
      </c>
      <c r="I9" s="83"/>
      <c r="J9" s="83"/>
      <c r="K9" s="83"/>
      <c r="L9" s="4" t="s">
        <v>733</v>
      </c>
      <c r="M9" s="20"/>
      <c r="N9" s="20"/>
      <c r="O9" s="4" t="s">
        <v>734</v>
      </c>
      <c r="P9" s="83"/>
      <c r="Q9" s="83"/>
      <c r="R9" s="83"/>
      <c r="S9" s="83"/>
      <c r="T9" s="103" t="s">
        <v>735</v>
      </c>
    </row>
    <row r="10" spans="1:21" ht="75">
      <c r="A10" s="65"/>
      <c r="B10" s="4" t="s">
        <v>42</v>
      </c>
      <c r="C10" s="84"/>
      <c r="D10" s="4" t="s">
        <v>84</v>
      </c>
      <c r="E10" s="4" t="s">
        <v>736</v>
      </c>
      <c r="F10" s="93" t="s">
        <v>737</v>
      </c>
      <c r="G10" s="83"/>
      <c r="H10" s="4" t="s">
        <v>738</v>
      </c>
      <c r="I10" s="83"/>
      <c r="J10" s="83"/>
      <c r="K10" s="83"/>
      <c r="L10" s="4" t="s">
        <v>739</v>
      </c>
      <c r="M10" s="20"/>
      <c r="N10" s="20"/>
      <c r="O10" s="4" t="s">
        <v>740</v>
      </c>
      <c r="P10" s="83"/>
      <c r="Q10" s="83"/>
      <c r="R10" s="83"/>
      <c r="S10" s="83"/>
      <c r="T10" s="103" t="s">
        <v>741</v>
      </c>
    </row>
    <row r="11" spans="1:21" ht="99.95">
      <c r="A11" s="65"/>
      <c r="B11" s="4" t="s">
        <v>43</v>
      </c>
      <c r="C11" s="84"/>
      <c r="D11" s="4" t="s">
        <v>86</v>
      </c>
      <c r="E11" s="4" t="s">
        <v>742</v>
      </c>
      <c r="F11" s="93" t="s">
        <v>743</v>
      </c>
      <c r="G11" s="83"/>
      <c r="H11" s="4" t="s">
        <v>744</v>
      </c>
      <c r="I11" s="83"/>
      <c r="J11" s="83"/>
      <c r="K11" s="83"/>
      <c r="L11" s="4" t="s">
        <v>745</v>
      </c>
      <c r="M11" s="20"/>
      <c r="N11" s="20"/>
      <c r="O11" s="4" t="s">
        <v>746</v>
      </c>
      <c r="P11" s="83"/>
      <c r="Q11" s="83"/>
      <c r="R11" s="83"/>
      <c r="S11" s="83"/>
      <c r="T11" s="103" t="s">
        <v>747</v>
      </c>
    </row>
    <row r="12" spans="1:21" ht="87.6">
      <c r="A12" s="65"/>
      <c r="B12" s="4" t="s">
        <v>44</v>
      </c>
      <c r="C12" s="84"/>
      <c r="D12" s="4" t="s">
        <v>88</v>
      </c>
      <c r="E12" s="4" t="s">
        <v>748</v>
      </c>
      <c r="F12" s="93" t="s">
        <v>749</v>
      </c>
      <c r="G12" s="83"/>
      <c r="H12" s="4" t="s">
        <v>750</v>
      </c>
      <c r="I12" s="83"/>
      <c r="J12" s="83"/>
      <c r="K12" s="83"/>
      <c r="L12" s="4" t="s">
        <v>751</v>
      </c>
      <c r="M12" s="20"/>
      <c r="N12" s="20"/>
      <c r="O12" s="92" t="s">
        <v>752</v>
      </c>
      <c r="P12" s="83"/>
      <c r="Q12" s="83"/>
      <c r="R12" s="83"/>
      <c r="S12" s="83"/>
      <c r="T12" s="103" t="s">
        <v>753</v>
      </c>
    </row>
    <row r="13" spans="1:21" ht="87.6">
      <c r="A13" s="65"/>
      <c r="B13" s="4" t="s">
        <v>45</v>
      </c>
      <c r="C13" s="84"/>
      <c r="D13" s="83"/>
      <c r="E13" s="4" t="s">
        <v>696</v>
      </c>
      <c r="F13" s="93" t="s">
        <v>754</v>
      </c>
      <c r="G13" s="83"/>
      <c r="H13" s="4" t="s">
        <v>636</v>
      </c>
      <c r="I13" s="83"/>
      <c r="J13" s="83"/>
      <c r="K13" s="83"/>
      <c r="L13" s="4" t="s">
        <v>755</v>
      </c>
      <c r="M13" s="20"/>
      <c r="N13" s="20"/>
      <c r="O13" s="4" t="s">
        <v>756</v>
      </c>
      <c r="P13" s="83"/>
      <c r="Q13" s="83"/>
      <c r="R13" s="83"/>
      <c r="S13" s="83"/>
      <c r="T13" s="103" t="s">
        <v>757</v>
      </c>
    </row>
    <row r="14" spans="1:21" ht="24.95">
      <c r="A14" s="65"/>
      <c r="B14" s="4" t="s">
        <v>46</v>
      </c>
      <c r="C14" s="84"/>
      <c r="D14" s="83"/>
      <c r="E14" s="4" t="s">
        <v>706</v>
      </c>
      <c r="F14" s="93" t="s">
        <v>758</v>
      </c>
      <c r="G14" s="83"/>
      <c r="H14" s="4" t="s">
        <v>759</v>
      </c>
      <c r="I14" s="83"/>
      <c r="J14" s="83"/>
      <c r="K14" s="83"/>
      <c r="L14" s="4" t="s">
        <v>760</v>
      </c>
      <c r="M14" s="20"/>
      <c r="N14" s="20"/>
      <c r="O14" s="4" t="s">
        <v>761</v>
      </c>
      <c r="P14" s="83"/>
      <c r="Q14" s="83"/>
      <c r="R14" s="83"/>
      <c r="S14" s="83"/>
      <c r="T14" s="104" t="s">
        <v>762</v>
      </c>
    </row>
    <row r="15" spans="1:21" ht="75">
      <c r="A15" s="65"/>
      <c r="B15" s="4" t="s">
        <v>47</v>
      </c>
      <c r="C15" s="84"/>
      <c r="D15" s="83"/>
      <c r="E15" s="4" t="s">
        <v>763</v>
      </c>
      <c r="F15" s="93" t="s">
        <v>764</v>
      </c>
      <c r="G15" s="83"/>
      <c r="H15" s="4" t="s">
        <v>765</v>
      </c>
      <c r="I15" s="83"/>
      <c r="J15" s="83"/>
      <c r="K15" s="83"/>
      <c r="L15" s="4" t="s">
        <v>766</v>
      </c>
      <c r="M15" s="20"/>
      <c r="N15" s="20"/>
      <c r="O15" s="4" t="s">
        <v>767</v>
      </c>
      <c r="P15" s="83"/>
      <c r="Q15" s="83"/>
      <c r="R15" s="83"/>
      <c r="S15" s="83"/>
      <c r="T15" s="103" t="s">
        <v>768</v>
      </c>
    </row>
    <row r="16" spans="1:21" ht="50.1">
      <c r="A16" s="65"/>
      <c r="B16" s="4" t="s">
        <v>48</v>
      </c>
      <c r="C16" s="84"/>
      <c r="D16" s="83"/>
      <c r="E16" s="4" t="s">
        <v>724</v>
      </c>
      <c r="F16" s="93" t="s">
        <v>769</v>
      </c>
      <c r="G16" s="83"/>
      <c r="H16" s="4" t="s">
        <v>770</v>
      </c>
      <c r="I16" s="83"/>
      <c r="J16" s="83"/>
      <c r="K16" s="83"/>
      <c r="L16" s="4" t="s">
        <v>771</v>
      </c>
      <c r="M16" s="20"/>
      <c r="N16" s="20"/>
      <c r="O16" s="4" t="s">
        <v>772</v>
      </c>
      <c r="P16" s="83"/>
      <c r="Q16" s="83"/>
      <c r="R16" s="83"/>
      <c r="S16" s="83"/>
      <c r="T16" s="103" t="s">
        <v>773</v>
      </c>
    </row>
    <row r="17" spans="1:20" ht="62.45">
      <c r="A17" s="65"/>
      <c r="B17" s="4" t="s">
        <v>49</v>
      </c>
      <c r="C17" s="84"/>
      <c r="D17" s="83"/>
      <c r="E17" s="4" t="s">
        <v>774</v>
      </c>
      <c r="F17" s="93" t="s">
        <v>775</v>
      </c>
      <c r="G17" s="83"/>
      <c r="H17" s="83"/>
      <c r="I17" s="83"/>
      <c r="J17" s="83"/>
      <c r="K17" s="83"/>
      <c r="L17" s="4" t="s">
        <v>776</v>
      </c>
      <c r="M17" s="20"/>
      <c r="N17" s="20"/>
      <c r="O17" s="4" t="s">
        <v>777</v>
      </c>
      <c r="P17" s="83"/>
      <c r="Q17" s="83"/>
      <c r="R17" s="83"/>
      <c r="S17" s="83"/>
      <c r="T17" s="103" t="s">
        <v>778</v>
      </c>
    </row>
    <row r="18" spans="1:20" ht="137.44999999999999">
      <c r="A18" s="65"/>
      <c r="B18" s="4" t="s">
        <v>50</v>
      </c>
      <c r="C18" s="84"/>
      <c r="D18" s="83"/>
      <c r="E18" s="4" t="s">
        <v>779</v>
      </c>
      <c r="F18" s="93" t="s">
        <v>780</v>
      </c>
      <c r="G18" s="83"/>
      <c r="H18" s="83"/>
      <c r="I18" s="83"/>
      <c r="J18" s="83"/>
      <c r="K18" s="83"/>
      <c r="L18" s="4" t="s">
        <v>781</v>
      </c>
      <c r="M18" s="20"/>
      <c r="N18" s="20"/>
      <c r="O18" s="4" t="s">
        <v>782</v>
      </c>
      <c r="P18" s="83"/>
      <c r="Q18" s="83"/>
      <c r="R18" s="83"/>
      <c r="S18" s="83"/>
      <c r="T18" s="103" t="s">
        <v>783</v>
      </c>
    </row>
    <row r="19" spans="1:20" ht="37.5">
      <c r="A19" s="65"/>
      <c r="B19" s="4" t="s">
        <v>51</v>
      </c>
      <c r="C19" s="84"/>
      <c r="D19" s="83"/>
      <c r="E19" s="4" t="s">
        <v>784</v>
      </c>
      <c r="F19" s="93" t="s">
        <v>785</v>
      </c>
      <c r="G19" s="83"/>
      <c r="H19" s="83"/>
      <c r="I19" s="83"/>
      <c r="J19" s="83"/>
      <c r="K19" s="83"/>
      <c r="L19" s="4" t="s">
        <v>786</v>
      </c>
      <c r="M19" s="20"/>
      <c r="N19" s="20"/>
      <c r="O19" s="4" t="s">
        <v>787</v>
      </c>
      <c r="P19" s="83"/>
      <c r="Q19" s="83"/>
      <c r="R19" s="83"/>
      <c r="S19" s="83"/>
      <c r="T19" s="103" t="s">
        <v>17</v>
      </c>
    </row>
    <row r="20" spans="1:20" ht="37.5">
      <c r="A20" s="84"/>
      <c r="B20" s="4" t="s">
        <v>54</v>
      </c>
      <c r="C20" s="84"/>
      <c r="D20" s="83"/>
      <c r="E20" s="4" t="s">
        <v>788</v>
      </c>
      <c r="F20" s="83"/>
      <c r="G20" s="83"/>
      <c r="H20" s="83"/>
      <c r="I20" s="83"/>
      <c r="J20" s="83"/>
      <c r="K20" s="83"/>
      <c r="M20" s="20"/>
      <c r="N20" s="20"/>
      <c r="O20" s="4" t="s">
        <v>789</v>
      </c>
      <c r="P20" s="83"/>
      <c r="Q20" s="83"/>
      <c r="R20" s="83"/>
      <c r="S20" s="83"/>
      <c r="T20" s="103" t="s">
        <v>790</v>
      </c>
    </row>
    <row r="21" spans="1:20" ht="75">
      <c r="A21" s="65"/>
      <c r="B21" s="4" t="s">
        <v>55</v>
      </c>
      <c r="C21" s="84"/>
      <c r="D21" s="83"/>
      <c r="E21" s="4" t="s">
        <v>791</v>
      </c>
      <c r="F21" s="83"/>
      <c r="G21" s="83"/>
      <c r="H21" s="83"/>
      <c r="I21" s="83"/>
      <c r="J21" s="83"/>
      <c r="K21" s="83"/>
      <c r="L21" s="83"/>
      <c r="M21" s="83"/>
      <c r="N21" s="83"/>
      <c r="O21" s="4" t="s">
        <v>792</v>
      </c>
      <c r="P21" s="83"/>
      <c r="Q21" s="83"/>
      <c r="R21" s="83"/>
      <c r="S21" s="83"/>
      <c r="T21" s="103" t="s">
        <v>18</v>
      </c>
    </row>
    <row r="22" spans="1:20" ht="62.45">
      <c r="A22" s="65"/>
      <c r="B22" s="4" t="s">
        <v>56</v>
      </c>
      <c r="C22" s="84"/>
      <c r="D22" s="83"/>
      <c r="E22" s="4" t="s">
        <v>793</v>
      </c>
      <c r="F22" s="83"/>
      <c r="G22" s="83"/>
      <c r="H22" s="83"/>
      <c r="I22" s="83"/>
      <c r="J22" s="83"/>
      <c r="K22" s="83"/>
      <c r="L22" s="83"/>
      <c r="M22" s="83"/>
      <c r="N22" s="83"/>
      <c r="O22" s="4" t="s">
        <v>794</v>
      </c>
      <c r="P22" s="83"/>
      <c r="Q22" s="83"/>
      <c r="R22" s="83"/>
      <c r="S22" s="83"/>
      <c r="T22" s="103" t="s">
        <v>795</v>
      </c>
    </row>
    <row r="23" spans="1:20" ht="12.75" customHeight="1">
      <c r="A23" s="84"/>
      <c r="B23" s="4" t="s">
        <v>796</v>
      </c>
      <c r="C23" s="84"/>
      <c r="D23" s="83"/>
      <c r="E23" s="4" t="s">
        <v>797</v>
      </c>
      <c r="F23" s="83"/>
      <c r="G23" s="83"/>
      <c r="H23" s="83"/>
      <c r="I23" s="83"/>
      <c r="J23" s="83"/>
      <c r="K23" s="83"/>
      <c r="L23" s="83"/>
      <c r="M23" s="83"/>
      <c r="N23" s="83"/>
      <c r="O23" s="4" t="s">
        <v>798</v>
      </c>
      <c r="P23" s="83"/>
      <c r="Q23" s="83"/>
      <c r="R23" s="83"/>
      <c r="S23" s="83"/>
      <c r="T23" s="103" t="s">
        <v>20</v>
      </c>
    </row>
    <row r="24" spans="1:20" ht="37.5">
      <c r="A24" s="65"/>
      <c r="B24" s="4" t="s">
        <v>799</v>
      </c>
      <c r="C24" s="84"/>
      <c r="D24" s="83"/>
      <c r="E24" s="4" t="s">
        <v>800</v>
      </c>
      <c r="F24" s="83"/>
      <c r="G24" s="83"/>
      <c r="H24" s="83"/>
      <c r="I24" s="83"/>
      <c r="J24" s="83"/>
      <c r="K24" s="83"/>
      <c r="L24" s="83"/>
      <c r="M24" s="83"/>
      <c r="N24" s="83"/>
      <c r="O24" s="4" t="s">
        <v>801</v>
      </c>
      <c r="P24" s="83"/>
      <c r="Q24" s="83"/>
      <c r="R24" s="83"/>
      <c r="S24" s="83"/>
      <c r="T24" s="103" t="s">
        <v>802</v>
      </c>
    </row>
    <row r="25" spans="1:20" ht="37.5">
      <c r="A25" s="65"/>
      <c r="B25" s="4" t="s">
        <v>453</v>
      </c>
      <c r="C25" s="84"/>
      <c r="D25" s="83"/>
      <c r="E25" s="4" t="s">
        <v>803</v>
      </c>
      <c r="F25" s="83"/>
      <c r="G25" s="83"/>
      <c r="H25" s="83"/>
      <c r="I25" s="83"/>
      <c r="J25" s="83"/>
      <c r="K25" s="83"/>
      <c r="L25" s="83"/>
      <c r="M25" s="83"/>
      <c r="N25" s="83"/>
      <c r="O25" s="4" t="s">
        <v>804</v>
      </c>
      <c r="P25" s="83"/>
      <c r="Q25" s="83"/>
      <c r="R25" s="83"/>
      <c r="S25" s="83"/>
      <c r="T25" s="103" t="s">
        <v>21</v>
      </c>
    </row>
    <row r="26" spans="1:20" ht="37.5">
      <c r="A26" s="65"/>
      <c r="B26" s="4" t="s">
        <v>805</v>
      </c>
      <c r="C26" s="84"/>
      <c r="D26" s="83"/>
      <c r="E26" s="4" t="s">
        <v>806</v>
      </c>
      <c r="F26" s="83"/>
      <c r="G26" s="83"/>
      <c r="H26" s="83"/>
      <c r="I26" s="83"/>
      <c r="J26" s="83"/>
      <c r="K26" s="83"/>
      <c r="L26" s="83"/>
      <c r="M26" s="83"/>
      <c r="N26" s="83"/>
      <c r="O26" s="4" t="s">
        <v>807</v>
      </c>
      <c r="P26" s="83"/>
      <c r="Q26" s="83"/>
      <c r="R26" s="83"/>
      <c r="S26" s="83"/>
    </row>
    <row r="27" spans="1:20" ht="24.95">
      <c r="A27" s="65"/>
      <c r="B27" s="4" t="s">
        <v>808</v>
      </c>
      <c r="C27" s="84"/>
      <c r="D27" s="83"/>
      <c r="E27" s="4" t="s">
        <v>809</v>
      </c>
      <c r="F27" s="83"/>
      <c r="G27" s="83"/>
      <c r="H27" s="83"/>
      <c r="I27" s="83"/>
      <c r="J27" s="83"/>
      <c r="K27" s="83"/>
      <c r="L27" s="83"/>
      <c r="M27" s="83"/>
      <c r="N27" s="83"/>
      <c r="O27" s="4" t="s">
        <v>810</v>
      </c>
      <c r="P27" s="83"/>
      <c r="Q27" s="83"/>
      <c r="R27" s="83"/>
      <c r="S27" s="83"/>
      <c r="T27" s="83"/>
    </row>
    <row r="28" spans="1:20" ht="37.5">
      <c r="A28" s="84"/>
      <c r="B28" s="4" t="s">
        <v>63</v>
      </c>
      <c r="C28" s="84"/>
      <c r="D28" s="83"/>
      <c r="E28" s="83"/>
      <c r="F28" s="83"/>
      <c r="G28" s="83"/>
      <c r="H28" s="83"/>
      <c r="I28" s="83"/>
      <c r="J28" s="83"/>
      <c r="K28" s="83"/>
      <c r="L28" s="83"/>
      <c r="M28" s="83"/>
      <c r="N28" s="83"/>
      <c r="O28" s="4" t="s">
        <v>811</v>
      </c>
      <c r="P28" s="83"/>
      <c r="Q28" s="83"/>
      <c r="R28" s="83"/>
      <c r="S28" s="83"/>
      <c r="T28" s="83"/>
    </row>
    <row r="29" spans="1:20" ht="37.5">
      <c r="A29" s="84"/>
      <c r="B29" s="4" t="s">
        <v>66</v>
      </c>
      <c r="C29" s="84"/>
      <c r="D29" s="83"/>
      <c r="E29" s="83"/>
      <c r="F29" s="83"/>
      <c r="G29" s="83"/>
      <c r="H29" s="83"/>
      <c r="I29" s="83"/>
      <c r="J29" s="83"/>
      <c r="K29" s="83"/>
      <c r="L29" s="83"/>
      <c r="M29" s="83"/>
      <c r="N29" s="83"/>
      <c r="O29" s="4" t="s">
        <v>812</v>
      </c>
      <c r="P29" s="83"/>
      <c r="Q29" s="83"/>
      <c r="R29" s="83"/>
      <c r="S29" s="83"/>
      <c r="T29" s="83"/>
    </row>
    <row r="30" spans="1:20" ht="50.1">
      <c r="A30" s="65"/>
      <c r="B30" s="4" t="s">
        <v>470</v>
      </c>
      <c r="C30" s="84"/>
      <c r="D30" s="83"/>
      <c r="E30" s="83"/>
      <c r="F30" s="83"/>
      <c r="G30" s="83"/>
      <c r="H30" s="83"/>
      <c r="I30" s="83"/>
      <c r="J30" s="83"/>
      <c r="K30" s="83"/>
      <c r="L30" s="83"/>
      <c r="M30" s="83"/>
      <c r="N30" s="83"/>
      <c r="O30" s="4" t="s">
        <v>813</v>
      </c>
      <c r="P30" s="83"/>
      <c r="Q30" s="83"/>
      <c r="R30" s="83"/>
      <c r="S30" s="83"/>
      <c r="T30" s="83"/>
    </row>
    <row r="31" spans="1:20" ht="50.1">
      <c r="A31" s="65"/>
      <c r="B31" s="4" t="s">
        <v>67</v>
      </c>
      <c r="C31" s="84"/>
      <c r="D31" s="83"/>
      <c r="E31" s="83"/>
      <c r="F31" s="83"/>
      <c r="G31" s="83"/>
      <c r="H31" s="83"/>
      <c r="I31" s="83"/>
      <c r="J31" s="83"/>
      <c r="K31" s="83"/>
      <c r="L31" s="83"/>
      <c r="M31" s="83"/>
      <c r="N31" s="83"/>
      <c r="O31" s="4" t="s">
        <v>814</v>
      </c>
      <c r="P31" s="83"/>
      <c r="Q31" s="83"/>
      <c r="R31" s="83"/>
      <c r="S31" s="83"/>
      <c r="T31" s="83"/>
    </row>
    <row r="32" spans="1:20" ht="24.95">
      <c r="A32" s="65"/>
      <c r="B32" s="4" t="s">
        <v>68</v>
      </c>
      <c r="C32" s="84"/>
      <c r="D32" s="83"/>
      <c r="E32" s="83"/>
      <c r="F32" s="83"/>
      <c r="G32" s="83"/>
      <c r="H32" s="83"/>
      <c r="I32" s="83"/>
      <c r="J32" s="83"/>
      <c r="K32" s="83"/>
      <c r="L32" s="83"/>
      <c r="M32" s="83"/>
      <c r="N32" s="83"/>
      <c r="O32" s="4" t="s">
        <v>815</v>
      </c>
      <c r="P32" s="83"/>
      <c r="Q32" s="83"/>
      <c r="R32" s="83"/>
      <c r="S32" s="83"/>
      <c r="T32" s="83"/>
    </row>
    <row r="33" spans="1:20" ht="75">
      <c r="A33" s="65"/>
      <c r="B33" s="4" t="s">
        <v>816</v>
      </c>
      <c r="C33" s="84"/>
      <c r="D33" s="83"/>
      <c r="E33" s="83"/>
      <c r="F33" s="83"/>
      <c r="G33" s="83"/>
      <c r="H33" s="83"/>
      <c r="I33" s="83"/>
      <c r="J33" s="83"/>
      <c r="K33" s="83"/>
      <c r="L33" s="83"/>
      <c r="M33" s="83"/>
      <c r="N33" s="83"/>
      <c r="O33" s="4" t="s">
        <v>817</v>
      </c>
      <c r="P33" s="83"/>
      <c r="Q33" s="83"/>
      <c r="R33" s="83"/>
      <c r="S33" s="83"/>
      <c r="T33" s="83"/>
    </row>
    <row r="34" spans="1:20" ht="50.1">
      <c r="A34" s="84"/>
      <c r="B34" s="4" t="s">
        <v>71</v>
      </c>
      <c r="C34" s="84"/>
      <c r="D34" s="83"/>
      <c r="E34" s="83"/>
      <c r="F34" s="83"/>
      <c r="G34" s="83"/>
      <c r="H34" s="83"/>
      <c r="I34" s="83"/>
      <c r="J34" s="83"/>
      <c r="K34" s="83"/>
      <c r="L34" s="83"/>
      <c r="M34" s="83"/>
      <c r="N34" s="83"/>
      <c r="O34" s="4" t="s">
        <v>818</v>
      </c>
      <c r="P34" s="83"/>
      <c r="Q34" s="83"/>
      <c r="R34" s="83"/>
      <c r="S34" s="83"/>
      <c r="T34" s="83"/>
    </row>
    <row r="35" spans="1:20" ht="125.1">
      <c r="A35" s="65"/>
      <c r="B35" s="4" t="s">
        <v>72</v>
      </c>
      <c r="C35" s="84"/>
      <c r="D35" s="83"/>
      <c r="E35" s="83"/>
      <c r="F35" s="83"/>
      <c r="G35" s="83"/>
      <c r="H35" s="83"/>
      <c r="I35" s="83"/>
      <c r="J35" s="83"/>
      <c r="K35" s="83"/>
      <c r="L35" s="83"/>
      <c r="M35" s="83"/>
      <c r="N35" s="83"/>
      <c r="O35" s="4" t="s">
        <v>819</v>
      </c>
      <c r="P35" s="83"/>
      <c r="Q35" s="83"/>
      <c r="R35" s="83"/>
      <c r="S35" s="83"/>
      <c r="T35" s="83"/>
    </row>
    <row r="36" spans="1:20" ht="24.95">
      <c r="A36" s="65"/>
      <c r="B36" s="4" t="s">
        <v>73</v>
      </c>
      <c r="C36" s="84"/>
      <c r="D36" s="83"/>
      <c r="E36" s="83"/>
      <c r="F36" s="83"/>
      <c r="G36" s="83"/>
      <c r="H36" s="83"/>
      <c r="I36" s="83"/>
      <c r="J36" s="83"/>
      <c r="K36" s="83"/>
      <c r="L36" s="83"/>
      <c r="M36" s="83"/>
      <c r="N36" s="83"/>
      <c r="O36" s="4" t="s">
        <v>820</v>
      </c>
      <c r="P36" s="83"/>
      <c r="Q36" s="83"/>
      <c r="R36" s="83"/>
      <c r="S36" s="83"/>
      <c r="T36" s="83"/>
    </row>
    <row r="37" spans="1:20" ht="24.95">
      <c r="A37" s="65"/>
      <c r="B37" s="4" t="s">
        <v>74</v>
      </c>
      <c r="C37" s="84"/>
      <c r="D37" s="83"/>
      <c r="E37" s="83"/>
      <c r="F37" s="83"/>
      <c r="G37" s="83"/>
      <c r="H37" s="83"/>
      <c r="I37" s="83"/>
      <c r="J37" s="83"/>
      <c r="K37" s="83"/>
      <c r="L37" s="83"/>
      <c r="M37" s="83"/>
      <c r="N37" s="83"/>
      <c r="O37" s="4" t="s">
        <v>821</v>
      </c>
      <c r="P37" s="83"/>
      <c r="Q37" s="83"/>
      <c r="R37" s="83"/>
      <c r="S37" s="83"/>
      <c r="T37" s="83"/>
    </row>
    <row r="38" spans="1:20">
      <c r="A38" s="65"/>
      <c r="B38" s="4" t="s">
        <v>75</v>
      </c>
      <c r="C38" s="84"/>
      <c r="D38" s="84"/>
    </row>
    <row r="39" spans="1:20">
      <c r="A39" s="84"/>
      <c r="B39" s="84"/>
      <c r="C39" s="84"/>
      <c r="D39" s="84"/>
    </row>
    <row r="40" spans="1:20">
      <c r="A40" s="84"/>
      <c r="B40" s="84"/>
      <c r="C40" s="84"/>
      <c r="D40" s="84"/>
    </row>
    <row r="41" spans="1:20">
      <c r="A41" s="84"/>
      <c r="B41" s="84"/>
      <c r="C41" s="84"/>
      <c r="D41" s="84"/>
    </row>
    <row r="42" spans="1:20">
      <c r="A42" s="84"/>
      <c r="B42" s="84"/>
      <c r="C42" s="84"/>
      <c r="D42" s="84"/>
    </row>
    <row r="43" spans="1:20">
      <c r="A43" s="84"/>
      <c r="B43" s="84"/>
      <c r="C43" s="84"/>
      <c r="D43" s="84"/>
    </row>
    <row r="44" spans="1:20">
      <c r="A44" s="84"/>
      <c r="B44" s="84"/>
      <c r="C44" s="84"/>
      <c r="D44" s="84"/>
    </row>
    <row r="45" spans="1:20">
      <c r="A45" s="84"/>
      <c r="B45" s="84"/>
      <c r="C45" s="84"/>
      <c r="D45" s="84"/>
    </row>
    <row r="46" spans="1:20">
      <c r="A46" s="84"/>
      <c r="B46" s="84"/>
      <c r="C46" s="84"/>
      <c r="D46" s="84"/>
    </row>
    <row r="47" spans="1:20">
      <c r="A47" s="84"/>
      <c r="B47" s="84"/>
      <c r="C47" s="84"/>
      <c r="D47" s="84"/>
    </row>
    <row r="48" spans="1:20">
      <c r="A48" s="84"/>
      <c r="B48" s="84"/>
      <c r="C48" s="84"/>
      <c r="D48" s="84"/>
    </row>
    <row r="49" spans="1:4">
      <c r="A49" s="84"/>
      <c r="B49" s="84"/>
      <c r="C49" s="84"/>
      <c r="D49" s="84"/>
    </row>
    <row r="50" spans="1:4">
      <c r="A50" s="84"/>
      <c r="B50" s="84"/>
      <c r="C50" s="84"/>
      <c r="D50" s="84"/>
    </row>
    <row r="51" spans="1:4">
      <c r="A51" s="84"/>
      <c r="B51" s="84"/>
      <c r="C51" s="84"/>
      <c r="D51" s="84"/>
    </row>
    <row r="52" spans="1:4">
      <c r="A52" s="84"/>
      <c r="B52" s="84"/>
      <c r="C52" s="84"/>
      <c r="D52" s="84"/>
    </row>
    <row r="53" spans="1:4">
      <c r="A53" s="84"/>
      <c r="B53" s="84"/>
      <c r="C53" s="84"/>
      <c r="D53" s="84"/>
    </row>
    <row r="54" spans="1:4">
      <c r="A54" s="84"/>
      <c r="B54" s="84"/>
      <c r="C54" s="84"/>
      <c r="D54" s="84"/>
    </row>
    <row r="55" spans="1:4">
      <c r="A55" s="84"/>
      <c r="B55" s="84"/>
      <c r="C55" s="84"/>
      <c r="D55" s="84"/>
    </row>
    <row r="56" spans="1:4">
      <c r="A56" s="84"/>
      <c r="B56" s="84"/>
      <c r="C56" s="84"/>
      <c r="D56" s="84"/>
    </row>
    <row r="57" spans="1:4">
      <c r="A57" s="84"/>
      <c r="B57" s="84"/>
      <c r="C57" s="84"/>
      <c r="D57" s="84"/>
    </row>
    <row r="58" spans="1:4">
      <c r="A58" s="84"/>
      <c r="B58" s="84"/>
      <c r="C58" s="84"/>
      <c r="D58" s="84"/>
    </row>
    <row r="59" spans="1:4">
      <c r="A59" s="84"/>
      <c r="B59" s="84"/>
      <c r="C59" s="84"/>
      <c r="D59" s="84"/>
    </row>
    <row r="60" spans="1:4">
      <c r="A60" s="84"/>
      <c r="B60" s="84"/>
      <c r="C60" s="84"/>
      <c r="D60" s="84"/>
    </row>
    <row r="61" spans="1:4">
      <c r="A61" s="84"/>
      <c r="B61" s="84"/>
      <c r="C61" s="84"/>
      <c r="D61" s="84"/>
    </row>
    <row r="62" spans="1:4">
      <c r="A62" s="84"/>
      <c r="B62" s="84"/>
      <c r="C62" s="84"/>
      <c r="D62" s="84"/>
    </row>
    <row r="63" spans="1:4">
      <c r="A63" s="84"/>
      <c r="B63" s="84"/>
      <c r="C63" s="84"/>
      <c r="D63" s="84"/>
    </row>
    <row r="64" spans="1:4">
      <c r="A64" s="84"/>
      <c r="B64" s="84"/>
      <c r="C64" s="84"/>
      <c r="D64" s="84"/>
    </row>
    <row r="65" spans="1:4">
      <c r="A65" s="84"/>
      <c r="B65" s="84"/>
      <c r="C65" s="84"/>
      <c r="D65" s="84"/>
    </row>
    <row r="66" spans="1:4">
      <c r="A66" s="84"/>
      <c r="B66" s="84"/>
      <c r="C66" s="84"/>
      <c r="D66" s="84"/>
    </row>
    <row r="67" spans="1:4">
      <c r="A67" s="84"/>
      <c r="B67" s="84"/>
      <c r="C67" s="84"/>
      <c r="D67" s="84"/>
    </row>
    <row r="68" spans="1:4">
      <c r="A68" s="84"/>
      <c r="B68" s="84"/>
      <c r="C68" s="84"/>
      <c r="D68" s="84"/>
    </row>
    <row r="69" spans="1:4">
      <c r="A69" s="84"/>
      <c r="B69" s="84"/>
      <c r="C69" s="84"/>
      <c r="D69" s="84"/>
    </row>
    <row r="70" spans="1:4">
      <c r="A70" s="84"/>
      <c r="B70" s="84"/>
      <c r="C70" s="84"/>
      <c r="D70" s="84"/>
    </row>
    <row r="71" spans="1:4">
      <c r="A71" s="84"/>
      <c r="B71" s="84"/>
      <c r="C71" s="84"/>
      <c r="D71" s="84"/>
    </row>
    <row r="72" spans="1:4">
      <c r="A72" s="84"/>
      <c r="B72" s="84"/>
      <c r="C72" s="84"/>
      <c r="D72" s="84"/>
    </row>
    <row r="73" spans="1:4">
      <c r="A73" s="84"/>
      <c r="B73" s="84"/>
      <c r="C73" s="84"/>
      <c r="D73" s="84"/>
    </row>
    <row r="74" spans="1:4">
      <c r="A74" s="84"/>
      <c r="B74" s="84"/>
      <c r="C74" s="84"/>
      <c r="D74" s="84"/>
    </row>
    <row r="75" spans="1:4">
      <c r="A75" s="84"/>
      <c r="B75" s="84"/>
      <c r="C75" s="84"/>
      <c r="D75" s="84"/>
    </row>
    <row r="76" spans="1:4">
      <c r="A76" s="84"/>
      <c r="B76" s="84"/>
      <c r="C76" s="84"/>
      <c r="D76" s="84"/>
    </row>
  </sheetData>
  <sortState xmlns:xlrd2="http://schemas.microsoft.com/office/spreadsheetml/2017/richdata2" ref="O3:O37">
    <sortCondition ref="O37"/>
  </sortState>
  <conditionalFormatting sqref="R1:T1">
    <cfRule type="cellIs" dxfId="2" priority="1" operator="between">
      <formula>9.1</formula>
      <formula>15</formula>
    </cfRule>
    <cfRule type="cellIs" dxfId="1" priority="2" operator="between">
      <formula>4.1</formula>
      <formula>9</formula>
    </cfRule>
    <cfRule type="cellIs" dxfId="0" priority="3" operator="between">
      <formula>1</formula>
      <formula>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2:R18"/>
  <sheetViews>
    <sheetView zoomScale="75" zoomScaleNormal="75" workbookViewId="0">
      <selection activeCell="C3" sqref="C3:D3"/>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1" width="43.5703125" style="22" customWidth="1"/>
    <col min="12" max="13" width="40.5703125" style="22" customWidth="1"/>
    <col min="14" max="16" width="12" customWidth="1"/>
    <col min="17" max="17" width="13.5703125" customWidth="1"/>
    <col min="18" max="18" width="36.85546875" customWidth="1"/>
  </cols>
  <sheetData>
    <row r="2" spans="1:18" ht="40.5" customHeight="1">
      <c r="A2" s="132" t="s">
        <v>90</v>
      </c>
      <c r="B2" s="133"/>
      <c r="C2" s="134" t="s">
        <v>91</v>
      </c>
      <c r="D2" s="135"/>
      <c r="E2" s="135"/>
      <c r="F2" s="135"/>
      <c r="G2" s="135"/>
      <c r="H2" s="135"/>
      <c r="I2" s="136"/>
      <c r="K2" s="137" t="s">
        <v>92</v>
      </c>
      <c r="L2" s="138"/>
      <c r="M2" s="139" t="s">
        <v>93</v>
      </c>
      <c r="N2" s="140"/>
      <c r="O2" s="140"/>
      <c r="P2" s="140"/>
      <c r="Q2" s="140"/>
      <c r="R2" s="141"/>
    </row>
    <row r="3" spans="1:18" ht="13.5" customHeight="1">
      <c r="A3" s="132" t="s">
        <v>94</v>
      </c>
      <c r="B3" s="133"/>
      <c r="C3" s="142" t="s">
        <v>10</v>
      </c>
      <c r="D3" s="143"/>
      <c r="E3" s="71" t="s">
        <v>95</v>
      </c>
      <c r="F3" s="144">
        <v>1</v>
      </c>
      <c r="G3" s="144"/>
      <c r="H3" s="144"/>
      <c r="I3" s="145"/>
      <c r="K3" s="146" t="s">
        <v>96</v>
      </c>
      <c r="L3" s="147"/>
      <c r="M3" s="148"/>
      <c r="N3" s="149"/>
      <c r="O3" s="149"/>
      <c r="P3" s="149"/>
      <c r="Q3" s="149"/>
      <c r="R3" s="150"/>
    </row>
    <row r="5" spans="1:18" s="18" customFormat="1" ht="38.25" customHeight="1">
      <c r="A5" s="153" t="s">
        <v>97</v>
      </c>
      <c r="B5" s="153" t="s">
        <v>98</v>
      </c>
      <c r="C5" s="151" t="s">
        <v>99</v>
      </c>
      <c r="D5" s="151" t="s">
        <v>100</v>
      </c>
      <c r="E5" s="153" t="s">
        <v>101</v>
      </c>
      <c r="F5" s="153" t="s">
        <v>102</v>
      </c>
      <c r="G5" s="151" t="s">
        <v>103</v>
      </c>
      <c r="H5" s="153" t="s">
        <v>104</v>
      </c>
      <c r="I5" s="153"/>
      <c r="J5" s="153"/>
      <c r="K5" s="154" t="s">
        <v>105</v>
      </c>
      <c r="L5" s="155"/>
      <c r="M5" s="156"/>
      <c r="N5" s="157" t="s">
        <v>106</v>
      </c>
      <c r="O5" s="158"/>
      <c r="P5" s="158"/>
      <c r="Q5" s="158"/>
      <c r="R5" s="158"/>
    </row>
    <row r="6" spans="1:18" s="2" customFormat="1" ht="57" customHeight="1">
      <c r="A6" s="153"/>
      <c r="B6" s="153"/>
      <c r="C6" s="152"/>
      <c r="D6" s="152"/>
      <c r="E6" s="153"/>
      <c r="F6" s="153"/>
      <c r="G6" s="152"/>
      <c r="H6" s="17" t="s">
        <v>107</v>
      </c>
      <c r="I6" s="17" t="s">
        <v>108</v>
      </c>
      <c r="J6" s="17" t="s">
        <v>109</v>
      </c>
      <c r="K6" s="73" t="s">
        <v>110</v>
      </c>
      <c r="L6" s="73" t="s">
        <v>111</v>
      </c>
      <c r="M6" s="73" t="s">
        <v>112</v>
      </c>
      <c r="N6" s="17" t="s">
        <v>107</v>
      </c>
      <c r="O6" s="17" t="s">
        <v>108</v>
      </c>
      <c r="P6" s="17" t="s">
        <v>109</v>
      </c>
      <c r="Q6" s="17" t="s">
        <v>113</v>
      </c>
      <c r="R6" s="17" t="s">
        <v>114</v>
      </c>
    </row>
    <row r="7" spans="1:18" ht="143.25" customHeight="1">
      <c r="A7" s="107" t="s">
        <v>23</v>
      </c>
      <c r="B7" s="4" t="s">
        <v>23</v>
      </c>
      <c r="C7" s="4" t="s">
        <v>115</v>
      </c>
      <c r="D7" s="4" t="s">
        <v>116</v>
      </c>
      <c r="E7" s="25" t="s">
        <v>117</v>
      </c>
      <c r="F7" s="25" t="s">
        <v>118</v>
      </c>
      <c r="G7" s="3" t="s">
        <v>119</v>
      </c>
      <c r="H7" s="3">
        <v>5</v>
      </c>
      <c r="I7" s="3">
        <v>3</v>
      </c>
      <c r="J7" s="3">
        <f t="shared" ref="J7" si="0">H7*I7</f>
        <v>15</v>
      </c>
      <c r="K7" s="4" t="s">
        <v>120</v>
      </c>
      <c r="L7" s="4" t="s">
        <v>121</v>
      </c>
      <c r="M7" s="4"/>
      <c r="N7" s="3">
        <v>5</v>
      </c>
      <c r="O7" s="3">
        <v>2</v>
      </c>
      <c r="P7" s="3">
        <f t="shared" ref="P7" si="1">N7*O7</f>
        <v>10</v>
      </c>
      <c r="Q7" s="72" t="s">
        <v>122</v>
      </c>
      <c r="R7" s="72" t="s">
        <v>123</v>
      </c>
    </row>
    <row r="8" spans="1:18" ht="369.75" customHeight="1">
      <c r="A8" s="107" t="s">
        <v>23</v>
      </c>
      <c r="B8" s="4" t="s">
        <v>23</v>
      </c>
      <c r="C8" s="4" t="s">
        <v>124</v>
      </c>
      <c r="D8" s="4" t="s">
        <v>116</v>
      </c>
      <c r="E8" s="4" t="s">
        <v>125</v>
      </c>
      <c r="F8" s="25" t="s">
        <v>126</v>
      </c>
      <c r="G8" s="3" t="s">
        <v>119</v>
      </c>
      <c r="H8" s="3">
        <v>5</v>
      </c>
      <c r="I8" s="3">
        <v>4</v>
      </c>
      <c r="J8" s="3">
        <f>H8*I8</f>
        <v>20</v>
      </c>
      <c r="K8" s="25" t="s">
        <v>127</v>
      </c>
      <c r="L8" s="4" t="s">
        <v>128</v>
      </c>
      <c r="M8" s="4" t="s">
        <v>129</v>
      </c>
      <c r="N8" s="3">
        <v>5</v>
      </c>
      <c r="O8" s="3">
        <v>3</v>
      </c>
      <c r="P8" s="3">
        <f>N8*O8</f>
        <v>15</v>
      </c>
      <c r="Q8" s="72"/>
      <c r="R8" s="72" t="s">
        <v>123</v>
      </c>
    </row>
    <row r="9" spans="1:18" ht="137.44999999999999">
      <c r="A9" s="107" t="s">
        <v>23</v>
      </c>
      <c r="B9" s="4" t="s">
        <v>130</v>
      </c>
      <c r="C9" s="25" t="s">
        <v>131</v>
      </c>
      <c r="D9" s="4" t="s">
        <v>132</v>
      </c>
      <c r="E9" s="25" t="s">
        <v>133</v>
      </c>
      <c r="F9" s="26" t="s">
        <v>134</v>
      </c>
      <c r="G9" s="3" t="s">
        <v>119</v>
      </c>
      <c r="H9" s="3">
        <v>5</v>
      </c>
      <c r="I9" s="3">
        <v>5</v>
      </c>
      <c r="J9" s="3">
        <f t="shared" ref="J9:J12" si="2">H9*I9</f>
        <v>25</v>
      </c>
      <c r="K9" s="25" t="s">
        <v>135</v>
      </c>
      <c r="L9" s="25" t="s">
        <v>136</v>
      </c>
      <c r="M9" s="25" t="s">
        <v>137</v>
      </c>
      <c r="N9" s="3">
        <v>5</v>
      </c>
      <c r="O9" s="3">
        <v>2</v>
      </c>
      <c r="P9" s="3">
        <f t="shared" ref="P9:P12" si="3">N9*O9</f>
        <v>10</v>
      </c>
      <c r="Q9" s="76" t="s">
        <v>122</v>
      </c>
      <c r="R9" s="76" t="s">
        <v>123</v>
      </c>
    </row>
    <row r="10" spans="1:18" ht="292.5" customHeight="1">
      <c r="A10" s="107" t="s">
        <v>23</v>
      </c>
      <c r="B10" s="4" t="s">
        <v>130</v>
      </c>
      <c r="C10" s="25" t="s">
        <v>138</v>
      </c>
      <c r="D10" s="4" t="s">
        <v>132</v>
      </c>
      <c r="E10" s="25" t="s">
        <v>139</v>
      </c>
      <c r="F10" s="25" t="s">
        <v>140</v>
      </c>
      <c r="G10" s="3" t="s">
        <v>119</v>
      </c>
      <c r="H10" s="3">
        <v>5</v>
      </c>
      <c r="I10" s="3">
        <v>4</v>
      </c>
      <c r="J10" s="3">
        <f t="shared" si="2"/>
        <v>20</v>
      </c>
      <c r="K10" s="25" t="s">
        <v>141</v>
      </c>
      <c r="L10" s="25" t="s">
        <v>142</v>
      </c>
      <c r="M10" s="25" t="s">
        <v>143</v>
      </c>
      <c r="N10" s="3">
        <v>5</v>
      </c>
      <c r="O10" s="3">
        <v>2</v>
      </c>
      <c r="P10" s="3">
        <f t="shared" si="3"/>
        <v>10</v>
      </c>
      <c r="Q10" s="76" t="s">
        <v>122</v>
      </c>
      <c r="R10" s="76" t="s">
        <v>123</v>
      </c>
    </row>
    <row r="11" spans="1:18" ht="249.75" customHeight="1">
      <c r="A11" s="107" t="s">
        <v>23</v>
      </c>
      <c r="B11" s="4" t="s">
        <v>130</v>
      </c>
      <c r="C11" s="25" t="s">
        <v>144</v>
      </c>
      <c r="D11" s="4" t="s">
        <v>132</v>
      </c>
      <c r="E11" s="25" t="s">
        <v>145</v>
      </c>
      <c r="F11" s="25" t="s">
        <v>140</v>
      </c>
      <c r="G11" s="3" t="s">
        <v>146</v>
      </c>
      <c r="H11" s="3">
        <v>5</v>
      </c>
      <c r="I11" s="3">
        <v>5</v>
      </c>
      <c r="J11" s="3">
        <f t="shared" si="2"/>
        <v>25</v>
      </c>
      <c r="K11" s="25" t="s">
        <v>147</v>
      </c>
      <c r="L11" s="25" t="s">
        <v>148</v>
      </c>
      <c r="M11" s="25" t="s">
        <v>149</v>
      </c>
      <c r="N11" s="3">
        <v>5</v>
      </c>
      <c r="O11" s="3">
        <v>2</v>
      </c>
      <c r="P11" s="3">
        <f t="shared" si="3"/>
        <v>10</v>
      </c>
      <c r="Q11" s="76" t="s">
        <v>122</v>
      </c>
      <c r="R11" s="76" t="s">
        <v>123</v>
      </c>
    </row>
    <row r="12" spans="1:18" ht="112.5">
      <c r="A12" s="108" t="s">
        <v>34</v>
      </c>
      <c r="B12" s="63" t="s">
        <v>41</v>
      </c>
      <c r="C12" s="63" t="s">
        <v>150</v>
      </c>
      <c r="D12" s="62" t="s">
        <v>132</v>
      </c>
      <c r="E12" s="62" t="s">
        <v>151</v>
      </c>
      <c r="F12" s="68" t="s">
        <v>152</v>
      </c>
      <c r="G12" s="3" t="s">
        <v>119</v>
      </c>
      <c r="H12" s="3">
        <v>5</v>
      </c>
      <c r="I12" s="3">
        <v>5</v>
      </c>
      <c r="J12" s="3">
        <f t="shared" si="2"/>
        <v>25</v>
      </c>
      <c r="K12" s="25" t="s">
        <v>153</v>
      </c>
      <c r="L12" s="4"/>
      <c r="M12" s="4" t="s">
        <v>154</v>
      </c>
      <c r="N12" s="3">
        <v>5</v>
      </c>
      <c r="O12" s="3">
        <v>3</v>
      </c>
      <c r="P12" s="3">
        <f t="shared" si="3"/>
        <v>15</v>
      </c>
      <c r="Q12" s="72" t="s">
        <v>122</v>
      </c>
      <c r="R12" s="72" t="s">
        <v>123</v>
      </c>
    </row>
    <row r="13" spans="1:18" ht="99.95">
      <c r="A13" s="107" t="s">
        <v>23</v>
      </c>
      <c r="B13" s="4" t="s">
        <v>23</v>
      </c>
      <c r="C13" s="4" t="s">
        <v>155</v>
      </c>
      <c r="D13" s="25" t="s">
        <v>80</v>
      </c>
      <c r="E13" s="25" t="s">
        <v>156</v>
      </c>
      <c r="F13" s="25" t="s">
        <v>157</v>
      </c>
      <c r="G13" s="3" t="s">
        <v>158</v>
      </c>
      <c r="H13" s="3">
        <v>5</v>
      </c>
      <c r="I13" s="3">
        <v>4</v>
      </c>
      <c r="J13" s="3">
        <v>20</v>
      </c>
      <c r="K13" s="25" t="s">
        <v>159</v>
      </c>
      <c r="L13" s="25" t="s">
        <v>160</v>
      </c>
      <c r="M13" s="4" t="s">
        <v>161</v>
      </c>
      <c r="N13" s="3">
        <v>5</v>
      </c>
      <c r="O13" s="3">
        <v>3</v>
      </c>
      <c r="P13" s="3">
        <v>15</v>
      </c>
      <c r="Q13" s="72" t="s">
        <v>122</v>
      </c>
      <c r="R13" s="72" t="s">
        <v>162</v>
      </c>
    </row>
    <row r="14" spans="1:18" ht="99.95">
      <c r="A14" s="107" t="s">
        <v>23</v>
      </c>
      <c r="B14" s="4" t="s">
        <v>23</v>
      </c>
      <c r="C14" s="4" t="s">
        <v>163</v>
      </c>
      <c r="D14" s="25" t="s">
        <v>80</v>
      </c>
      <c r="E14" s="25" t="s">
        <v>164</v>
      </c>
      <c r="F14" s="25" t="s">
        <v>157</v>
      </c>
      <c r="G14" s="3" t="s">
        <v>158</v>
      </c>
      <c r="H14" s="3">
        <v>4</v>
      </c>
      <c r="I14" s="3">
        <v>4</v>
      </c>
      <c r="J14" s="3">
        <v>16</v>
      </c>
      <c r="K14" s="25" t="s">
        <v>159</v>
      </c>
      <c r="L14" s="25" t="s">
        <v>165</v>
      </c>
      <c r="M14" s="25"/>
      <c r="N14" s="3">
        <v>4</v>
      </c>
      <c r="O14" s="3">
        <v>3</v>
      </c>
      <c r="P14" s="3">
        <v>12</v>
      </c>
      <c r="Q14" s="72" t="s">
        <v>122</v>
      </c>
      <c r="R14" s="72" t="s">
        <v>162</v>
      </c>
    </row>
    <row r="15" spans="1:18" ht="114">
      <c r="A15" s="107" t="s">
        <v>23</v>
      </c>
      <c r="B15" s="4" t="s">
        <v>23</v>
      </c>
      <c r="C15" s="25" t="s">
        <v>166</v>
      </c>
      <c r="D15" s="25" t="s">
        <v>80</v>
      </c>
      <c r="E15" s="4" t="s">
        <v>167</v>
      </c>
      <c r="F15" s="25" t="s">
        <v>168</v>
      </c>
      <c r="G15" s="3" t="s">
        <v>158</v>
      </c>
      <c r="H15" s="3">
        <v>5</v>
      </c>
      <c r="I15" s="3">
        <v>5</v>
      </c>
      <c r="J15" s="3">
        <f t="shared" ref="J15:J18" si="4">H15*I15</f>
        <v>25</v>
      </c>
      <c r="K15" s="80" t="s">
        <v>169</v>
      </c>
      <c r="L15" s="4"/>
      <c r="M15" s="30"/>
      <c r="N15" s="3">
        <v>5</v>
      </c>
      <c r="O15" s="3">
        <v>3</v>
      </c>
      <c r="P15" s="3">
        <f t="shared" ref="P15:P18" si="5">N15*O15</f>
        <v>15</v>
      </c>
      <c r="Q15" s="72" t="s">
        <v>122</v>
      </c>
      <c r="R15" s="72" t="s">
        <v>162</v>
      </c>
    </row>
    <row r="16" spans="1:18" ht="75">
      <c r="A16" s="107" t="s">
        <v>23</v>
      </c>
      <c r="B16" s="4" t="s">
        <v>23</v>
      </c>
      <c r="C16" s="4" t="s">
        <v>170</v>
      </c>
      <c r="D16" s="4" t="s">
        <v>171</v>
      </c>
      <c r="E16" s="4" t="s">
        <v>172</v>
      </c>
      <c r="F16" s="25" t="s">
        <v>173</v>
      </c>
      <c r="G16" s="3" t="s">
        <v>119</v>
      </c>
      <c r="H16" s="3">
        <v>5</v>
      </c>
      <c r="I16" s="3">
        <v>5</v>
      </c>
      <c r="J16" s="3">
        <f t="shared" ref="J16" si="6">H16*I16</f>
        <v>25</v>
      </c>
      <c r="K16" s="4" t="s">
        <v>174</v>
      </c>
      <c r="L16" s="4"/>
      <c r="M16" s="4" t="s">
        <v>175</v>
      </c>
      <c r="N16" s="3">
        <v>4</v>
      </c>
      <c r="O16" s="3">
        <v>4</v>
      </c>
      <c r="P16" s="3">
        <f t="shared" ref="P16" si="7">N16*O16</f>
        <v>16</v>
      </c>
      <c r="Q16" s="72" t="s">
        <v>176</v>
      </c>
      <c r="R16" s="72" t="s">
        <v>162</v>
      </c>
    </row>
    <row r="17" spans="1:18" ht="75">
      <c r="A17" s="107" t="s">
        <v>23</v>
      </c>
      <c r="B17" s="4" t="s">
        <v>23</v>
      </c>
      <c r="C17" s="4" t="s">
        <v>177</v>
      </c>
      <c r="D17" s="4" t="s">
        <v>178</v>
      </c>
      <c r="E17" s="4" t="s">
        <v>179</v>
      </c>
      <c r="F17" s="4" t="s">
        <v>180</v>
      </c>
      <c r="G17" s="3" t="s">
        <v>181</v>
      </c>
      <c r="H17" s="3">
        <v>5</v>
      </c>
      <c r="I17" s="3">
        <v>4</v>
      </c>
      <c r="J17" s="3">
        <f t="shared" si="4"/>
        <v>20</v>
      </c>
      <c r="K17" s="4" t="s">
        <v>182</v>
      </c>
      <c r="L17" s="4"/>
      <c r="M17" s="25" t="s">
        <v>183</v>
      </c>
      <c r="N17" s="3">
        <v>5</v>
      </c>
      <c r="O17" s="3">
        <v>2</v>
      </c>
      <c r="P17" s="3">
        <f t="shared" si="5"/>
        <v>10</v>
      </c>
      <c r="Q17" s="72" t="s">
        <v>122</v>
      </c>
      <c r="R17" s="72" t="s">
        <v>162</v>
      </c>
    </row>
    <row r="18" spans="1:18" ht="114">
      <c r="A18" s="107" t="s">
        <v>23</v>
      </c>
      <c r="B18" s="4" t="s">
        <v>23</v>
      </c>
      <c r="C18" s="4" t="s">
        <v>177</v>
      </c>
      <c r="D18" s="4" t="s">
        <v>178</v>
      </c>
      <c r="E18" s="4" t="s">
        <v>184</v>
      </c>
      <c r="F18" s="25" t="s">
        <v>168</v>
      </c>
      <c r="G18" s="3" t="s">
        <v>181</v>
      </c>
      <c r="H18" s="3">
        <v>5</v>
      </c>
      <c r="I18" s="3">
        <v>2</v>
      </c>
      <c r="J18" s="3">
        <f t="shared" si="4"/>
        <v>10</v>
      </c>
      <c r="K18" s="80" t="s">
        <v>185</v>
      </c>
      <c r="L18" s="4"/>
      <c r="M18" s="25" t="s">
        <v>183</v>
      </c>
      <c r="N18" s="3">
        <v>5</v>
      </c>
      <c r="O18" s="3">
        <v>2</v>
      </c>
      <c r="P18" s="3">
        <f t="shared" si="5"/>
        <v>10</v>
      </c>
      <c r="Q18" s="72" t="s">
        <v>122</v>
      </c>
      <c r="R18" s="72" t="s">
        <v>162</v>
      </c>
    </row>
  </sheetData>
  <mergeCells count="19">
    <mergeCell ref="G5:G6"/>
    <mergeCell ref="H5:J5"/>
    <mergeCell ref="K5:M5"/>
    <mergeCell ref="N5:R5"/>
    <mergeCell ref="A5:A6"/>
    <mergeCell ref="B5:B6"/>
    <mergeCell ref="C5:C6"/>
    <mergeCell ref="D5:D6"/>
    <mergeCell ref="E5:E6"/>
    <mergeCell ref="F5:F6"/>
    <mergeCell ref="A2:B2"/>
    <mergeCell ref="C2:I2"/>
    <mergeCell ref="K2:L2"/>
    <mergeCell ref="M2:R2"/>
    <mergeCell ref="A3:B3"/>
    <mergeCell ref="C3:D3"/>
    <mergeCell ref="F3:I3"/>
    <mergeCell ref="K3:L3"/>
    <mergeCell ref="M3:R3"/>
  </mergeCells>
  <conditionalFormatting sqref="J1:J20 P6:P20">
    <cfRule type="cellIs" dxfId="348" priority="2" operator="between">
      <formula>9.1</formula>
      <formula>15</formula>
    </cfRule>
    <cfRule type="cellIs" dxfId="347" priority="3" operator="between">
      <formula>4.1</formula>
      <formula>9</formula>
    </cfRule>
    <cfRule type="cellIs" dxfId="346" priority="4" operator="between">
      <formula>1</formula>
      <formula>4</formula>
    </cfRule>
  </conditionalFormatting>
  <conditionalFormatting sqref="J7:J18 P7:P18">
    <cfRule type="cellIs" dxfId="345" priority="1" operator="greaterThan">
      <formula>15.1</formula>
    </cfRule>
  </conditionalFormatting>
  <conditionalFormatting sqref="J22:J1048576 P22:P1048576">
    <cfRule type="cellIs" dxfId="344" priority="207" operator="between">
      <formula>9.1</formula>
      <formula>15</formula>
    </cfRule>
    <cfRule type="cellIs" dxfId="343" priority="208" operator="between">
      <formula>4.1</formula>
      <formula>9</formula>
    </cfRule>
    <cfRule type="cellIs" dxfId="342" priority="209" operator="between">
      <formula>1</formula>
      <formula>4</formula>
    </cfRule>
  </conditionalFormatting>
  <conditionalFormatting sqref="P1 P4">
    <cfRule type="cellIs" dxfId="341" priority="203" operator="between">
      <formula>9.1</formula>
      <formula>15</formula>
    </cfRule>
    <cfRule type="cellIs" dxfId="340" priority="204" operator="between">
      <formula>4.1</formula>
      <formula>9</formula>
    </cfRule>
    <cfRule type="cellIs" dxfId="339" priority="205" operator="between">
      <formula>1</formula>
      <formula>4</formula>
    </cfRule>
  </conditionalFormatting>
  <conditionalFormatting sqref="Q6:R6">
    <cfRule type="cellIs" dxfId="338" priority="153" operator="between">
      <formula>9.1</formula>
      <formula>15</formula>
    </cfRule>
    <cfRule type="cellIs" dxfId="337" priority="154" operator="between">
      <formula>4.1</formula>
      <formula>9</formula>
    </cfRule>
    <cfRule type="cellIs" dxfId="336" priority="155" operator="between">
      <formula>1</formula>
      <formula>4</formula>
    </cfRule>
  </conditionalFormatting>
  <dataValidations count="1">
    <dataValidation type="list" allowBlank="1" showInputMessage="1" showErrorMessage="1" sqref="N8:O8 H8:I8" xr:uid="{00000000-0002-0000-02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1000000}">
          <x14:formula1>
            <xm:f>'Data Validation List'!$E$2:$E$27</xm:f>
          </x14:formula1>
          <xm:sqref>E8</xm:sqref>
        </x14:dataValidation>
        <x14:dataValidation type="list" allowBlank="1" showInputMessage="1" showErrorMessage="1" xr:uid="{00000000-0002-0000-0200-000002000000}">
          <x14:formula1>
            <xm:f>'Data Validation List'!$K$2:$K$6</xm:f>
          </x14:formula1>
          <xm:sqref>G8</xm:sqref>
        </x14:dataValidation>
        <x14:dataValidation type="list" allowBlank="1" showInputMessage="1" showErrorMessage="1" xr:uid="{00000000-0002-0000-0200-000003000000}">
          <x14:formula1>
            <xm:f>'Data Validation List'!$B$2:$B$38</xm:f>
          </x14:formula1>
          <xm:sqref>B12</xm:sqref>
        </x14:dataValidation>
        <x14:dataValidation type="list" allowBlank="1" showInputMessage="1" showErrorMessage="1" xr:uid="{00000000-0002-0000-0200-000004000000}">
          <x14:formula1>
            <xm:f>'Data Validation List'!$A$2:$A$8</xm:f>
          </x14:formula1>
          <xm:sqref>A12</xm:sqref>
        </x14:dataValidation>
        <x14:dataValidation type="list" allowBlank="1" showInputMessage="1" showErrorMessage="1" xr:uid="{00000000-0002-0000-0200-000005000000}">
          <x14:formula1>
            <xm:f>'Data Validation List'!$D$2:$D$12</xm:f>
          </x14:formula1>
          <xm:sqref>D8:D12</xm:sqref>
        </x14:dataValidation>
        <x14:dataValidation type="list" allowBlank="1" showInputMessage="1" showErrorMessage="1" xr:uid="{00000000-0002-0000-0200-000006000000}">
          <x14:formula1>
            <xm:f>'Data Validation List'!$S$2:$S$6</xm:f>
          </x14:formula1>
          <xm:sqref>R7:R18</xm:sqref>
        </x14:dataValidation>
        <x14:dataValidation type="list" allowBlank="1" showInputMessage="1" showErrorMessage="1" xr:uid="{00000000-0002-0000-0200-000007000000}">
          <x14:formula1>
            <xm:f>'Data Validation List'!$R$2:$R$5</xm:f>
          </x14:formula1>
          <xm:sqref>Q7:Q18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tint="0.499984740745262"/>
  </sheetPr>
  <dimension ref="A2:R14"/>
  <sheetViews>
    <sheetView zoomScale="75" zoomScaleNormal="75" workbookViewId="0">
      <pane xSplit="5" ySplit="6" topLeftCell="F9" activePane="bottomRight" state="frozen"/>
      <selection pane="bottomRight" activeCell="A23" sqref="A23"/>
      <selection pane="bottomLeft" activeCell="A7" sqref="A7"/>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1" width="43.42578125" style="22" customWidth="1"/>
    <col min="12" max="13" width="40.5703125" style="22" customWidth="1"/>
    <col min="14" max="16" width="12" customWidth="1"/>
    <col min="17" max="17" width="13.5703125" customWidth="1"/>
    <col min="18" max="18" width="36.85546875" customWidth="1"/>
  </cols>
  <sheetData>
    <row r="2" spans="1:18" s="1" customFormat="1" ht="40.5" customHeight="1">
      <c r="A2" s="132" t="s">
        <v>90</v>
      </c>
      <c r="B2" s="133"/>
      <c r="C2" s="134" t="s">
        <v>91</v>
      </c>
      <c r="D2" s="135"/>
      <c r="E2" s="135"/>
      <c r="F2" s="135"/>
      <c r="G2" s="135"/>
      <c r="H2" s="135"/>
      <c r="I2" s="136"/>
      <c r="K2" s="137" t="s">
        <v>92</v>
      </c>
      <c r="L2" s="138"/>
      <c r="M2" s="139" t="s">
        <v>93</v>
      </c>
      <c r="N2" s="140"/>
      <c r="O2" s="140"/>
      <c r="P2" s="140"/>
      <c r="Q2" s="140"/>
      <c r="R2" s="141"/>
    </row>
    <row r="3" spans="1:18" s="1" customFormat="1" ht="13.5" customHeight="1">
      <c r="A3" s="132" t="s">
        <v>186</v>
      </c>
      <c r="B3" s="133"/>
      <c r="C3" s="142" t="s">
        <v>10</v>
      </c>
      <c r="D3" s="143"/>
      <c r="E3" s="71" t="s">
        <v>95</v>
      </c>
      <c r="F3" s="166">
        <v>1</v>
      </c>
      <c r="G3" s="166"/>
      <c r="H3" s="166"/>
      <c r="I3" s="167"/>
      <c r="K3" s="146" t="s">
        <v>96</v>
      </c>
      <c r="L3" s="147"/>
      <c r="M3" s="168"/>
      <c r="N3" s="169"/>
      <c r="O3" s="169"/>
      <c r="P3" s="169"/>
      <c r="Q3" s="169"/>
      <c r="R3" s="170"/>
    </row>
    <row r="5" spans="1:18" s="18" customFormat="1" ht="38.25" customHeight="1">
      <c r="A5" s="153" t="s">
        <v>97</v>
      </c>
      <c r="B5" s="153" t="s">
        <v>98</v>
      </c>
      <c r="C5" s="151" t="s">
        <v>99</v>
      </c>
      <c r="D5" s="160" t="s">
        <v>100</v>
      </c>
      <c r="E5" s="162" t="s">
        <v>187</v>
      </c>
      <c r="F5" s="153" t="s">
        <v>102</v>
      </c>
      <c r="G5" s="164" t="s">
        <v>188</v>
      </c>
      <c r="H5" s="153" t="s">
        <v>104</v>
      </c>
      <c r="I5" s="153"/>
      <c r="J5" s="153"/>
      <c r="K5" s="154" t="s">
        <v>105</v>
      </c>
      <c r="L5" s="155"/>
      <c r="M5" s="156"/>
      <c r="N5" s="157" t="s">
        <v>106</v>
      </c>
      <c r="O5" s="158"/>
      <c r="P5" s="158"/>
      <c r="Q5" s="158"/>
      <c r="R5" s="158"/>
    </row>
    <row r="6" spans="1:18" s="2" customFormat="1" ht="57.75" customHeight="1">
      <c r="A6" s="151"/>
      <c r="B6" s="151"/>
      <c r="C6" s="159"/>
      <c r="D6" s="161"/>
      <c r="E6" s="163"/>
      <c r="F6" s="153"/>
      <c r="G6" s="165"/>
      <c r="H6" s="19" t="s">
        <v>107</v>
      </c>
      <c r="I6" s="19" t="s">
        <v>108</v>
      </c>
      <c r="J6" s="19" t="s">
        <v>109</v>
      </c>
      <c r="K6" s="73" t="s">
        <v>189</v>
      </c>
      <c r="L6" s="31" t="s">
        <v>111</v>
      </c>
      <c r="M6" s="31" t="s">
        <v>112</v>
      </c>
      <c r="N6" s="19" t="s">
        <v>107</v>
      </c>
      <c r="O6" s="19" t="s">
        <v>108</v>
      </c>
      <c r="P6" s="19" t="s">
        <v>109</v>
      </c>
      <c r="Q6" s="19" t="s">
        <v>113</v>
      </c>
      <c r="R6" s="19" t="s">
        <v>114</v>
      </c>
    </row>
    <row r="7" spans="1:18" ht="174.75" customHeight="1">
      <c r="A7" s="107" t="s">
        <v>23</v>
      </c>
      <c r="B7" s="4" t="s">
        <v>23</v>
      </c>
      <c r="C7" s="25" t="s">
        <v>190</v>
      </c>
      <c r="D7" s="25" t="s">
        <v>22</v>
      </c>
      <c r="E7" s="25" t="s">
        <v>191</v>
      </c>
      <c r="F7" s="26" t="s">
        <v>192</v>
      </c>
      <c r="G7" s="3" t="s">
        <v>119</v>
      </c>
      <c r="H7" s="3">
        <v>4</v>
      </c>
      <c r="I7" s="3">
        <v>3</v>
      </c>
      <c r="J7" s="3">
        <f t="shared" ref="J7:J10" si="0">H7*I7</f>
        <v>12</v>
      </c>
      <c r="K7" s="25" t="s">
        <v>193</v>
      </c>
      <c r="L7" s="25"/>
      <c r="M7" s="25" t="s">
        <v>194</v>
      </c>
      <c r="N7" s="3">
        <v>4</v>
      </c>
      <c r="O7" s="3">
        <v>2</v>
      </c>
      <c r="P7" s="3">
        <f t="shared" ref="P7:P10" si="1">N7*O7</f>
        <v>8</v>
      </c>
      <c r="Q7" s="72" t="s">
        <v>195</v>
      </c>
      <c r="R7" s="72" t="s">
        <v>196</v>
      </c>
    </row>
    <row r="8" spans="1:18" ht="246" customHeight="1">
      <c r="A8" s="107" t="s">
        <v>23</v>
      </c>
      <c r="B8" s="4" t="s">
        <v>23</v>
      </c>
      <c r="C8" s="4" t="s">
        <v>197</v>
      </c>
      <c r="D8" s="4" t="s">
        <v>116</v>
      </c>
      <c r="E8" s="4" t="s">
        <v>198</v>
      </c>
      <c r="F8" s="26" t="s">
        <v>192</v>
      </c>
      <c r="G8" s="3" t="s">
        <v>119</v>
      </c>
      <c r="H8" s="3">
        <v>5</v>
      </c>
      <c r="I8" s="3">
        <v>3</v>
      </c>
      <c r="J8" s="3">
        <f>H8*I8</f>
        <v>15</v>
      </c>
      <c r="K8" s="25" t="s">
        <v>199</v>
      </c>
      <c r="L8" s="25"/>
      <c r="M8" s="25" t="s">
        <v>200</v>
      </c>
      <c r="N8" s="3">
        <v>3</v>
      </c>
      <c r="O8" s="3">
        <v>3</v>
      </c>
      <c r="P8" s="3">
        <f>N8*O8</f>
        <v>9</v>
      </c>
      <c r="Q8" s="72" t="s">
        <v>195</v>
      </c>
      <c r="R8" s="72" t="s">
        <v>196</v>
      </c>
    </row>
    <row r="9" spans="1:18" ht="174.75" customHeight="1">
      <c r="A9" s="107" t="s">
        <v>23</v>
      </c>
      <c r="B9" s="4" t="s">
        <v>23</v>
      </c>
      <c r="C9" s="4" t="s">
        <v>115</v>
      </c>
      <c r="D9" s="4" t="s">
        <v>116</v>
      </c>
      <c r="E9" s="25" t="s">
        <v>117</v>
      </c>
      <c r="F9" s="25" t="s">
        <v>118</v>
      </c>
      <c r="G9" s="3" t="s">
        <v>119</v>
      </c>
      <c r="H9" s="3">
        <v>5</v>
      </c>
      <c r="I9" s="3">
        <v>3</v>
      </c>
      <c r="J9" s="3">
        <f t="shared" si="0"/>
        <v>15</v>
      </c>
      <c r="K9" s="4" t="s">
        <v>201</v>
      </c>
      <c r="L9" s="4"/>
      <c r="M9" s="25" t="s">
        <v>200</v>
      </c>
      <c r="N9" s="3">
        <v>5</v>
      </c>
      <c r="O9" s="3">
        <v>2</v>
      </c>
      <c r="P9" s="3">
        <f t="shared" si="1"/>
        <v>10</v>
      </c>
      <c r="Q9" s="72" t="s">
        <v>122</v>
      </c>
      <c r="R9" s="72" t="s">
        <v>162</v>
      </c>
    </row>
    <row r="10" spans="1:18" ht="140.44999999999999">
      <c r="A10" s="107" t="s">
        <v>23</v>
      </c>
      <c r="B10" s="4" t="s">
        <v>23</v>
      </c>
      <c r="C10" s="4" t="s">
        <v>202</v>
      </c>
      <c r="D10" s="4" t="s">
        <v>203</v>
      </c>
      <c r="E10" s="4" t="s">
        <v>204</v>
      </c>
      <c r="F10" s="25" t="s">
        <v>205</v>
      </c>
      <c r="G10" s="3" t="s">
        <v>119</v>
      </c>
      <c r="H10" s="3">
        <v>5</v>
      </c>
      <c r="I10" s="3">
        <v>3</v>
      </c>
      <c r="J10" s="3">
        <f t="shared" si="0"/>
        <v>15</v>
      </c>
      <c r="K10" s="25" t="s">
        <v>206</v>
      </c>
      <c r="L10" s="25"/>
      <c r="M10" s="25" t="s">
        <v>207</v>
      </c>
      <c r="N10" s="3">
        <v>3</v>
      </c>
      <c r="O10" s="3">
        <v>3</v>
      </c>
      <c r="P10" s="3">
        <f t="shared" si="1"/>
        <v>9</v>
      </c>
      <c r="Q10" s="72" t="s">
        <v>195</v>
      </c>
      <c r="R10" s="72" t="s">
        <v>196</v>
      </c>
    </row>
    <row r="11" spans="1:18" ht="198" customHeight="1">
      <c r="A11" s="107" t="s">
        <v>23</v>
      </c>
      <c r="B11" s="4" t="s">
        <v>23</v>
      </c>
      <c r="C11" s="4" t="s">
        <v>202</v>
      </c>
      <c r="D11" s="4" t="s">
        <v>22</v>
      </c>
      <c r="E11" s="29" t="s">
        <v>208</v>
      </c>
      <c r="F11" s="25" t="s">
        <v>209</v>
      </c>
      <c r="G11" s="3" t="s">
        <v>119</v>
      </c>
      <c r="H11" s="3">
        <v>4</v>
      </c>
      <c r="I11" s="3">
        <v>3</v>
      </c>
      <c r="J11" s="3">
        <f>H11*I11</f>
        <v>12</v>
      </c>
      <c r="K11" s="25" t="s">
        <v>210</v>
      </c>
      <c r="L11" s="4"/>
      <c r="M11" s="25" t="s">
        <v>211</v>
      </c>
      <c r="N11" s="3">
        <v>3</v>
      </c>
      <c r="O11" s="3">
        <v>2</v>
      </c>
      <c r="P11" s="3">
        <f>N11*O11</f>
        <v>6</v>
      </c>
      <c r="Q11" s="72" t="s">
        <v>195</v>
      </c>
      <c r="R11" s="72" t="s">
        <v>196</v>
      </c>
    </row>
    <row r="12" spans="1:18" ht="121.5" customHeight="1">
      <c r="A12" s="107" t="s">
        <v>23</v>
      </c>
      <c r="B12" s="4" t="s">
        <v>23</v>
      </c>
      <c r="C12" s="4" t="s">
        <v>212</v>
      </c>
      <c r="D12" s="4" t="s">
        <v>22</v>
      </c>
      <c r="E12" s="4" t="s">
        <v>213</v>
      </c>
      <c r="F12" s="26" t="s">
        <v>214</v>
      </c>
      <c r="G12" s="3" t="s">
        <v>119</v>
      </c>
      <c r="H12" s="3">
        <v>4</v>
      </c>
      <c r="I12" s="3">
        <v>3</v>
      </c>
      <c r="J12" s="3">
        <f>H12*I12</f>
        <v>12</v>
      </c>
      <c r="K12" s="25" t="s">
        <v>215</v>
      </c>
      <c r="L12" s="25"/>
      <c r="M12" s="25" t="s">
        <v>200</v>
      </c>
      <c r="N12" s="3">
        <v>2</v>
      </c>
      <c r="O12" s="3">
        <v>2</v>
      </c>
      <c r="P12" s="3">
        <f>N12*O12</f>
        <v>4</v>
      </c>
      <c r="Q12" s="72" t="s">
        <v>216</v>
      </c>
      <c r="R12" s="72" t="s">
        <v>217</v>
      </c>
    </row>
    <row r="13" spans="1:18" ht="174.75" customHeight="1">
      <c r="A13" s="21" t="s">
        <v>23</v>
      </c>
      <c r="B13" s="4" t="s">
        <v>218</v>
      </c>
      <c r="C13" s="25" t="s">
        <v>219</v>
      </c>
      <c r="D13" s="4" t="s">
        <v>116</v>
      </c>
      <c r="E13" s="25" t="s">
        <v>220</v>
      </c>
      <c r="F13" s="25" t="s">
        <v>140</v>
      </c>
      <c r="G13" s="3" t="s">
        <v>119</v>
      </c>
      <c r="H13" s="3">
        <v>4</v>
      </c>
      <c r="I13" s="3">
        <v>4</v>
      </c>
      <c r="J13" s="3">
        <f>H13*I13</f>
        <v>16</v>
      </c>
      <c r="K13" s="25" t="s">
        <v>221</v>
      </c>
      <c r="L13" s="25" t="s">
        <v>222</v>
      </c>
      <c r="M13" s="25" t="s">
        <v>200</v>
      </c>
      <c r="N13" s="3">
        <v>4</v>
      </c>
      <c r="O13" s="3">
        <v>2</v>
      </c>
      <c r="P13" s="3">
        <f>N13*O13</f>
        <v>8</v>
      </c>
      <c r="Q13" s="72" t="s">
        <v>195</v>
      </c>
      <c r="R13" s="72" t="s">
        <v>196</v>
      </c>
    </row>
    <row r="14" spans="1:18" ht="409.5" customHeight="1">
      <c r="A14" s="21" t="s">
        <v>23</v>
      </c>
      <c r="B14" s="4" t="s">
        <v>23</v>
      </c>
      <c r="C14" s="4" t="s">
        <v>124</v>
      </c>
      <c r="D14" s="4" t="s">
        <v>116</v>
      </c>
      <c r="E14" s="4" t="s">
        <v>223</v>
      </c>
      <c r="F14" s="25" t="s">
        <v>126</v>
      </c>
      <c r="G14" s="3" t="s">
        <v>119</v>
      </c>
      <c r="H14" s="3">
        <v>5</v>
      </c>
      <c r="I14" s="3">
        <v>4</v>
      </c>
      <c r="J14" s="3">
        <f>H14*I14</f>
        <v>20</v>
      </c>
      <c r="K14" s="25" t="s">
        <v>224</v>
      </c>
      <c r="L14" s="4" t="s">
        <v>128</v>
      </c>
      <c r="M14" s="4" t="s">
        <v>129</v>
      </c>
      <c r="N14" s="3">
        <v>5</v>
      </c>
      <c r="O14" s="3">
        <v>3</v>
      </c>
      <c r="P14" s="3">
        <f>N14*O14</f>
        <v>15</v>
      </c>
      <c r="Q14" s="72"/>
      <c r="R14" s="72" t="s">
        <v>162</v>
      </c>
    </row>
  </sheetData>
  <mergeCells count="19">
    <mergeCell ref="M3:R3"/>
    <mergeCell ref="K5:M5"/>
    <mergeCell ref="N5:R5"/>
    <mergeCell ref="K2:L2"/>
    <mergeCell ref="M2:R2"/>
    <mergeCell ref="K3:L3"/>
    <mergeCell ref="A2:B2"/>
    <mergeCell ref="H5:J5"/>
    <mergeCell ref="C5:C6"/>
    <mergeCell ref="D5:D6"/>
    <mergeCell ref="A3:B3"/>
    <mergeCell ref="A5:A6"/>
    <mergeCell ref="B5:B6"/>
    <mergeCell ref="E5:E6"/>
    <mergeCell ref="F5:F6"/>
    <mergeCell ref="G5:G6"/>
    <mergeCell ref="C3:D3"/>
    <mergeCell ref="C2:I2"/>
    <mergeCell ref="F3:I3"/>
  </mergeCells>
  <conditionalFormatting sqref="J1:J1048576 P6:P1048576">
    <cfRule type="cellIs" dxfId="335" priority="7" operator="between">
      <formula>9.1</formula>
      <formula>15</formula>
    </cfRule>
    <cfRule type="cellIs" dxfId="334" priority="8" operator="between">
      <formula>4.1</formula>
      <formula>9</formula>
    </cfRule>
    <cfRule type="cellIs" dxfId="333" priority="9" operator="between">
      <formula>1</formula>
      <formula>4</formula>
    </cfRule>
  </conditionalFormatting>
  <conditionalFormatting sqref="J7:J14">
    <cfRule type="cellIs" dxfId="332" priority="34" operator="greaterThan">
      <formula>15.1</formula>
    </cfRule>
  </conditionalFormatting>
  <conditionalFormatting sqref="P1 P4">
    <cfRule type="cellIs" dxfId="331" priority="146" operator="between">
      <formula>9.1</formula>
      <formula>15</formula>
    </cfRule>
    <cfRule type="cellIs" dxfId="330" priority="147" operator="between">
      <formula>4.1</formula>
      <formula>9</formula>
    </cfRule>
    <cfRule type="cellIs" dxfId="329" priority="148" operator="between">
      <formula>1</formula>
      <formula>4</formula>
    </cfRule>
  </conditionalFormatting>
  <conditionalFormatting sqref="P7:P14">
    <cfRule type="cellIs" dxfId="328" priority="30" operator="greaterThan">
      <formula>15.1</formula>
    </cfRule>
  </conditionalFormatting>
  <conditionalFormatting sqref="Q6:R6">
    <cfRule type="cellIs" dxfId="327" priority="1" operator="between">
      <formula>9.1</formula>
      <formula>15</formula>
    </cfRule>
    <cfRule type="cellIs" dxfId="326" priority="2" operator="between">
      <formula>4.1</formula>
      <formula>9</formula>
    </cfRule>
    <cfRule type="cellIs" dxfId="325" priority="3" operator="between">
      <formula>1</formula>
      <formula>4</formula>
    </cfRule>
  </conditionalFormatting>
  <dataValidations count="1">
    <dataValidation type="list" allowBlank="1" showInputMessage="1" showErrorMessage="1" sqref="H11:I11 N11:O14 H13:I14" xr:uid="{00000000-0002-0000-0300-000000000000}">
      <formula1>"1,2,3,4,5"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'Data Validation List'!$D$2:$D$12</xm:f>
          </x14:formula1>
          <xm:sqref>D11:D14</xm:sqref>
        </x14:dataValidation>
        <x14:dataValidation type="list" allowBlank="1" showInputMessage="1" showErrorMessage="1" xr:uid="{00000000-0002-0000-0300-000002000000}">
          <x14:formula1>
            <xm:f>'Data Validation List'!$R$2:$R$5</xm:f>
          </x14:formula1>
          <xm:sqref>Q7:Q14</xm:sqref>
        </x14:dataValidation>
        <x14:dataValidation type="list" allowBlank="1" showInputMessage="1" showErrorMessage="1" xr:uid="{00000000-0002-0000-0300-000003000000}">
          <x14:formula1>
            <xm:f>'Data Validation List'!$S$2:$S$6</xm:f>
          </x14:formula1>
          <xm:sqref>R7:R14</xm:sqref>
        </x14:dataValidation>
        <x14:dataValidation type="list" allowBlank="1" showInputMessage="1" showErrorMessage="1" xr:uid="{00000000-0002-0000-0300-000004000000}">
          <x14:formula1>
            <xm:f>'Data Validation List'!$K$2:$K$6</xm:f>
          </x14:formula1>
          <xm:sqref>G11 G13:G14</xm:sqref>
        </x14:dataValidation>
        <x14:dataValidation type="list" allowBlank="1" showInputMessage="1" showErrorMessage="1" xr:uid="{00000000-0002-0000-0300-000005000000}">
          <x14:formula1>
            <xm:f>'Data Validation List'!$E$2:$E$27</xm:f>
          </x14:formula1>
          <xm:sqref>E14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sheetPr>
  <dimension ref="A2:R10"/>
  <sheetViews>
    <sheetView zoomScale="75" zoomScaleNormal="75" workbookViewId="0">
      <pane xSplit="5" ySplit="7" topLeftCell="F8" activePane="bottomRight" state="frozen"/>
      <selection pane="bottomRight" activeCell="C18" sqref="C18"/>
      <selection pane="bottomLeft" activeCell="A8" sqref="A8"/>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3.5703125" customWidth="1"/>
    <col min="18" max="18" width="36.85546875" customWidth="1"/>
  </cols>
  <sheetData>
    <row r="2" spans="1:18" s="1" customFormat="1" ht="40.5" customHeight="1">
      <c r="A2" s="132" t="s">
        <v>90</v>
      </c>
      <c r="B2" s="133"/>
      <c r="C2" s="134" t="s">
        <v>91</v>
      </c>
      <c r="D2" s="135"/>
      <c r="E2" s="135"/>
      <c r="F2" s="135"/>
      <c r="G2" s="135"/>
      <c r="H2" s="135"/>
      <c r="I2" s="136"/>
      <c r="K2" s="137" t="s">
        <v>92</v>
      </c>
      <c r="L2" s="138"/>
      <c r="M2" s="139" t="s">
        <v>93</v>
      </c>
      <c r="N2" s="140"/>
      <c r="O2" s="140"/>
      <c r="P2" s="140"/>
      <c r="Q2" s="140"/>
      <c r="R2" s="141"/>
    </row>
    <row r="3" spans="1:18" s="1" customFormat="1" ht="13.5" customHeight="1">
      <c r="A3" s="132" t="s">
        <v>186</v>
      </c>
      <c r="B3" s="133"/>
      <c r="C3" s="142" t="s">
        <v>10</v>
      </c>
      <c r="D3" s="143"/>
      <c r="E3" s="71" t="s">
        <v>95</v>
      </c>
      <c r="F3" s="166">
        <v>1</v>
      </c>
      <c r="G3" s="166"/>
      <c r="H3" s="166"/>
      <c r="I3" s="167"/>
      <c r="K3" s="146" t="s">
        <v>96</v>
      </c>
      <c r="L3" s="147"/>
      <c r="M3" s="168"/>
      <c r="N3" s="169"/>
      <c r="O3" s="169"/>
      <c r="P3" s="169"/>
      <c r="Q3" s="169"/>
      <c r="R3" s="170"/>
    </row>
    <row r="5" spans="1:18" s="18" customFormat="1" ht="38.25" customHeight="1">
      <c r="A5" s="153" t="s">
        <v>97</v>
      </c>
      <c r="B5" s="153" t="s">
        <v>98</v>
      </c>
      <c r="C5" s="151" t="s">
        <v>99</v>
      </c>
      <c r="D5" s="160" t="s">
        <v>100</v>
      </c>
      <c r="E5" s="162" t="s">
        <v>187</v>
      </c>
      <c r="F5" s="153" t="s">
        <v>102</v>
      </c>
      <c r="G5" s="164" t="s">
        <v>188</v>
      </c>
      <c r="H5" s="153" t="s">
        <v>104</v>
      </c>
      <c r="I5" s="153"/>
      <c r="J5" s="153"/>
      <c r="K5" s="154" t="s">
        <v>105</v>
      </c>
      <c r="L5" s="155"/>
      <c r="M5" s="156"/>
      <c r="N5" s="157" t="s">
        <v>106</v>
      </c>
      <c r="O5" s="158"/>
      <c r="P5" s="158"/>
      <c r="Q5" s="158"/>
      <c r="R5" s="158"/>
    </row>
    <row r="6" spans="1:18" s="2" customFormat="1" ht="39">
      <c r="A6" s="151"/>
      <c r="B6" s="151"/>
      <c r="C6" s="159"/>
      <c r="D6" s="161"/>
      <c r="E6" s="163"/>
      <c r="F6" s="153"/>
      <c r="G6" s="165"/>
      <c r="H6" s="19" t="s">
        <v>107</v>
      </c>
      <c r="I6" s="19" t="s">
        <v>108</v>
      </c>
      <c r="J6" s="19" t="s">
        <v>109</v>
      </c>
      <c r="K6" s="73" t="s">
        <v>189</v>
      </c>
      <c r="L6" s="31" t="s">
        <v>111</v>
      </c>
      <c r="M6" s="31" t="s">
        <v>112</v>
      </c>
      <c r="N6" s="19" t="s">
        <v>107</v>
      </c>
      <c r="O6" s="19" t="s">
        <v>108</v>
      </c>
      <c r="P6" s="19" t="s">
        <v>109</v>
      </c>
      <c r="Q6" s="19" t="s">
        <v>113</v>
      </c>
      <c r="R6" s="19" t="s">
        <v>114</v>
      </c>
    </row>
    <row r="7" spans="1:18" ht="104.25" customHeight="1">
      <c r="A7" s="21" t="s">
        <v>23</v>
      </c>
      <c r="B7" s="4" t="s">
        <v>23</v>
      </c>
      <c r="C7" s="4" t="s">
        <v>225</v>
      </c>
      <c r="D7" s="4" t="s">
        <v>226</v>
      </c>
      <c r="E7" s="4" t="s">
        <v>227</v>
      </c>
      <c r="F7" s="4" t="s">
        <v>180</v>
      </c>
      <c r="G7" s="3" t="s">
        <v>119</v>
      </c>
      <c r="H7" s="3">
        <v>5</v>
      </c>
      <c r="I7" s="3">
        <v>3</v>
      </c>
      <c r="J7" s="3">
        <f t="shared" ref="J7" si="0">H7*I7</f>
        <v>15</v>
      </c>
      <c r="K7" s="25" t="s">
        <v>228</v>
      </c>
      <c r="L7" s="25"/>
      <c r="M7" s="25" t="s">
        <v>229</v>
      </c>
      <c r="N7" s="3">
        <v>3</v>
      </c>
      <c r="O7" s="3">
        <v>3</v>
      </c>
      <c r="P7" s="3">
        <f t="shared" ref="P7" si="1">N7*O7</f>
        <v>9</v>
      </c>
      <c r="Q7" s="72" t="s">
        <v>195</v>
      </c>
      <c r="R7" s="72" t="s">
        <v>196</v>
      </c>
    </row>
    <row r="8" spans="1:18">
      <c r="A8" s="171"/>
      <c r="B8" s="172"/>
      <c r="C8" s="172"/>
      <c r="D8" s="172"/>
      <c r="E8" s="172"/>
      <c r="F8" s="172"/>
      <c r="G8" s="172"/>
      <c r="H8" s="172"/>
      <c r="I8" s="172"/>
      <c r="J8" s="172"/>
      <c r="K8" s="172"/>
      <c r="L8" s="172"/>
      <c r="M8" s="172"/>
      <c r="N8" s="172"/>
      <c r="O8" s="172"/>
      <c r="P8" s="172"/>
      <c r="Q8" s="172"/>
      <c r="R8" s="172"/>
    </row>
    <row r="9" spans="1:18" ht="78.75" customHeight="1">
      <c r="A9" s="54" t="s">
        <v>230</v>
      </c>
      <c r="B9" s="54" t="s">
        <v>230</v>
      </c>
      <c r="C9" s="54" t="s">
        <v>230</v>
      </c>
      <c r="D9" s="55" t="s">
        <v>231</v>
      </c>
      <c r="E9" s="54" t="s">
        <v>232</v>
      </c>
      <c r="F9" s="54" t="s">
        <v>233</v>
      </c>
      <c r="G9" s="53" t="s">
        <v>231</v>
      </c>
      <c r="H9" s="49" t="s">
        <v>231</v>
      </c>
      <c r="I9" s="49" t="s">
        <v>231</v>
      </c>
      <c r="J9" s="49" t="e">
        <f t="shared" ref="J9:J10" si="2">H9*I9</f>
        <v>#VALUE!</v>
      </c>
      <c r="K9" s="54" t="s">
        <v>230</v>
      </c>
      <c r="L9" s="54" t="s">
        <v>230</v>
      </c>
      <c r="M9" s="54" t="s">
        <v>230</v>
      </c>
      <c r="N9" s="49" t="s">
        <v>231</v>
      </c>
      <c r="O9" s="49" t="s">
        <v>231</v>
      </c>
      <c r="P9" s="49" t="e">
        <f t="shared" ref="P9:P10" si="3">N9*O9</f>
        <v>#VALUE!</v>
      </c>
      <c r="Q9" s="54" t="s">
        <v>231</v>
      </c>
      <c r="R9" s="54" t="s">
        <v>230</v>
      </c>
    </row>
    <row r="10" spans="1:18" ht="78.75" customHeight="1">
      <c r="A10" s="67"/>
      <c r="B10" s="63"/>
      <c r="C10" s="62"/>
      <c r="D10" s="62"/>
      <c r="E10" s="62"/>
      <c r="F10" s="68"/>
      <c r="G10" s="69"/>
      <c r="H10" s="69"/>
      <c r="I10" s="69"/>
      <c r="J10" s="69">
        <f t="shared" si="2"/>
        <v>0</v>
      </c>
      <c r="K10" s="62"/>
      <c r="L10" s="62"/>
      <c r="M10" s="62"/>
      <c r="N10" s="69"/>
      <c r="O10" s="69"/>
      <c r="P10" s="69">
        <f t="shared" si="3"/>
        <v>0</v>
      </c>
      <c r="Q10" s="64"/>
      <c r="R10" s="64"/>
    </row>
  </sheetData>
  <mergeCells count="20">
    <mergeCell ref="A2:B2"/>
    <mergeCell ref="C2:I2"/>
    <mergeCell ref="K2:L2"/>
    <mergeCell ref="M2:R2"/>
    <mergeCell ref="A3:B3"/>
    <mergeCell ref="C3:D3"/>
    <mergeCell ref="F3:I3"/>
    <mergeCell ref="K3:L3"/>
    <mergeCell ref="M3:R3"/>
    <mergeCell ref="A8:R8"/>
    <mergeCell ref="G5:G6"/>
    <mergeCell ref="H5:J5"/>
    <mergeCell ref="K5:M5"/>
    <mergeCell ref="N5:R5"/>
    <mergeCell ref="A5:A6"/>
    <mergeCell ref="B5:B6"/>
    <mergeCell ref="C5:C6"/>
    <mergeCell ref="D5:D6"/>
    <mergeCell ref="E5:E6"/>
    <mergeCell ref="F5:F6"/>
  </mergeCells>
  <conditionalFormatting sqref="J1:J7 P6:P7">
    <cfRule type="cellIs" dxfId="324" priority="7" operator="between">
      <formula>9.1</formula>
      <formula>15</formula>
    </cfRule>
    <cfRule type="cellIs" dxfId="323" priority="8" operator="between">
      <formula>4.1</formula>
      <formula>9</formula>
    </cfRule>
    <cfRule type="cellIs" dxfId="322" priority="9" operator="between">
      <formula>1</formula>
      <formula>4</formula>
    </cfRule>
  </conditionalFormatting>
  <conditionalFormatting sqref="J7 P7">
    <cfRule type="cellIs" dxfId="321" priority="76" operator="greaterThan">
      <formula>15.1</formula>
    </cfRule>
  </conditionalFormatting>
  <conditionalFormatting sqref="J9:J10 P9:P10">
    <cfRule type="cellIs" dxfId="320" priority="10" operator="greaterThan">
      <formula>15.1</formula>
    </cfRule>
  </conditionalFormatting>
  <conditionalFormatting sqref="J9:J1048576 P9:P1048576">
    <cfRule type="cellIs" dxfId="319" priority="11" operator="between">
      <formula>9.1</formula>
      <formula>15</formula>
    </cfRule>
    <cfRule type="cellIs" dxfId="318" priority="12" operator="between">
      <formula>4.1</formula>
      <formula>9</formula>
    </cfRule>
    <cfRule type="cellIs" dxfId="317" priority="13" operator="between">
      <formula>1</formula>
      <formula>4</formula>
    </cfRule>
  </conditionalFormatting>
  <conditionalFormatting sqref="P1 P4">
    <cfRule type="cellIs" dxfId="316" priority="77" operator="between">
      <formula>9.1</formula>
      <formula>15</formula>
    </cfRule>
    <cfRule type="cellIs" dxfId="315" priority="78" operator="between">
      <formula>4.1</formula>
      <formula>9</formula>
    </cfRule>
    <cfRule type="cellIs" dxfId="314" priority="79" operator="between">
      <formula>1</formula>
      <formula>4</formula>
    </cfRule>
  </conditionalFormatting>
  <conditionalFormatting sqref="Q6:R6">
    <cfRule type="cellIs" dxfId="313" priority="1" operator="between">
      <formula>9.1</formula>
      <formula>15</formula>
    </cfRule>
    <cfRule type="cellIs" dxfId="312" priority="2" operator="between">
      <formula>4.1</formula>
      <formula>9</formula>
    </cfRule>
    <cfRule type="cellIs" dxfId="311" priority="3" operator="between">
      <formula>1</formula>
      <formula>4</formula>
    </cfRule>
  </conditionalFormatting>
  <dataValidations count="1">
    <dataValidation type="list" allowBlank="1" showInputMessage="1" showErrorMessage="1" sqref="H10:I10 N10:O10" xr:uid="{00000000-0002-0000-04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1000000}">
          <x14:formula1>
            <xm:f>'Data Validation List'!$R$2:$R$5</xm:f>
          </x14:formula1>
          <xm:sqref>Q7 Q10</xm:sqref>
        </x14:dataValidation>
        <x14:dataValidation type="list" allowBlank="1" showInputMessage="1" showErrorMessage="1" xr:uid="{00000000-0002-0000-0400-000002000000}">
          <x14:formula1>
            <xm:f>'Data Validation List'!$S$2:$S$6</xm:f>
          </x14:formula1>
          <xm:sqref>R7 R10</xm:sqref>
        </x14:dataValidation>
        <x14:dataValidation type="list" allowBlank="1" showInputMessage="1" showErrorMessage="1" xr:uid="{00000000-0002-0000-0400-000003000000}">
          <x14:formula1>
            <xm:f>'Data Validation List'!$B$2:$B$38</xm:f>
          </x14:formula1>
          <xm:sqref>B10</xm:sqref>
        </x14:dataValidation>
        <x14:dataValidation type="list" allowBlank="1" showInputMessage="1" showErrorMessage="1" xr:uid="{00000000-0002-0000-0400-000004000000}">
          <x14:formula1>
            <xm:f>'Data Validation List'!$D$2:$D$12</xm:f>
          </x14:formula1>
          <xm:sqref>D10</xm:sqref>
        </x14:dataValidation>
        <x14:dataValidation type="list" allowBlank="1" showInputMessage="1" showErrorMessage="1" xr:uid="{00000000-0002-0000-0400-000005000000}">
          <x14:formula1>
            <xm:f>'Data Validation List'!$E$2:$E$27</xm:f>
          </x14:formula1>
          <xm:sqref>E10</xm:sqref>
        </x14:dataValidation>
        <x14:dataValidation type="list" allowBlank="1" showInputMessage="1" showErrorMessage="1" xr:uid="{00000000-0002-0000-0400-000006000000}">
          <x14:formula1>
            <xm:f>'Data Validation List'!$H$2:$H$16</xm:f>
          </x14:formula1>
          <xm:sqref>F10</xm:sqref>
        </x14:dataValidation>
        <x14:dataValidation type="list" allowBlank="1" showInputMessage="1" showErrorMessage="1" xr:uid="{00000000-0002-0000-0400-000007000000}">
          <x14:formula1>
            <xm:f>'Data Validation List'!$K$2:$K$6</xm:f>
          </x14:formula1>
          <xm:sqref>G10</xm:sqref>
        </x14:dataValidation>
        <x14:dataValidation type="list" allowBlank="1" showInputMessage="1" showErrorMessage="1" xr:uid="{00000000-0002-0000-0400-000008000000}">
          <x14:formula1>
            <xm:f>'Data Validation List'!$O$2:$O$36</xm:f>
          </x14:formula1>
          <xm:sqref>K10</xm:sqref>
        </x14:dataValidation>
        <x14:dataValidation type="list" allowBlank="1" showInputMessage="1" showErrorMessage="1" xr:uid="{00000000-0002-0000-0400-000009000000}">
          <x14:formula1>
            <xm:f>'Data Validation List'!$A$2:$A$9</xm:f>
          </x14:formula1>
          <xm:sqref>A10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8"/>
  </sheetPr>
  <dimension ref="A2:R13"/>
  <sheetViews>
    <sheetView zoomScale="75" zoomScaleNormal="75" workbookViewId="0">
      <pane xSplit="5" ySplit="6" topLeftCell="F11" activePane="bottomRight" state="frozen"/>
      <selection pane="bottomRight" activeCell="W11" sqref="W11"/>
      <selection pane="bottomLeft" activeCell="A7" sqref="A7"/>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1" width="42.5703125" style="22" customWidth="1"/>
    <col min="12" max="13" width="40.5703125" style="22" customWidth="1"/>
    <col min="14" max="16" width="12" customWidth="1"/>
    <col min="17" max="17" width="13.5703125" customWidth="1"/>
    <col min="18" max="18" width="36.85546875" customWidth="1"/>
  </cols>
  <sheetData>
    <row r="2" spans="1:18" ht="40.5" customHeight="1">
      <c r="A2" s="132" t="s">
        <v>90</v>
      </c>
      <c r="B2" s="133"/>
      <c r="C2" s="134" t="s">
        <v>91</v>
      </c>
      <c r="D2" s="135"/>
      <c r="E2" s="135"/>
      <c r="F2" s="135"/>
      <c r="G2" s="135"/>
      <c r="H2" s="135"/>
      <c r="I2" s="136"/>
      <c r="K2" s="137" t="s">
        <v>92</v>
      </c>
      <c r="L2" s="138"/>
      <c r="M2" s="173" t="s">
        <v>93</v>
      </c>
      <c r="N2" s="174"/>
      <c r="O2" s="174"/>
      <c r="P2" s="174"/>
      <c r="Q2" s="174"/>
      <c r="R2" s="175"/>
    </row>
    <row r="3" spans="1:18" ht="13.5" customHeight="1">
      <c r="A3" s="132" t="s">
        <v>186</v>
      </c>
      <c r="B3" s="133"/>
      <c r="C3" s="142" t="s">
        <v>10</v>
      </c>
      <c r="D3" s="143"/>
      <c r="E3" s="71" t="s">
        <v>95</v>
      </c>
      <c r="F3" s="144">
        <v>1</v>
      </c>
      <c r="G3" s="144"/>
      <c r="H3" s="144"/>
      <c r="I3" s="145"/>
      <c r="K3" s="146" t="s">
        <v>96</v>
      </c>
      <c r="L3" s="147"/>
      <c r="M3" s="148"/>
      <c r="N3" s="149"/>
      <c r="O3" s="149"/>
      <c r="P3" s="149"/>
      <c r="Q3" s="149"/>
      <c r="R3" s="150"/>
    </row>
    <row r="5" spans="1:18" s="18" customFormat="1" ht="38.25" customHeight="1">
      <c r="A5" s="153" t="s">
        <v>97</v>
      </c>
      <c r="B5" s="153" t="s">
        <v>98</v>
      </c>
      <c r="C5" s="151" t="s">
        <v>99</v>
      </c>
      <c r="D5" s="160" t="s">
        <v>100</v>
      </c>
      <c r="E5" s="162" t="s">
        <v>187</v>
      </c>
      <c r="F5" s="153" t="s">
        <v>102</v>
      </c>
      <c r="G5" s="164" t="s">
        <v>188</v>
      </c>
      <c r="H5" s="153" t="s">
        <v>104</v>
      </c>
      <c r="I5" s="153"/>
      <c r="J5" s="153"/>
      <c r="K5" s="154" t="s">
        <v>105</v>
      </c>
      <c r="L5" s="155"/>
      <c r="M5" s="156"/>
      <c r="N5" s="157" t="s">
        <v>106</v>
      </c>
      <c r="O5" s="158"/>
      <c r="P5" s="158"/>
      <c r="Q5" s="158"/>
      <c r="R5" s="158"/>
    </row>
    <row r="6" spans="1:18" s="2" customFormat="1" ht="39">
      <c r="A6" s="151"/>
      <c r="B6" s="151"/>
      <c r="C6" s="159"/>
      <c r="D6" s="161"/>
      <c r="E6" s="163"/>
      <c r="F6" s="153"/>
      <c r="G6" s="165"/>
      <c r="H6" s="19" t="s">
        <v>107</v>
      </c>
      <c r="I6" s="19" t="s">
        <v>108</v>
      </c>
      <c r="J6" s="19" t="s">
        <v>109</v>
      </c>
      <c r="K6" s="73" t="s">
        <v>189</v>
      </c>
      <c r="L6" s="31" t="s">
        <v>111</v>
      </c>
      <c r="M6" s="31" t="s">
        <v>112</v>
      </c>
      <c r="N6" s="19" t="s">
        <v>107</v>
      </c>
      <c r="O6" s="19" t="s">
        <v>108</v>
      </c>
      <c r="P6" s="19" t="s">
        <v>109</v>
      </c>
      <c r="Q6" s="19" t="s">
        <v>113</v>
      </c>
      <c r="R6" s="19" t="s">
        <v>114</v>
      </c>
    </row>
    <row r="7" spans="1:18" ht="75">
      <c r="A7" s="21" t="s">
        <v>29</v>
      </c>
      <c r="B7" s="4" t="s">
        <v>234</v>
      </c>
      <c r="C7" s="4" t="s">
        <v>235</v>
      </c>
      <c r="D7" s="4" t="s">
        <v>236</v>
      </c>
      <c r="E7" s="4" t="s">
        <v>237</v>
      </c>
      <c r="F7" s="4" t="s">
        <v>180</v>
      </c>
      <c r="G7" s="3" t="s">
        <v>119</v>
      </c>
      <c r="H7" s="3">
        <v>4</v>
      </c>
      <c r="I7" s="3">
        <v>3</v>
      </c>
      <c r="J7" s="3">
        <f t="shared" ref="J7:J13" si="0">H7*I7</f>
        <v>12</v>
      </c>
      <c r="K7" s="4" t="s">
        <v>238</v>
      </c>
      <c r="L7" s="4"/>
      <c r="M7" s="4" t="s">
        <v>239</v>
      </c>
      <c r="N7" s="3">
        <v>4</v>
      </c>
      <c r="O7" s="3">
        <v>2</v>
      </c>
      <c r="P7" s="3">
        <f t="shared" ref="P7:P13" si="1">N7*O7</f>
        <v>8</v>
      </c>
      <c r="Q7" s="72" t="s">
        <v>195</v>
      </c>
      <c r="R7" s="72" t="s">
        <v>196</v>
      </c>
    </row>
    <row r="8" spans="1:18" ht="62.45">
      <c r="A8" s="21" t="s">
        <v>29</v>
      </c>
      <c r="B8" s="4" t="s">
        <v>234</v>
      </c>
      <c r="C8" s="4" t="s">
        <v>235</v>
      </c>
      <c r="D8" s="4" t="s">
        <v>236</v>
      </c>
      <c r="E8" s="4" t="s">
        <v>240</v>
      </c>
      <c r="F8" s="4" t="s">
        <v>241</v>
      </c>
      <c r="G8" s="3" t="s">
        <v>119</v>
      </c>
      <c r="H8" s="3">
        <v>3</v>
      </c>
      <c r="I8" s="3">
        <v>4</v>
      </c>
      <c r="J8" s="3">
        <f t="shared" si="0"/>
        <v>12</v>
      </c>
      <c r="K8" s="4" t="s">
        <v>242</v>
      </c>
      <c r="L8" s="4"/>
      <c r="M8" s="4"/>
      <c r="N8" s="3">
        <v>2</v>
      </c>
      <c r="O8" s="3">
        <v>3</v>
      </c>
      <c r="P8" s="3">
        <f t="shared" si="1"/>
        <v>6</v>
      </c>
      <c r="Q8" s="72" t="s">
        <v>195</v>
      </c>
      <c r="R8" s="72" t="s">
        <v>196</v>
      </c>
    </row>
    <row r="9" spans="1:18" ht="62.45">
      <c r="A9" s="21" t="s">
        <v>29</v>
      </c>
      <c r="B9" s="4" t="s">
        <v>234</v>
      </c>
      <c r="C9" s="4" t="s">
        <v>243</v>
      </c>
      <c r="D9" s="4" t="s">
        <v>236</v>
      </c>
      <c r="E9" s="4" t="s">
        <v>244</v>
      </c>
      <c r="F9" s="4" t="s">
        <v>241</v>
      </c>
      <c r="G9" s="3" t="s">
        <v>119</v>
      </c>
      <c r="H9" s="3">
        <v>3</v>
      </c>
      <c r="I9" s="3">
        <v>4</v>
      </c>
      <c r="J9" s="3">
        <f t="shared" si="0"/>
        <v>12</v>
      </c>
      <c r="K9" s="4" t="s">
        <v>242</v>
      </c>
      <c r="L9" s="4"/>
      <c r="M9" s="4"/>
      <c r="N9" s="3">
        <v>2</v>
      </c>
      <c r="O9" s="3">
        <v>3</v>
      </c>
      <c r="P9" s="3">
        <f t="shared" si="1"/>
        <v>6</v>
      </c>
      <c r="Q9" s="72" t="s">
        <v>195</v>
      </c>
      <c r="R9" s="72" t="s">
        <v>196</v>
      </c>
    </row>
    <row r="10" spans="1:18" ht="75">
      <c r="A10" s="21" t="s">
        <v>29</v>
      </c>
      <c r="B10" s="4" t="s">
        <v>234</v>
      </c>
      <c r="C10" s="4" t="s">
        <v>245</v>
      </c>
      <c r="D10" s="4" t="s">
        <v>236</v>
      </c>
      <c r="E10" s="4" t="s">
        <v>246</v>
      </c>
      <c r="F10" s="25" t="s">
        <v>247</v>
      </c>
      <c r="G10" s="3" t="s">
        <v>119</v>
      </c>
      <c r="H10" s="3">
        <v>3</v>
      </c>
      <c r="I10" s="3">
        <v>3</v>
      </c>
      <c r="J10" s="3">
        <f t="shared" si="0"/>
        <v>9</v>
      </c>
      <c r="K10" s="4" t="s">
        <v>242</v>
      </c>
      <c r="L10" s="4"/>
      <c r="M10" s="4"/>
      <c r="N10" s="3">
        <v>1</v>
      </c>
      <c r="O10" s="3">
        <v>2</v>
      </c>
      <c r="P10" s="3">
        <f t="shared" si="1"/>
        <v>2</v>
      </c>
      <c r="Q10" s="72" t="s">
        <v>216</v>
      </c>
      <c r="R10" s="72" t="s">
        <v>217</v>
      </c>
    </row>
    <row r="11" spans="1:18" ht="75">
      <c r="A11" s="21" t="s">
        <v>29</v>
      </c>
      <c r="B11" s="4" t="s">
        <v>234</v>
      </c>
      <c r="C11" s="4" t="s">
        <v>245</v>
      </c>
      <c r="D11" s="4" t="s">
        <v>236</v>
      </c>
      <c r="E11" s="4" t="s">
        <v>248</v>
      </c>
      <c r="F11" s="25" t="s">
        <v>247</v>
      </c>
      <c r="G11" s="3" t="s">
        <v>119</v>
      </c>
      <c r="H11" s="3">
        <v>3</v>
      </c>
      <c r="I11" s="3">
        <v>4</v>
      </c>
      <c r="J11" s="3">
        <f t="shared" si="0"/>
        <v>12</v>
      </c>
      <c r="K11" s="4" t="s">
        <v>249</v>
      </c>
      <c r="L11" s="4"/>
      <c r="M11" s="4"/>
      <c r="N11" s="3">
        <v>2</v>
      </c>
      <c r="O11" s="3">
        <v>2</v>
      </c>
      <c r="P11" s="3">
        <f t="shared" si="1"/>
        <v>4</v>
      </c>
      <c r="Q11" s="72" t="s">
        <v>216</v>
      </c>
      <c r="R11" s="72" t="s">
        <v>217</v>
      </c>
    </row>
    <row r="12" spans="1:18" ht="75">
      <c r="A12" s="21" t="s">
        <v>29</v>
      </c>
      <c r="B12" s="4" t="s">
        <v>234</v>
      </c>
      <c r="C12" s="4" t="s">
        <v>250</v>
      </c>
      <c r="D12" s="4" t="s">
        <v>251</v>
      </c>
      <c r="E12" s="4" t="s">
        <v>246</v>
      </c>
      <c r="F12" s="25" t="s">
        <v>247</v>
      </c>
      <c r="G12" s="3" t="s">
        <v>119</v>
      </c>
      <c r="H12" s="3">
        <v>3</v>
      </c>
      <c r="I12" s="3">
        <v>3</v>
      </c>
      <c r="J12" s="3">
        <f t="shared" si="0"/>
        <v>9</v>
      </c>
      <c r="K12" s="4" t="s">
        <v>242</v>
      </c>
      <c r="L12" s="4"/>
      <c r="M12" s="4"/>
      <c r="N12" s="3">
        <v>2</v>
      </c>
      <c r="O12" s="3">
        <v>2</v>
      </c>
      <c r="P12" s="3">
        <f t="shared" si="1"/>
        <v>4</v>
      </c>
      <c r="Q12" s="72" t="s">
        <v>216</v>
      </c>
      <c r="R12" s="72" t="s">
        <v>217</v>
      </c>
    </row>
    <row r="13" spans="1:18" ht="75.599999999999994">
      <c r="A13" s="21" t="s">
        <v>29</v>
      </c>
      <c r="B13" s="4" t="s">
        <v>234</v>
      </c>
      <c r="C13" s="4" t="s">
        <v>250</v>
      </c>
      <c r="D13" s="4" t="s">
        <v>251</v>
      </c>
      <c r="E13" s="4" t="s">
        <v>248</v>
      </c>
      <c r="F13" s="25" t="s">
        <v>252</v>
      </c>
      <c r="G13" s="3" t="s">
        <v>119</v>
      </c>
      <c r="H13" s="3">
        <v>4</v>
      </c>
      <c r="I13" s="3">
        <v>4</v>
      </c>
      <c r="J13" s="3">
        <f t="shared" si="0"/>
        <v>16</v>
      </c>
      <c r="K13" s="4" t="s">
        <v>249</v>
      </c>
      <c r="L13" s="4"/>
      <c r="M13" s="4"/>
      <c r="N13" s="3">
        <v>2</v>
      </c>
      <c r="O13" s="3">
        <v>2</v>
      </c>
      <c r="P13" s="3">
        <f t="shared" si="1"/>
        <v>4</v>
      </c>
      <c r="Q13" s="72" t="s">
        <v>216</v>
      </c>
      <c r="R13" s="72" t="s">
        <v>217</v>
      </c>
    </row>
  </sheetData>
  <mergeCells count="19">
    <mergeCell ref="M3:R3"/>
    <mergeCell ref="M2:R2"/>
    <mergeCell ref="C2:I2"/>
    <mergeCell ref="F3:I3"/>
    <mergeCell ref="G5:G6"/>
    <mergeCell ref="H5:J5"/>
    <mergeCell ref="K5:M5"/>
    <mergeCell ref="C5:C6"/>
    <mergeCell ref="D5:D6"/>
    <mergeCell ref="E5:E6"/>
    <mergeCell ref="F5:F6"/>
    <mergeCell ref="N5:R5"/>
    <mergeCell ref="A5:A6"/>
    <mergeCell ref="B5:B6"/>
    <mergeCell ref="A2:B2"/>
    <mergeCell ref="K2:L2"/>
    <mergeCell ref="A3:B3"/>
    <mergeCell ref="C3:D3"/>
    <mergeCell ref="K3:L3"/>
  </mergeCells>
  <conditionalFormatting sqref="J1:J1048576 P6:P1048576">
    <cfRule type="cellIs" dxfId="310" priority="7" operator="between">
      <formula>9.1</formula>
      <formula>15</formula>
    </cfRule>
    <cfRule type="cellIs" dxfId="309" priority="8" operator="between">
      <formula>4.1</formula>
      <formula>9</formula>
    </cfRule>
    <cfRule type="cellIs" dxfId="308" priority="9" operator="between">
      <formula>1</formula>
      <formula>4</formula>
    </cfRule>
  </conditionalFormatting>
  <conditionalFormatting sqref="J7:J13 P7:P13">
    <cfRule type="cellIs" dxfId="307" priority="808" operator="greaterThan">
      <formula>15.1</formula>
    </cfRule>
  </conditionalFormatting>
  <conditionalFormatting sqref="P1 P4">
    <cfRule type="cellIs" dxfId="306" priority="825" operator="between">
      <formula>9.1</formula>
      <formula>15</formula>
    </cfRule>
    <cfRule type="cellIs" dxfId="305" priority="826" operator="between">
      <formula>4.1</formula>
      <formula>9</formula>
    </cfRule>
    <cfRule type="cellIs" dxfId="304" priority="827" operator="between">
      <formula>1</formula>
      <formula>4</formula>
    </cfRule>
  </conditionalFormatting>
  <conditionalFormatting sqref="Q6:R6">
    <cfRule type="cellIs" dxfId="303" priority="1" operator="between">
      <formula>9.1</formula>
      <formula>15</formula>
    </cfRule>
    <cfRule type="cellIs" dxfId="302" priority="2" operator="between">
      <formula>4.1</formula>
      <formula>9</formula>
    </cfRule>
    <cfRule type="cellIs" dxfId="301" priority="3" operator="between">
      <formula>1</formula>
      <formula>4</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'Data Validation List'!$S$2:$S$6</xm:f>
          </x14:formula1>
          <xm:sqref>R7:R13</xm:sqref>
        </x14:dataValidation>
        <x14:dataValidation type="list" allowBlank="1" showInputMessage="1" showErrorMessage="1" xr:uid="{00000000-0002-0000-0500-000002000000}">
          <x14:formula1>
            <xm:f>'Data Validation List'!$R$2:$R$5</xm:f>
          </x14:formula1>
          <xm:sqref>Q7:Q13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8"/>
  </sheetPr>
  <dimension ref="A1:R26"/>
  <sheetViews>
    <sheetView zoomScale="75" zoomScaleNormal="75" workbookViewId="0">
      <pane xSplit="5" ySplit="6" topLeftCell="M26" activePane="bottomRight" state="frozen"/>
      <selection pane="bottomRight" activeCell="M2" sqref="M2:R2"/>
      <selection pane="bottomLeft" activeCell="A7" sqref="A7"/>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4.5703125" customWidth="1"/>
    <col min="8" max="10" width="12.42578125" customWidth="1"/>
    <col min="11" max="11" width="49.5703125" style="22" customWidth="1"/>
    <col min="12" max="12" width="48.42578125" style="22" customWidth="1"/>
    <col min="13" max="13" width="40.5703125" style="22" customWidth="1"/>
    <col min="14" max="16" width="12" customWidth="1"/>
    <col min="17" max="17" width="27.5703125" customWidth="1"/>
    <col min="18" max="18" width="25.140625" customWidth="1"/>
  </cols>
  <sheetData>
    <row r="1" spans="1:18" s="1" customFormat="1" ht="12.95" thickBot="1">
      <c r="B1" s="56"/>
      <c r="C1" s="56"/>
      <c r="D1" s="56"/>
      <c r="E1" s="56"/>
      <c r="F1" s="56"/>
      <c r="K1" s="56"/>
      <c r="L1" s="56"/>
      <c r="M1" s="56"/>
    </row>
    <row r="2" spans="1:18" s="1" customFormat="1" ht="40.5" customHeight="1">
      <c r="A2" s="132" t="s">
        <v>90</v>
      </c>
      <c r="B2" s="133"/>
      <c r="C2" s="134" t="s">
        <v>253</v>
      </c>
      <c r="D2" s="135"/>
      <c r="E2" s="135"/>
      <c r="F2" s="135"/>
      <c r="G2" s="135"/>
      <c r="H2" s="135"/>
      <c r="I2" s="136"/>
      <c r="K2" s="137" t="s">
        <v>92</v>
      </c>
      <c r="L2" s="138"/>
      <c r="M2" s="139" t="s">
        <v>93</v>
      </c>
      <c r="N2" s="140"/>
      <c r="O2" s="140"/>
      <c r="P2" s="140"/>
      <c r="Q2" s="140"/>
      <c r="R2" s="141"/>
    </row>
    <row r="3" spans="1:18" s="1" customFormat="1" ht="13.5" customHeight="1">
      <c r="A3" s="132" t="s">
        <v>94</v>
      </c>
      <c r="B3" s="133"/>
      <c r="C3" s="142" t="s">
        <v>10</v>
      </c>
      <c r="D3" s="143"/>
      <c r="E3" s="71" t="s">
        <v>95</v>
      </c>
      <c r="F3" s="166">
        <v>1</v>
      </c>
      <c r="G3" s="166"/>
      <c r="H3" s="166"/>
      <c r="I3" s="167"/>
      <c r="K3" s="146" t="s">
        <v>96</v>
      </c>
      <c r="L3" s="147"/>
      <c r="M3" s="168"/>
      <c r="N3" s="169"/>
      <c r="O3" s="169"/>
      <c r="P3" s="169"/>
      <c r="Q3" s="169"/>
      <c r="R3" s="170"/>
    </row>
    <row r="4" spans="1:18" s="1" customFormat="1">
      <c r="B4" s="56"/>
      <c r="C4" s="56"/>
      <c r="D4" s="56"/>
      <c r="E4" s="56"/>
      <c r="F4" s="56"/>
      <c r="K4" s="56"/>
      <c r="L4" s="56"/>
      <c r="M4" s="56"/>
    </row>
    <row r="5" spans="1:18" s="18" customFormat="1" ht="38.25" customHeight="1">
      <c r="A5" s="153" t="s">
        <v>97</v>
      </c>
      <c r="B5" s="153" t="s">
        <v>98</v>
      </c>
      <c r="C5" s="151" t="s">
        <v>99</v>
      </c>
      <c r="D5" s="160" t="s">
        <v>100</v>
      </c>
      <c r="E5" s="162" t="s">
        <v>187</v>
      </c>
      <c r="F5" s="153" t="s">
        <v>102</v>
      </c>
      <c r="G5" s="164" t="s">
        <v>188</v>
      </c>
      <c r="H5" s="153" t="s">
        <v>104</v>
      </c>
      <c r="I5" s="153"/>
      <c r="J5" s="153"/>
      <c r="K5" s="154" t="s">
        <v>254</v>
      </c>
      <c r="L5" s="155"/>
      <c r="M5" s="156"/>
      <c r="N5" s="157" t="s">
        <v>106</v>
      </c>
      <c r="O5" s="158"/>
      <c r="P5" s="158"/>
      <c r="Q5" s="158"/>
      <c r="R5" s="158"/>
    </row>
    <row r="6" spans="1:18" s="2" customFormat="1" ht="39">
      <c r="A6" s="151"/>
      <c r="B6" s="151"/>
      <c r="C6" s="159"/>
      <c r="D6" s="161"/>
      <c r="E6" s="163"/>
      <c r="F6" s="153"/>
      <c r="G6" s="165"/>
      <c r="H6" s="19" t="s">
        <v>107</v>
      </c>
      <c r="I6" s="19" t="s">
        <v>108</v>
      </c>
      <c r="J6" s="19" t="s">
        <v>109</v>
      </c>
      <c r="K6" s="73" t="s">
        <v>189</v>
      </c>
      <c r="L6" s="31" t="s">
        <v>111</v>
      </c>
      <c r="M6" s="31" t="s">
        <v>112</v>
      </c>
      <c r="N6" s="19" t="s">
        <v>107</v>
      </c>
      <c r="O6" s="19" t="s">
        <v>108</v>
      </c>
      <c r="P6" s="19" t="s">
        <v>109</v>
      </c>
      <c r="Q6" s="19" t="s">
        <v>113</v>
      </c>
      <c r="R6" s="19" t="s">
        <v>114</v>
      </c>
    </row>
    <row r="7" spans="1:18" ht="174.75" customHeight="1">
      <c r="A7" s="107" t="s">
        <v>23</v>
      </c>
      <c r="B7" s="4" t="s">
        <v>130</v>
      </c>
      <c r="C7" s="25" t="s">
        <v>255</v>
      </c>
      <c r="D7" s="4" t="s">
        <v>256</v>
      </c>
      <c r="E7" s="25" t="s">
        <v>257</v>
      </c>
      <c r="F7" s="25" t="s">
        <v>118</v>
      </c>
      <c r="G7" s="3" t="s">
        <v>119</v>
      </c>
      <c r="H7" s="3">
        <v>5</v>
      </c>
      <c r="I7" s="3">
        <v>4</v>
      </c>
      <c r="J7" s="3">
        <f t="shared" ref="J7:J26" si="0">H7*I7</f>
        <v>20</v>
      </c>
      <c r="K7" s="25" t="s">
        <v>258</v>
      </c>
      <c r="L7" s="25" t="s">
        <v>259</v>
      </c>
      <c r="M7" s="25" t="s">
        <v>260</v>
      </c>
      <c r="N7" s="3">
        <v>4</v>
      </c>
      <c r="O7" s="3">
        <v>2</v>
      </c>
      <c r="P7" s="3">
        <f t="shared" ref="P7:P26" si="1">N7*O7</f>
        <v>8</v>
      </c>
      <c r="Q7" s="76" t="s">
        <v>195</v>
      </c>
      <c r="R7" s="76" t="s">
        <v>196</v>
      </c>
    </row>
    <row r="8" spans="1:18" ht="174.75" customHeight="1">
      <c r="A8" s="107" t="s">
        <v>23</v>
      </c>
      <c r="B8" s="4" t="s">
        <v>130</v>
      </c>
      <c r="C8" s="25" t="s">
        <v>255</v>
      </c>
      <c r="D8" s="4" t="s">
        <v>256</v>
      </c>
      <c r="E8" s="25" t="s">
        <v>261</v>
      </c>
      <c r="F8" s="25" t="s">
        <v>140</v>
      </c>
      <c r="G8" s="3" t="s">
        <v>146</v>
      </c>
      <c r="H8" s="3">
        <v>4</v>
      </c>
      <c r="I8" s="3">
        <v>3</v>
      </c>
      <c r="J8" s="3">
        <f t="shared" si="0"/>
        <v>12</v>
      </c>
      <c r="K8" s="25" t="s">
        <v>262</v>
      </c>
      <c r="L8" s="25" t="s">
        <v>263</v>
      </c>
      <c r="M8" s="25" t="s">
        <v>260</v>
      </c>
      <c r="N8" s="3">
        <v>4</v>
      </c>
      <c r="O8" s="3">
        <v>2</v>
      </c>
      <c r="P8" s="3">
        <f t="shared" si="1"/>
        <v>8</v>
      </c>
      <c r="Q8" s="76" t="s">
        <v>195</v>
      </c>
      <c r="R8" s="76" t="s">
        <v>196</v>
      </c>
    </row>
    <row r="9" spans="1:18" ht="186.75" customHeight="1">
      <c r="A9" s="107" t="s">
        <v>23</v>
      </c>
      <c r="B9" s="4" t="s">
        <v>130</v>
      </c>
      <c r="C9" s="25" t="s">
        <v>264</v>
      </c>
      <c r="D9" s="4" t="s">
        <v>256</v>
      </c>
      <c r="E9" s="25" t="s">
        <v>265</v>
      </c>
      <c r="F9" s="25" t="s">
        <v>140</v>
      </c>
      <c r="G9" s="3" t="s">
        <v>119</v>
      </c>
      <c r="H9" s="3">
        <v>4</v>
      </c>
      <c r="I9" s="3">
        <v>4</v>
      </c>
      <c r="J9" s="3">
        <f t="shared" si="0"/>
        <v>16</v>
      </c>
      <c r="K9" s="25" t="s">
        <v>266</v>
      </c>
      <c r="L9" s="25" t="s">
        <v>267</v>
      </c>
      <c r="M9" s="25" t="s">
        <v>260</v>
      </c>
      <c r="N9" s="3">
        <v>4</v>
      </c>
      <c r="O9" s="3">
        <v>2</v>
      </c>
      <c r="P9" s="3">
        <f t="shared" si="1"/>
        <v>8</v>
      </c>
      <c r="Q9" s="76" t="s">
        <v>195</v>
      </c>
      <c r="R9" s="76" t="s">
        <v>196</v>
      </c>
    </row>
    <row r="10" spans="1:18" ht="174.75" customHeight="1">
      <c r="A10" s="107" t="s">
        <v>23</v>
      </c>
      <c r="B10" s="4" t="s">
        <v>130</v>
      </c>
      <c r="C10" s="25" t="s">
        <v>268</v>
      </c>
      <c r="D10" s="4" t="s">
        <v>256</v>
      </c>
      <c r="E10" s="25" t="s">
        <v>269</v>
      </c>
      <c r="F10" s="25" t="s">
        <v>140</v>
      </c>
      <c r="G10" s="3" t="s">
        <v>270</v>
      </c>
      <c r="H10" s="3">
        <v>3</v>
      </c>
      <c r="I10" s="3">
        <v>3</v>
      </c>
      <c r="J10" s="3">
        <f t="shared" si="0"/>
        <v>9</v>
      </c>
      <c r="K10" s="25" t="s">
        <v>266</v>
      </c>
      <c r="L10" s="25" t="s">
        <v>271</v>
      </c>
      <c r="M10" s="25" t="s">
        <v>260</v>
      </c>
      <c r="N10" s="3">
        <v>3</v>
      </c>
      <c r="O10" s="3">
        <v>2</v>
      </c>
      <c r="P10" s="3">
        <f t="shared" si="1"/>
        <v>6</v>
      </c>
      <c r="Q10" s="76" t="s">
        <v>195</v>
      </c>
      <c r="R10" s="76" t="s">
        <v>196</v>
      </c>
    </row>
    <row r="11" spans="1:18" ht="174.75" customHeight="1">
      <c r="A11" s="107" t="s">
        <v>23</v>
      </c>
      <c r="B11" s="4" t="s">
        <v>130</v>
      </c>
      <c r="C11" s="25" t="s">
        <v>272</v>
      </c>
      <c r="D11" s="4" t="s">
        <v>256</v>
      </c>
      <c r="E11" s="25" t="s">
        <v>273</v>
      </c>
      <c r="F11" s="25" t="s">
        <v>140</v>
      </c>
      <c r="G11" s="3" t="s">
        <v>274</v>
      </c>
      <c r="H11" s="3">
        <v>3</v>
      </c>
      <c r="I11" s="3">
        <v>3</v>
      </c>
      <c r="J11" s="3">
        <f t="shared" ref="J11" si="2">H11*I11</f>
        <v>9</v>
      </c>
      <c r="K11" s="25" t="s">
        <v>275</v>
      </c>
      <c r="L11" s="25" t="s">
        <v>271</v>
      </c>
      <c r="M11" s="25" t="s">
        <v>260</v>
      </c>
      <c r="N11" s="3">
        <v>3</v>
      </c>
      <c r="O11" s="3">
        <v>2</v>
      </c>
      <c r="P11" s="3">
        <f t="shared" ref="P11" si="3">N11*O11</f>
        <v>6</v>
      </c>
      <c r="Q11" s="76" t="s">
        <v>195</v>
      </c>
      <c r="R11" s="76" t="s">
        <v>196</v>
      </c>
    </row>
    <row r="12" spans="1:18" ht="174.75" customHeight="1">
      <c r="A12" s="107" t="s">
        <v>23</v>
      </c>
      <c r="B12" s="4" t="s">
        <v>130</v>
      </c>
      <c r="C12" s="25" t="s">
        <v>131</v>
      </c>
      <c r="D12" s="4" t="s">
        <v>256</v>
      </c>
      <c r="E12" s="25" t="s">
        <v>133</v>
      </c>
      <c r="F12" s="26" t="s">
        <v>134</v>
      </c>
      <c r="G12" s="3" t="s">
        <v>119</v>
      </c>
      <c r="H12" s="3">
        <v>5</v>
      </c>
      <c r="I12" s="3">
        <v>5</v>
      </c>
      <c r="J12" s="3">
        <f t="shared" si="0"/>
        <v>25</v>
      </c>
      <c r="K12" s="25" t="s">
        <v>276</v>
      </c>
      <c r="L12" s="25" t="s">
        <v>136</v>
      </c>
      <c r="M12" s="25" t="s">
        <v>260</v>
      </c>
      <c r="N12" s="3">
        <v>5</v>
      </c>
      <c r="O12" s="3">
        <v>2</v>
      </c>
      <c r="P12" s="3">
        <f t="shared" si="1"/>
        <v>10</v>
      </c>
      <c r="Q12" s="76" t="s">
        <v>122</v>
      </c>
      <c r="R12" s="76" t="s">
        <v>162</v>
      </c>
    </row>
    <row r="13" spans="1:18" ht="174.75" customHeight="1">
      <c r="A13" s="107" t="s">
        <v>23</v>
      </c>
      <c r="B13" s="4" t="s">
        <v>130</v>
      </c>
      <c r="C13" s="25" t="s">
        <v>277</v>
      </c>
      <c r="D13" s="4" t="s">
        <v>256</v>
      </c>
      <c r="E13" s="25" t="s">
        <v>278</v>
      </c>
      <c r="F13" s="26" t="s">
        <v>279</v>
      </c>
      <c r="G13" s="3" t="s">
        <v>119</v>
      </c>
      <c r="H13" s="3">
        <v>4</v>
      </c>
      <c r="I13" s="3">
        <v>4</v>
      </c>
      <c r="J13" s="3">
        <f t="shared" si="0"/>
        <v>16</v>
      </c>
      <c r="K13" s="25" t="s">
        <v>280</v>
      </c>
      <c r="L13" s="25" t="s">
        <v>281</v>
      </c>
      <c r="M13" s="25" t="s">
        <v>260</v>
      </c>
      <c r="N13" s="3">
        <v>3</v>
      </c>
      <c r="O13" s="3">
        <v>2</v>
      </c>
      <c r="P13" s="3">
        <f t="shared" si="1"/>
        <v>6</v>
      </c>
      <c r="Q13" s="76" t="s">
        <v>195</v>
      </c>
      <c r="R13" s="76" t="s">
        <v>196</v>
      </c>
    </row>
    <row r="14" spans="1:18" ht="174.75" customHeight="1">
      <c r="A14" s="107" t="s">
        <v>23</v>
      </c>
      <c r="B14" s="4" t="s">
        <v>130</v>
      </c>
      <c r="C14" s="25" t="s">
        <v>282</v>
      </c>
      <c r="D14" s="4" t="s">
        <v>256</v>
      </c>
      <c r="E14" s="25" t="s">
        <v>283</v>
      </c>
      <c r="F14" s="25" t="s">
        <v>140</v>
      </c>
      <c r="G14" s="3" t="s">
        <v>146</v>
      </c>
      <c r="H14" s="3">
        <v>4</v>
      </c>
      <c r="I14" s="3">
        <v>5</v>
      </c>
      <c r="J14" s="3">
        <f t="shared" si="0"/>
        <v>20</v>
      </c>
      <c r="K14" s="25" t="s">
        <v>284</v>
      </c>
      <c r="L14" s="25" t="s">
        <v>285</v>
      </c>
      <c r="M14" s="25" t="s">
        <v>143</v>
      </c>
      <c r="N14" s="3">
        <v>4</v>
      </c>
      <c r="O14" s="3">
        <v>2</v>
      </c>
      <c r="P14" s="3">
        <f t="shared" si="1"/>
        <v>8</v>
      </c>
      <c r="Q14" s="76" t="s">
        <v>195</v>
      </c>
      <c r="R14" s="76" t="s">
        <v>196</v>
      </c>
    </row>
    <row r="15" spans="1:18" ht="214.5" customHeight="1">
      <c r="A15" s="107" t="s">
        <v>23</v>
      </c>
      <c r="B15" s="4" t="s">
        <v>130</v>
      </c>
      <c r="C15" s="25" t="s">
        <v>282</v>
      </c>
      <c r="D15" s="4" t="s">
        <v>256</v>
      </c>
      <c r="E15" s="25" t="s">
        <v>139</v>
      </c>
      <c r="F15" s="25" t="s">
        <v>140</v>
      </c>
      <c r="G15" s="3" t="s">
        <v>146</v>
      </c>
      <c r="H15" s="3">
        <v>4</v>
      </c>
      <c r="I15" s="3">
        <v>5</v>
      </c>
      <c r="J15" s="3">
        <f t="shared" si="0"/>
        <v>20</v>
      </c>
      <c r="K15" s="25" t="s">
        <v>286</v>
      </c>
      <c r="L15" s="25" t="s">
        <v>287</v>
      </c>
      <c r="M15" s="25" t="s">
        <v>143</v>
      </c>
      <c r="N15" s="3">
        <v>4</v>
      </c>
      <c r="O15" s="3">
        <v>2</v>
      </c>
      <c r="P15" s="3">
        <f t="shared" si="1"/>
        <v>8</v>
      </c>
      <c r="Q15" s="76" t="s">
        <v>195</v>
      </c>
      <c r="R15" s="76" t="s">
        <v>196</v>
      </c>
    </row>
    <row r="16" spans="1:18" ht="174.75" customHeight="1">
      <c r="A16" s="107" t="s">
        <v>23</v>
      </c>
      <c r="B16" s="4" t="s">
        <v>130</v>
      </c>
      <c r="C16" s="25" t="s">
        <v>138</v>
      </c>
      <c r="D16" s="4" t="s">
        <v>256</v>
      </c>
      <c r="E16" s="25" t="s">
        <v>139</v>
      </c>
      <c r="F16" s="25" t="s">
        <v>140</v>
      </c>
      <c r="G16" s="3" t="s">
        <v>119</v>
      </c>
      <c r="H16" s="3">
        <v>5</v>
      </c>
      <c r="I16" s="3">
        <v>4</v>
      </c>
      <c r="J16" s="3">
        <f t="shared" si="0"/>
        <v>20</v>
      </c>
      <c r="K16" s="25" t="s">
        <v>288</v>
      </c>
      <c r="L16" s="25" t="s">
        <v>142</v>
      </c>
      <c r="M16" s="25" t="s">
        <v>143</v>
      </c>
      <c r="N16" s="3">
        <v>5</v>
      </c>
      <c r="O16" s="3">
        <v>2</v>
      </c>
      <c r="P16" s="3">
        <f t="shared" si="1"/>
        <v>10</v>
      </c>
      <c r="Q16" s="76" t="s">
        <v>122</v>
      </c>
      <c r="R16" s="76" t="s">
        <v>162</v>
      </c>
    </row>
    <row r="17" spans="1:18" ht="174.75" customHeight="1">
      <c r="A17" s="107" t="s">
        <v>23</v>
      </c>
      <c r="B17" s="4" t="s">
        <v>130</v>
      </c>
      <c r="C17" s="25" t="s">
        <v>289</v>
      </c>
      <c r="D17" s="4" t="s">
        <v>256</v>
      </c>
      <c r="E17" s="25" t="s">
        <v>290</v>
      </c>
      <c r="F17" s="25" t="s">
        <v>291</v>
      </c>
      <c r="G17" s="3" t="s">
        <v>119</v>
      </c>
      <c r="H17" s="3">
        <v>5</v>
      </c>
      <c r="I17" s="3">
        <v>4</v>
      </c>
      <c r="J17" s="3">
        <f t="shared" ref="J17" si="4">H17*I17</f>
        <v>20</v>
      </c>
      <c r="K17" s="25" t="s">
        <v>292</v>
      </c>
      <c r="L17" s="25" t="s">
        <v>293</v>
      </c>
      <c r="M17" s="25" t="s">
        <v>143</v>
      </c>
      <c r="N17" s="3">
        <v>2</v>
      </c>
      <c r="O17" s="3">
        <v>3</v>
      </c>
      <c r="P17" s="3">
        <f t="shared" ref="P17" si="5">N17*O17</f>
        <v>6</v>
      </c>
      <c r="Q17" s="76" t="s">
        <v>195</v>
      </c>
      <c r="R17" s="76" t="s">
        <v>196</v>
      </c>
    </row>
    <row r="18" spans="1:18" ht="200.25" customHeight="1">
      <c r="A18" s="107" t="s">
        <v>23</v>
      </c>
      <c r="B18" s="4" t="s">
        <v>130</v>
      </c>
      <c r="C18" s="25" t="s">
        <v>144</v>
      </c>
      <c r="D18" s="4" t="s">
        <v>256</v>
      </c>
      <c r="E18" s="25" t="s">
        <v>145</v>
      </c>
      <c r="F18" s="25" t="s">
        <v>140</v>
      </c>
      <c r="G18" s="3" t="s">
        <v>146</v>
      </c>
      <c r="H18" s="3">
        <v>5</v>
      </c>
      <c r="I18" s="3">
        <v>5</v>
      </c>
      <c r="J18" s="3">
        <f t="shared" si="0"/>
        <v>25</v>
      </c>
      <c r="K18" s="25" t="s">
        <v>294</v>
      </c>
      <c r="L18" s="25" t="s">
        <v>148</v>
      </c>
      <c r="M18" s="25" t="s">
        <v>149</v>
      </c>
      <c r="N18" s="3">
        <v>5</v>
      </c>
      <c r="O18" s="3">
        <v>2</v>
      </c>
      <c r="P18" s="3">
        <f t="shared" si="1"/>
        <v>10</v>
      </c>
      <c r="Q18" s="76" t="s">
        <v>122</v>
      </c>
      <c r="R18" s="76" t="s">
        <v>162</v>
      </c>
    </row>
    <row r="19" spans="1:18" ht="234" customHeight="1">
      <c r="A19" s="107" t="s">
        <v>23</v>
      </c>
      <c r="B19" s="4" t="s">
        <v>130</v>
      </c>
      <c r="C19" s="25" t="s">
        <v>295</v>
      </c>
      <c r="D19" s="4" t="s">
        <v>256</v>
      </c>
      <c r="E19" s="25" t="s">
        <v>296</v>
      </c>
      <c r="F19" s="25" t="s">
        <v>140</v>
      </c>
      <c r="G19" s="3" t="s">
        <v>146</v>
      </c>
      <c r="H19" s="3">
        <v>4</v>
      </c>
      <c r="I19" s="3">
        <v>3</v>
      </c>
      <c r="J19" s="3">
        <f t="shared" si="0"/>
        <v>12</v>
      </c>
      <c r="K19" s="25" t="s">
        <v>297</v>
      </c>
      <c r="L19" s="25" t="s">
        <v>298</v>
      </c>
      <c r="M19" s="25" t="s">
        <v>299</v>
      </c>
      <c r="N19" s="3">
        <v>4</v>
      </c>
      <c r="O19" s="3">
        <v>2</v>
      </c>
      <c r="P19" s="3">
        <f t="shared" si="1"/>
        <v>8</v>
      </c>
      <c r="Q19" s="76" t="s">
        <v>195</v>
      </c>
      <c r="R19" s="76" t="s">
        <v>196</v>
      </c>
    </row>
    <row r="20" spans="1:18" ht="174.75" customHeight="1">
      <c r="A20" s="107" t="s">
        <v>23</v>
      </c>
      <c r="B20" s="4" t="s">
        <v>130</v>
      </c>
      <c r="C20" s="4" t="s">
        <v>300</v>
      </c>
      <c r="D20" s="4" t="s">
        <v>256</v>
      </c>
      <c r="E20" s="4" t="s">
        <v>301</v>
      </c>
      <c r="F20" s="25" t="s">
        <v>247</v>
      </c>
      <c r="G20" s="3" t="s">
        <v>119</v>
      </c>
      <c r="H20" s="3">
        <v>3</v>
      </c>
      <c r="I20" s="3">
        <v>3</v>
      </c>
      <c r="J20" s="3">
        <f t="shared" si="0"/>
        <v>9</v>
      </c>
      <c r="K20" s="4" t="s">
        <v>242</v>
      </c>
      <c r="L20" s="4" t="s">
        <v>121</v>
      </c>
      <c r="M20" s="25" t="s">
        <v>260</v>
      </c>
      <c r="N20" s="3">
        <v>1</v>
      </c>
      <c r="O20" s="3">
        <v>2</v>
      </c>
      <c r="P20" s="3">
        <f t="shared" si="1"/>
        <v>2</v>
      </c>
      <c r="Q20" s="76" t="s">
        <v>216</v>
      </c>
      <c r="R20" s="76" t="s">
        <v>217</v>
      </c>
    </row>
    <row r="21" spans="1:18" ht="174.75" customHeight="1">
      <c r="A21" s="107" t="s">
        <v>23</v>
      </c>
      <c r="B21" s="4" t="s">
        <v>130</v>
      </c>
      <c r="C21" s="4" t="s">
        <v>300</v>
      </c>
      <c r="D21" s="4" t="s">
        <v>256</v>
      </c>
      <c r="E21" s="4" t="s">
        <v>248</v>
      </c>
      <c r="F21" s="25" t="s">
        <v>247</v>
      </c>
      <c r="G21" s="3" t="s">
        <v>119</v>
      </c>
      <c r="H21" s="3">
        <v>3</v>
      </c>
      <c r="I21" s="3">
        <v>4</v>
      </c>
      <c r="J21" s="3">
        <f t="shared" si="0"/>
        <v>12</v>
      </c>
      <c r="K21" s="4" t="s">
        <v>258</v>
      </c>
      <c r="L21" s="4" t="s">
        <v>121</v>
      </c>
      <c r="M21" s="25" t="s">
        <v>260</v>
      </c>
      <c r="N21" s="3">
        <v>2</v>
      </c>
      <c r="O21" s="3">
        <v>2</v>
      </c>
      <c r="P21" s="3">
        <f t="shared" si="1"/>
        <v>4</v>
      </c>
      <c r="Q21" s="76" t="s">
        <v>216</v>
      </c>
      <c r="R21" s="76" t="s">
        <v>217</v>
      </c>
    </row>
    <row r="22" spans="1:18" ht="174.75" customHeight="1">
      <c r="A22" s="107" t="s">
        <v>23</v>
      </c>
      <c r="B22" s="4" t="s">
        <v>130</v>
      </c>
      <c r="C22" s="4" t="s">
        <v>302</v>
      </c>
      <c r="D22" s="4" t="s">
        <v>256</v>
      </c>
      <c r="E22" s="4" t="s">
        <v>303</v>
      </c>
      <c r="F22" s="25" t="s">
        <v>304</v>
      </c>
      <c r="G22" s="3" t="s">
        <v>274</v>
      </c>
      <c r="H22" s="3">
        <v>4</v>
      </c>
      <c r="I22" s="3">
        <v>3</v>
      </c>
      <c r="J22" s="3">
        <f t="shared" si="0"/>
        <v>12</v>
      </c>
      <c r="K22" s="4" t="s">
        <v>242</v>
      </c>
      <c r="L22" s="4" t="s">
        <v>121</v>
      </c>
      <c r="M22" s="25" t="s">
        <v>260</v>
      </c>
      <c r="N22" s="3">
        <v>4</v>
      </c>
      <c r="O22" s="3">
        <v>2</v>
      </c>
      <c r="P22" s="3">
        <f t="shared" si="1"/>
        <v>8</v>
      </c>
      <c r="Q22" s="76" t="s">
        <v>195</v>
      </c>
      <c r="R22" s="76" t="s">
        <v>196</v>
      </c>
    </row>
    <row r="23" spans="1:18" ht="174.75" customHeight="1">
      <c r="A23" s="107" t="s">
        <v>23</v>
      </c>
      <c r="B23" s="4" t="s">
        <v>130</v>
      </c>
      <c r="C23" s="4" t="s">
        <v>305</v>
      </c>
      <c r="D23" s="4" t="s">
        <v>256</v>
      </c>
      <c r="E23" s="4" t="s">
        <v>303</v>
      </c>
      <c r="F23" s="25" t="s">
        <v>304</v>
      </c>
      <c r="G23" s="3" t="s">
        <v>306</v>
      </c>
      <c r="H23" s="3">
        <v>4</v>
      </c>
      <c r="I23" s="3">
        <v>3</v>
      </c>
      <c r="J23" s="3">
        <f t="shared" si="0"/>
        <v>12</v>
      </c>
      <c r="K23" s="4" t="s">
        <v>242</v>
      </c>
      <c r="L23" s="4" t="s">
        <v>121</v>
      </c>
      <c r="M23" s="25" t="s">
        <v>260</v>
      </c>
      <c r="N23" s="3">
        <v>4</v>
      </c>
      <c r="O23" s="3">
        <v>2</v>
      </c>
      <c r="P23" s="3">
        <f t="shared" si="1"/>
        <v>8</v>
      </c>
      <c r="Q23" s="76" t="s">
        <v>195</v>
      </c>
      <c r="R23" s="76" t="s">
        <v>196</v>
      </c>
    </row>
    <row r="24" spans="1:18" ht="225" customHeight="1">
      <c r="A24" s="107" t="s">
        <v>23</v>
      </c>
      <c r="B24" s="4" t="s">
        <v>130</v>
      </c>
      <c r="C24" s="25" t="s">
        <v>307</v>
      </c>
      <c r="D24" s="4" t="s">
        <v>256</v>
      </c>
      <c r="E24" s="25" t="s">
        <v>308</v>
      </c>
      <c r="F24" s="25" t="s">
        <v>118</v>
      </c>
      <c r="G24" s="3" t="s">
        <v>119</v>
      </c>
      <c r="H24" s="3">
        <v>1</v>
      </c>
      <c r="I24" s="3">
        <v>4</v>
      </c>
      <c r="J24" s="3">
        <f t="shared" si="0"/>
        <v>4</v>
      </c>
      <c r="K24" s="25" t="s">
        <v>309</v>
      </c>
      <c r="L24" s="25" t="s">
        <v>310</v>
      </c>
      <c r="M24" s="25" t="s">
        <v>260</v>
      </c>
      <c r="N24" s="3">
        <v>1</v>
      </c>
      <c r="O24" s="3">
        <v>2</v>
      </c>
      <c r="P24" s="3">
        <f t="shared" si="1"/>
        <v>2</v>
      </c>
      <c r="Q24" s="76" t="s">
        <v>216</v>
      </c>
      <c r="R24" s="76" t="s">
        <v>217</v>
      </c>
    </row>
    <row r="25" spans="1:18" ht="279.75" customHeight="1">
      <c r="A25" s="107" t="s">
        <v>23</v>
      </c>
      <c r="B25" s="4" t="s">
        <v>130</v>
      </c>
      <c r="C25" s="25" t="s">
        <v>311</v>
      </c>
      <c r="D25" s="4" t="s">
        <v>76</v>
      </c>
      <c r="E25" s="25" t="s">
        <v>308</v>
      </c>
      <c r="F25" s="25" t="s">
        <v>118</v>
      </c>
      <c r="G25" s="3" t="s">
        <v>119</v>
      </c>
      <c r="H25" s="3">
        <v>1</v>
      </c>
      <c r="I25" s="3">
        <v>4</v>
      </c>
      <c r="J25" s="3">
        <f t="shared" si="0"/>
        <v>4</v>
      </c>
      <c r="K25" s="25" t="s">
        <v>312</v>
      </c>
      <c r="L25" s="25" t="s">
        <v>313</v>
      </c>
      <c r="M25" s="25" t="s">
        <v>260</v>
      </c>
      <c r="N25" s="3">
        <v>1</v>
      </c>
      <c r="O25" s="3">
        <v>2</v>
      </c>
      <c r="P25" s="3">
        <f t="shared" si="1"/>
        <v>2</v>
      </c>
      <c r="Q25" s="76" t="s">
        <v>216</v>
      </c>
      <c r="R25" s="76" t="s">
        <v>217</v>
      </c>
    </row>
    <row r="26" spans="1:18" ht="409.5" customHeight="1">
      <c r="A26" s="107" t="s">
        <v>23</v>
      </c>
      <c r="B26" s="4" t="s">
        <v>130</v>
      </c>
      <c r="C26" s="25" t="s">
        <v>314</v>
      </c>
      <c r="D26" s="4" t="s">
        <v>76</v>
      </c>
      <c r="E26" s="25" t="s">
        <v>308</v>
      </c>
      <c r="F26" s="25" t="s">
        <v>118</v>
      </c>
      <c r="G26" s="3" t="s">
        <v>146</v>
      </c>
      <c r="H26" s="3">
        <v>1</v>
      </c>
      <c r="I26" s="3">
        <v>4</v>
      </c>
      <c r="J26" s="3">
        <f t="shared" si="0"/>
        <v>4</v>
      </c>
      <c r="K26" s="25" t="s">
        <v>315</v>
      </c>
      <c r="L26" s="25" t="s">
        <v>316</v>
      </c>
      <c r="M26" s="25" t="s">
        <v>260</v>
      </c>
      <c r="N26" s="3">
        <v>1</v>
      </c>
      <c r="O26" s="3">
        <v>2</v>
      </c>
      <c r="P26" s="3">
        <f t="shared" si="1"/>
        <v>2</v>
      </c>
      <c r="Q26" s="76" t="s">
        <v>216</v>
      </c>
      <c r="R26" s="76" t="s">
        <v>217</v>
      </c>
    </row>
  </sheetData>
  <mergeCells count="19">
    <mergeCell ref="A2:B2"/>
    <mergeCell ref="C2:I2"/>
    <mergeCell ref="K2:L2"/>
    <mergeCell ref="M2:R2"/>
    <mergeCell ref="A3:B3"/>
    <mergeCell ref="C3:D3"/>
    <mergeCell ref="F3:I3"/>
    <mergeCell ref="K3:L3"/>
    <mergeCell ref="M3:R3"/>
    <mergeCell ref="G5:G6"/>
    <mergeCell ref="H5:J5"/>
    <mergeCell ref="K5:M5"/>
    <mergeCell ref="N5:R5"/>
    <mergeCell ref="A5:A6"/>
    <mergeCell ref="B5:B6"/>
    <mergeCell ref="C5:C6"/>
    <mergeCell ref="D5:D6"/>
    <mergeCell ref="E5:E6"/>
    <mergeCell ref="F5:F6"/>
  </mergeCells>
  <conditionalFormatting sqref="J1:J1048576">
    <cfRule type="cellIs" dxfId="300" priority="10" operator="between">
      <formula>9.1</formula>
      <formula>15</formula>
    </cfRule>
    <cfRule type="cellIs" dxfId="299" priority="11" operator="between">
      <formula>4.1</formula>
      <formula>9</formula>
    </cfRule>
    <cfRule type="cellIs" dxfId="298" priority="12" operator="between">
      <formula>1</formula>
      <formula>4</formula>
    </cfRule>
  </conditionalFormatting>
  <conditionalFormatting sqref="J7:J26">
    <cfRule type="cellIs" dxfId="297" priority="9" operator="greaterThan">
      <formula>15.1</formula>
    </cfRule>
  </conditionalFormatting>
  <conditionalFormatting sqref="P1 P4">
    <cfRule type="cellIs" dxfId="296" priority="361" operator="between">
      <formula>9.1</formula>
      <formula>15</formula>
    </cfRule>
    <cfRule type="cellIs" dxfId="295" priority="362" operator="between">
      <formula>4.1</formula>
      <formula>9</formula>
    </cfRule>
    <cfRule type="cellIs" dxfId="294" priority="363" operator="between">
      <formula>1</formula>
      <formula>4</formula>
    </cfRule>
  </conditionalFormatting>
  <conditionalFormatting sqref="P7:P26">
    <cfRule type="cellIs" dxfId="293" priority="5" operator="greaterThan">
      <formula>15.1</formula>
    </cfRule>
  </conditionalFormatting>
  <conditionalFormatting sqref="P7:P1048576">
    <cfRule type="cellIs" dxfId="292" priority="6" operator="between">
      <formula>9.1</formula>
      <formula>15</formula>
    </cfRule>
    <cfRule type="cellIs" dxfId="291" priority="7" operator="between">
      <formula>4.1</formula>
      <formula>9</formula>
    </cfRule>
    <cfRule type="cellIs" dxfId="290" priority="8" operator="between">
      <formula>1</formula>
      <formula>4</formula>
    </cfRule>
  </conditionalFormatting>
  <conditionalFormatting sqref="P6:R6">
    <cfRule type="cellIs" dxfId="289" priority="364" operator="between">
      <formula>9.1</formula>
      <formula>15</formula>
    </cfRule>
    <cfRule type="cellIs" dxfId="288" priority="365" operator="between">
      <formula>4.1</formula>
      <formula>9</formula>
    </cfRule>
    <cfRule type="cellIs" dxfId="287" priority="366" operator="between">
      <formula>1</formula>
      <formula>4</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'Data Validation List'!$S$2:$S$6</xm:f>
          </x14:formula1>
          <xm:sqref>R7:R26</xm:sqref>
        </x14:dataValidation>
        <x14:dataValidation type="list" allowBlank="1" showInputMessage="1" showErrorMessage="1" xr:uid="{00000000-0002-0000-0600-000002000000}">
          <x14:formula1>
            <xm:f>'Data Validation List'!$R$2:$R$5</xm:f>
          </x14:formula1>
          <xm:sqref>Q7:Q26</xm:sqref>
        </x14:dataValidation>
        <x14:dataValidation type="list" allowBlank="1" showInputMessage="1" showErrorMessage="1" xr:uid="{00000000-0002-0000-0600-000003000000}">
          <x14:formula1>
            <xm:f>'Data Validation List'!$D$2:$D$12</xm:f>
          </x14:formula1>
          <xm:sqref>D7:D26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8"/>
  </sheetPr>
  <dimension ref="A1:R12"/>
  <sheetViews>
    <sheetView zoomScale="75" zoomScaleNormal="75" workbookViewId="0">
      <pane xSplit="5" ySplit="8" topLeftCell="M9" activePane="bottomRight" state="frozen"/>
      <selection pane="bottomRight" activeCell="R10" sqref="R10"/>
      <selection pane="bottomLeft" activeCell="A9" sqref="A9"/>
      <selection pane="topRight" activeCell="F1" sqref="F1"/>
    </sheetView>
  </sheetViews>
  <sheetFormatPr defaultColWidth="9.140625" defaultRowHeight="12.6"/>
  <cols>
    <col min="1" max="1" width="20.42578125" customWidth="1"/>
    <col min="2" max="4" width="20.42578125" style="22" customWidth="1"/>
    <col min="5" max="6" width="40.5703125" style="22" customWidth="1"/>
    <col min="7" max="7" width="13" customWidth="1"/>
    <col min="8" max="10" width="12.42578125" customWidth="1"/>
    <col min="11" max="13" width="40.5703125" style="22" customWidth="1"/>
    <col min="14" max="16" width="12" customWidth="1"/>
    <col min="17" max="17" width="14.85546875" customWidth="1"/>
    <col min="18" max="18" width="27.85546875" customWidth="1"/>
  </cols>
  <sheetData>
    <row r="1" spans="1:18" ht="12.95" thickBot="1"/>
    <row r="2" spans="1:18" ht="12.95">
      <c r="A2" s="132" t="s">
        <v>90</v>
      </c>
      <c r="B2" s="176"/>
      <c r="C2" s="177" t="s">
        <v>317</v>
      </c>
      <c r="D2" s="177"/>
      <c r="E2" s="177"/>
      <c r="F2" s="178"/>
      <c r="G2" s="9"/>
      <c r="K2" s="137" t="s">
        <v>92</v>
      </c>
      <c r="L2" s="138"/>
      <c r="M2" s="139" t="s">
        <v>93</v>
      </c>
      <c r="N2" s="140"/>
      <c r="O2" s="140"/>
      <c r="P2" s="140"/>
      <c r="Q2" s="140"/>
      <c r="R2" s="141"/>
    </row>
    <row r="3" spans="1:18" ht="12.95">
      <c r="A3" s="132" t="s">
        <v>186</v>
      </c>
      <c r="B3" s="133"/>
      <c r="C3" s="142" t="s">
        <v>10</v>
      </c>
      <c r="D3" s="143"/>
      <c r="E3" s="23" t="s">
        <v>95</v>
      </c>
      <c r="F3" s="24">
        <v>1</v>
      </c>
      <c r="K3" s="146" t="s">
        <v>96</v>
      </c>
      <c r="L3" s="147"/>
      <c r="M3" s="168"/>
      <c r="N3" s="169"/>
      <c r="O3" s="169"/>
      <c r="P3" s="169"/>
      <c r="Q3" s="169"/>
      <c r="R3" s="170"/>
    </row>
    <row r="5" spans="1:18">
      <c r="A5" s="70" t="s">
        <v>318</v>
      </c>
    </row>
    <row r="6" spans="1:18" ht="1.5" customHeight="1"/>
    <row r="7" spans="1:18" s="18" customFormat="1" ht="30.7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56.25" customHeight="1">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200.1">
      <c r="A9" s="107" t="s">
        <v>34</v>
      </c>
      <c r="B9" s="4" t="s">
        <v>320</v>
      </c>
      <c r="C9" s="4" t="s">
        <v>321</v>
      </c>
      <c r="D9" s="3" t="s">
        <v>236</v>
      </c>
      <c r="E9" s="4" t="s">
        <v>322</v>
      </c>
      <c r="F9" s="4" t="s">
        <v>323</v>
      </c>
      <c r="G9" s="3" t="s">
        <v>119</v>
      </c>
      <c r="H9" s="3">
        <v>4</v>
      </c>
      <c r="I9" s="3">
        <v>5</v>
      </c>
      <c r="J9" s="3">
        <f>H9*I9</f>
        <v>20</v>
      </c>
      <c r="K9" s="25" t="s">
        <v>324</v>
      </c>
      <c r="L9" s="4" t="s">
        <v>325</v>
      </c>
      <c r="M9" s="4" t="s">
        <v>326</v>
      </c>
      <c r="N9" s="69">
        <v>2</v>
      </c>
      <c r="O9" s="69">
        <v>3</v>
      </c>
      <c r="P9" s="69">
        <f t="shared" ref="P9" si="0">N9*O9</f>
        <v>6</v>
      </c>
      <c r="Q9" s="76" t="s">
        <v>195</v>
      </c>
      <c r="R9" s="76" t="s">
        <v>217</v>
      </c>
    </row>
    <row r="10" spans="1:18" ht="200.1">
      <c r="A10" s="107" t="s">
        <v>34</v>
      </c>
      <c r="B10" s="4" t="s">
        <v>320</v>
      </c>
      <c r="C10" s="4" t="s">
        <v>321</v>
      </c>
      <c r="D10" s="3" t="s">
        <v>236</v>
      </c>
      <c r="E10" s="4" t="s">
        <v>327</v>
      </c>
      <c r="F10" s="4" t="s">
        <v>328</v>
      </c>
      <c r="G10" s="3" t="s">
        <v>119</v>
      </c>
      <c r="H10" s="3">
        <v>4</v>
      </c>
      <c r="I10" s="3">
        <v>5</v>
      </c>
      <c r="J10" s="3">
        <f>H10*I10</f>
        <v>20</v>
      </c>
      <c r="K10" s="25" t="s">
        <v>329</v>
      </c>
      <c r="L10" s="4" t="s">
        <v>330</v>
      </c>
      <c r="M10" s="4" t="s">
        <v>326</v>
      </c>
      <c r="N10" s="69">
        <v>2</v>
      </c>
      <c r="O10" s="69">
        <v>3</v>
      </c>
      <c r="P10" s="69">
        <f t="shared" ref="P10" si="1">N10*O10</f>
        <v>6</v>
      </c>
      <c r="Q10" s="76" t="s">
        <v>195</v>
      </c>
      <c r="R10" s="76" t="s">
        <v>196</v>
      </c>
    </row>
    <row r="11" spans="1:18" ht="200.1">
      <c r="A11" s="107" t="s">
        <v>34</v>
      </c>
      <c r="B11" s="4" t="s">
        <v>320</v>
      </c>
      <c r="C11" s="4" t="s">
        <v>321</v>
      </c>
      <c r="D11" s="3" t="s">
        <v>236</v>
      </c>
      <c r="E11" s="4" t="s">
        <v>331</v>
      </c>
      <c r="F11" s="68" t="s">
        <v>332</v>
      </c>
      <c r="G11" s="3" t="s">
        <v>119</v>
      </c>
      <c r="H11" s="3">
        <v>4</v>
      </c>
      <c r="I11" s="3">
        <v>5</v>
      </c>
      <c r="J11" s="3">
        <f>H11*I11</f>
        <v>20</v>
      </c>
      <c r="K11" s="25" t="s">
        <v>333</v>
      </c>
      <c r="L11" s="4" t="s">
        <v>330</v>
      </c>
      <c r="M11" s="4" t="s">
        <v>334</v>
      </c>
      <c r="N11" s="69">
        <v>2</v>
      </c>
      <c r="O11" s="69">
        <v>3</v>
      </c>
      <c r="P11" s="69">
        <f t="shared" ref="P11" si="2">N11*O11</f>
        <v>6</v>
      </c>
      <c r="Q11" s="76" t="s">
        <v>195</v>
      </c>
      <c r="R11" s="76" t="s">
        <v>196</v>
      </c>
    </row>
    <row r="12" spans="1:18" ht="200.1">
      <c r="A12" s="107" t="s">
        <v>34</v>
      </c>
      <c r="B12" s="4" t="s">
        <v>320</v>
      </c>
      <c r="C12" s="4" t="s">
        <v>321</v>
      </c>
      <c r="D12" s="3" t="s">
        <v>236</v>
      </c>
      <c r="E12" s="4" t="s">
        <v>335</v>
      </c>
      <c r="F12" s="68" t="s">
        <v>336</v>
      </c>
      <c r="G12" s="3" t="s">
        <v>119</v>
      </c>
      <c r="H12" s="3">
        <v>4</v>
      </c>
      <c r="I12" s="3">
        <v>5</v>
      </c>
      <c r="J12" s="3">
        <f>H12*I12</f>
        <v>20</v>
      </c>
      <c r="K12" s="25" t="s">
        <v>333</v>
      </c>
      <c r="L12" s="4" t="s">
        <v>337</v>
      </c>
      <c r="M12" s="4" t="s">
        <v>338</v>
      </c>
      <c r="N12" s="69">
        <v>4</v>
      </c>
      <c r="O12" s="69">
        <v>1</v>
      </c>
      <c r="P12" s="69">
        <f t="shared" ref="P12" si="3">N12*O12</f>
        <v>4</v>
      </c>
      <c r="Q12" s="76" t="s">
        <v>216</v>
      </c>
      <c r="R12" s="76" t="s">
        <v>217</v>
      </c>
    </row>
  </sheetData>
  <mergeCells count="18">
    <mergeCell ref="N7:R7"/>
    <mergeCell ref="M3:R3"/>
    <mergeCell ref="M2:R2"/>
    <mergeCell ref="G7:G8"/>
    <mergeCell ref="H7:J7"/>
    <mergeCell ref="K7:M7"/>
    <mergeCell ref="K2:L2"/>
    <mergeCell ref="E7:E8"/>
    <mergeCell ref="F7:F8"/>
    <mergeCell ref="A7:A8"/>
    <mergeCell ref="B7:B8"/>
    <mergeCell ref="C7:C8"/>
    <mergeCell ref="D7:D8"/>
    <mergeCell ref="A2:B2"/>
    <mergeCell ref="C2:F2"/>
    <mergeCell ref="A3:B3"/>
    <mergeCell ref="C3:D3"/>
    <mergeCell ref="K3:L3"/>
  </mergeCells>
  <conditionalFormatting sqref="J1:J1048576">
    <cfRule type="cellIs" dxfId="286" priority="10" operator="between">
      <formula>9.1</formula>
      <formula>15</formula>
    </cfRule>
    <cfRule type="cellIs" dxfId="285" priority="11" operator="between">
      <formula>4.1</formula>
      <formula>9</formula>
    </cfRule>
    <cfRule type="cellIs" dxfId="284" priority="12" operator="between">
      <formula>1</formula>
      <formula>4</formula>
    </cfRule>
  </conditionalFormatting>
  <conditionalFormatting sqref="J9:J12">
    <cfRule type="cellIs" dxfId="283" priority="9" operator="greaterThan">
      <formula>15.1</formula>
    </cfRule>
  </conditionalFormatting>
  <conditionalFormatting sqref="P1 P4:P6">
    <cfRule type="cellIs" dxfId="282" priority="851" operator="between">
      <formula>9.1</formula>
      <formula>15</formula>
    </cfRule>
    <cfRule type="cellIs" dxfId="281" priority="852" operator="between">
      <formula>4.1</formula>
      <formula>9</formula>
    </cfRule>
    <cfRule type="cellIs" dxfId="280" priority="853" operator="between">
      <formula>1</formula>
      <formula>4</formula>
    </cfRule>
  </conditionalFormatting>
  <conditionalFormatting sqref="P9:P12">
    <cfRule type="cellIs" dxfId="279" priority="5" operator="greaterThan">
      <formula>15.1</formula>
    </cfRule>
  </conditionalFormatting>
  <conditionalFormatting sqref="P9:P1048576">
    <cfRule type="cellIs" dxfId="278" priority="6" operator="between">
      <formula>9.1</formula>
      <formula>15</formula>
    </cfRule>
    <cfRule type="cellIs" dxfId="277" priority="7" operator="between">
      <formula>4.1</formula>
      <formula>9</formula>
    </cfRule>
    <cfRule type="cellIs" dxfId="276" priority="8" operator="between">
      <formula>1</formula>
      <formula>4</formula>
    </cfRule>
  </conditionalFormatting>
  <conditionalFormatting sqref="P8:R8">
    <cfRule type="cellIs" dxfId="275" priority="63" operator="between">
      <formula>9.1</formula>
      <formula>15</formula>
    </cfRule>
    <cfRule type="cellIs" dxfId="274" priority="64" operator="between">
      <formula>4.1</formula>
      <formula>9</formula>
    </cfRule>
    <cfRule type="cellIs" dxfId="273" priority="65" operator="between">
      <formula>1</formula>
      <formula>4</formula>
    </cfRule>
  </conditionalFormatting>
  <dataValidations count="1">
    <dataValidation type="list" allowBlank="1" showInputMessage="1" showErrorMessage="1" sqref="N9:O12" xr:uid="{00000000-0002-0000-0700-000000000000}">
      <formula1>"1,2,3,4,5"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'Data Validation List'!$R$2:$R$5</xm:f>
          </x14:formula1>
          <xm:sqref>Q9:Q12</xm:sqref>
        </x14:dataValidation>
        <x14:dataValidation type="list" allowBlank="1" showInputMessage="1" showErrorMessage="1" xr:uid="{00000000-0002-0000-0700-000002000000}">
          <x14:formula1>
            <xm:f>'Data Validation List'!$S$2:$S$6</xm:f>
          </x14:formula1>
          <xm:sqref>R9:R12</xm:sqref>
        </x14:dataValidation>
        <x14:dataValidation type="list" allowBlank="1" showInputMessage="1" showErrorMessage="1" xr:uid="{00000000-0002-0000-0700-000004000000}">
          <x14:formula1>
            <xm:f>'Data Validation List'!$H$2:$H$16</xm:f>
          </x14:formula1>
          <xm:sqref>F11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8"/>
    <pageSetUpPr fitToPage="1"/>
  </sheetPr>
  <dimension ref="A1:R15"/>
  <sheetViews>
    <sheetView zoomScale="75" zoomScaleNormal="75" workbookViewId="0">
      <pane xSplit="5" ySplit="8" topLeftCell="F15" activePane="bottomRight" state="frozen"/>
      <selection pane="bottomRight" activeCell="F9" sqref="F9"/>
      <selection pane="bottomLeft" activeCell="A9" sqref="A9"/>
      <selection pane="topRight" activeCell="F1" sqref="F1"/>
    </sheetView>
  </sheetViews>
  <sheetFormatPr defaultColWidth="9.140625" defaultRowHeight="12.6"/>
  <cols>
    <col min="1" max="1" width="20.42578125" customWidth="1"/>
    <col min="2" max="2" width="20.42578125" style="22" customWidth="1"/>
    <col min="3" max="3" width="16.42578125" style="22" customWidth="1"/>
    <col min="4" max="4" width="14.85546875" style="22" customWidth="1"/>
    <col min="5" max="5" width="27.5703125" style="22" customWidth="1"/>
    <col min="6" max="6" width="25.85546875" style="22" customWidth="1"/>
    <col min="7" max="7" width="13" customWidth="1"/>
    <col min="8" max="8" width="8.140625" bestFit="1" customWidth="1"/>
    <col min="9" max="9" width="9.85546875" bestFit="1" customWidth="1"/>
    <col min="10" max="10" width="9.5703125" bestFit="1" customWidth="1"/>
    <col min="11" max="11" width="40.5703125" style="22" customWidth="1"/>
    <col min="12" max="12" width="24.85546875" style="22" customWidth="1"/>
    <col min="13" max="13" width="40.5703125" style="22" customWidth="1"/>
    <col min="14" max="14" width="8.140625" bestFit="1" customWidth="1"/>
    <col min="15" max="15" width="9.85546875" bestFit="1" customWidth="1"/>
    <col min="16" max="16" width="9.5703125" bestFit="1" customWidth="1"/>
    <col min="17" max="17" width="11.85546875" bestFit="1" customWidth="1"/>
    <col min="18" max="18" width="27" customWidth="1"/>
  </cols>
  <sheetData>
    <row r="1" spans="1:18" ht="12.95" thickBot="1"/>
    <row r="2" spans="1:18" ht="12.95">
      <c r="A2" s="132" t="s">
        <v>90</v>
      </c>
      <c r="B2" s="176"/>
      <c r="C2" s="177" t="s">
        <v>339</v>
      </c>
      <c r="D2" s="177"/>
      <c r="E2" s="177"/>
      <c r="F2" s="178"/>
      <c r="G2" s="9"/>
      <c r="K2" s="137"/>
      <c r="L2" s="138"/>
      <c r="M2" s="139" t="s">
        <v>93</v>
      </c>
      <c r="N2" s="140"/>
      <c r="O2" s="140"/>
      <c r="P2" s="140"/>
      <c r="Q2" s="140"/>
      <c r="R2" s="141"/>
    </row>
    <row r="3" spans="1:18" ht="12.95">
      <c r="A3" s="132" t="s">
        <v>186</v>
      </c>
      <c r="B3" s="133"/>
      <c r="C3" s="142" t="s">
        <v>10</v>
      </c>
      <c r="D3" s="143"/>
      <c r="E3" s="23" t="s">
        <v>95</v>
      </c>
      <c r="F3" s="24">
        <v>1</v>
      </c>
      <c r="K3" s="146" t="s">
        <v>96</v>
      </c>
      <c r="L3" s="147"/>
      <c r="M3" s="168"/>
      <c r="N3" s="169"/>
      <c r="O3" s="169"/>
      <c r="P3" s="169"/>
      <c r="Q3" s="169"/>
      <c r="R3" s="170"/>
    </row>
    <row r="5" spans="1:18" s="111" customFormat="1">
      <c r="A5" s="70" t="s">
        <v>340</v>
      </c>
      <c r="B5" s="70"/>
      <c r="C5" s="70"/>
      <c r="D5" s="70"/>
      <c r="E5" s="70"/>
      <c r="F5" s="70"/>
    </row>
    <row r="7" spans="1:18" s="18" customFormat="1" ht="38.25" customHeight="1">
      <c r="A7" s="153" t="s">
        <v>97</v>
      </c>
      <c r="B7" s="153" t="s">
        <v>98</v>
      </c>
      <c r="C7" s="151" t="s">
        <v>99</v>
      </c>
      <c r="D7" s="151" t="s">
        <v>100</v>
      </c>
      <c r="E7" s="153" t="s">
        <v>101</v>
      </c>
      <c r="F7" s="153" t="s">
        <v>319</v>
      </c>
      <c r="G7" s="164" t="s">
        <v>188</v>
      </c>
      <c r="H7" s="153" t="s">
        <v>104</v>
      </c>
      <c r="I7" s="153"/>
      <c r="J7" s="153"/>
      <c r="K7" s="154" t="s">
        <v>105</v>
      </c>
      <c r="L7" s="155"/>
      <c r="M7" s="156"/>
      <c r="N7" s="157" t="s">
        <v>106</v>
      </c>
      <c r="O7" s="158"/>
      <c r="P7" s="158"/>
      <c r="Q7" s="158"/>
      <c r="R7" s="158"/>
    </row>
    <row r="8" spans="1:18" s="2" customFormat="1" ht="39">
      <c r="A8" s="153"/>
      <c r="B8" s="153"/>
      <c r="C8" s="152"/>
      <c r="D8" s="152"/>
      <c r="E8" s="153"/>
      <c r="F8" s="153"/>
      <c r="G8" s="165"/>
      <c r="H8" s="19" t="s">
        <v>107</v>
      </c>
      <c r="I8" s="19" t="s">
        <v>108</v>
      </c>
      <c r="J8" s="19" t="s">
        <v>109</v>
      </c>
      <c r="K8" s="73" t="s">
        <v>189</v>
      </c>
      <c r="L8" s="31" t="s">
        <v>111</v>
      </c>
      <c r="M8" s="31" t="s">
        <v>112</v>
      </c>
      <c r="N8" s="19" t="s">
        <v>107</v>
      </c>
      <c r="O8" s="19" t="s">
        <v>108</v>
      </c>
      <c r="P8" s="19" t="s">
        <v>109</v>
      </c>
      <c r="Q8" s="19" t="s">
        <v>113</v>
      </c>
      <c r="R8" s="19" t="s">
        <v>114</v>
      </c>
    </row>
    <row r="9" spans="1:18" ht="200.1">
      <c r="A9" s="107" t="s">
        <v>34</v>
      </c>
      <c r="B9" s="4" t="s">
        <v>341</v>
      </c>
      <c r="C9" s="4" t="s">
        <v>342</v>
      </c>
      <c r="D9" s="3" t="s">
        <v>236</v>
      </c>
      <c r="E9" s="4" t="s">
        <v>343</v>
      </c>
      <c r="F9" s="4" t="s">
        <v>344</v>
      </c>
      <c r="G9" s="3" t="s">
        <v>119</v>
      </c>
      <c r="H9" s="3">
        <v>4</v>
      </c>
      <c r="I9" s="3">
        <v>5</v>
      </c>
      <c r="J9" s="3">
        <f>H9*I9</f>
        <v>20</v>
      </c>
      <c r="K9" s="25" t="s">
        <v>345</v>
      </c>
      <c r="L9" s="4"/>
      <c r="M9" s="4" t="s">
        <v>346</v>
      </c>
      <c r="N9" s="69">
        <v>2</v>
      </c>
      <c r="O9" s="69">
        <v>3</v>
      </c>
      <c r="P9" s="69">
        <f t="shared" ref="P9:P12" si="0">N9*O9</f>
        <v>6</v>
      </c>
      <c r="Q9" s="76" t="s">
        <v>195</v>
      </c>
      <c r="R9" s="76" t="s">
        <v>196</v>
      </c>
    </row>
    <row r="10" spans="1:18" ht="200.1">
      <c r="A10" s="107" t="s">
        <v>34</v>
      </c>
      <c r="B10" s="4" t="s">
        <v>341</v>
      </c>
      <c r="C10" s="4" t="s">
        <v>342</v>
      </c>
      <c r="D10" s="3" t="s">
        <v>236</v>
      </c>
      <c r="E10" s="4" t="s">
        <v>347</v>
      </c>
      <c r="F10" s="4" t="s">
        <v>348</v>
      </c>
      <c r="G10" s="3" t="s">
        <v>119</v>
      </c>
      <c r="H10" s="3">
        <v>4</v>
      </c>
      <c r="I10" s="3">
        <v>5</v>
      </c>
      <c r="J10" s="3">
        <f>H10*I10</f>
        <v>20</v>
      </c>
      <c r="K10" s="25" t="s">
        <v>349</v>
      </c>
      <c r="L10" s="4" t="s">
        <v>350</v>
      </c>
      <c r="M10" s="4" t="s">
        <v>346</v>
      </c>
      <c r="N10" s="69">
        <v>2</v>
      </c>
      <c r="O10" s="69">
        <v>3</v>
      </c>
      <c r="P10" s="69">
        <f t="shared" ref="P10" si="1">N10*O10</f>
        <v>6</v>
      </c>
      <c r="Q10" s="76" t="s">
        <v>195</v>
      </c>
      <c r="R10" s="76" t="s">
        <v>196</v>
      </c>
    </row>
    <row r="11" spans="1:18" ht="200.1">
      <c r="A11" s="107" t="s">
        <v>34</v>
      </c>
      <c r="B11" s="4" t="s">
        <v>341</v>
      </c>
      <c r="C11" s="4" t="s">
        <v>342</v>
      </c>
      <c r="D11" s="3" t="s">
        <v>236</v>
      </c>
      <c r="E11" s="4" t="s">
        <v>327</v>
      </c>
      <c r="F11" s="4" t="s">
        <v>351</v>
      </c>
      <c r="G11" s="3" t="s">
        <v>119</v>
      </c>
      <c r="H11" s="3">
        <v>4</v>
      </c>
      <c r="I11" s="3">
        <v>5</v>
      </c>
      <c r="J11" s="3">
        <f>H11*I11</f>
        <v>20</v>
      </c>
      <c r="K11" s="25" t="s">
        <v>352</v>
      </c>
      <c r="L11" s="4"/>
      <c r="M11" s="4" t="s">
        <v>346</v>
      </c>
      <c r="N11" s="69">
        <v>2</v>
      </c>
      <c r="O11" s="69">
        <v>3</v>
      </c>
      <c r="P11" s="69">
        <f t="shared" si="0"/>
        <v>6</v>
      </c>
      <c r="Q11" s="76" t="s">
        <v>195</v>
      </c>
      <c r="R11" s="76" t="s">
        <v>196</v>
      </c>
    </row>
    <row r="12" spans="1:18" ht="47.1" customHeight="1">
      <c r="A12" s="107" t="s">
        <v>34</v>
      </c>
      <c r="B12" s="4" t="s">
        <v>341</v>
      </c>
      <c r="C12" s="4" t="s">
        <v>353</v>
      </c>
      <c r="D12" s="3" t="s">
        <v>236</v>
      </c>
      <c r="E12" s="4" t="s">
        <v>354</v>
      </c>
      <c r="F12" s="4" t="s">
        <v>354</v>
      </c>
      <c r="G12" s="3" t="s">
        <v>158</v>
      </c>
      <c r="H12" s="3">
        <v>0</v>
      </c>
      <c r="I12" s="3">
        <v>0</v>
      </c>
      <c r="J12" s="3">
        <f t="shared" ref="J12" si="2">H12*I12</f>
        <v>0</v>
      </c>
      <c r="K12" s="4" t="s">
        <v>354</v>
      </c>
      <c r="L12" s="4" t="s">
        <v>354</v>
      </c>
      <c r="M12" s="4" t="s">
        <v>354</v>
      </c>
      <c r="N12" s="3">
        <v>0</v>
      </c>
      <c r="O12" s="3">
        <v>0</v>
      </c>
      <c r="P12" s="3">
        <f t="shared" si="0"/>
        <v>0</v>
      </c>
      <c r="Q12" s="72" t="s">
        <v>216</v>
      </c>
      <c r="R12" s="72" t="s">
        <v>121</v>
      </c>
    </row>
    <row r="13" spans="1:18" ht="78" customHeight="1">
      <c r="A13" s="107" t="s">
        <v>34</v>
      </c>
      <c r="B13" s="4" t="s">
        <v>341</v>
      </c>
      <c r="C13" s="4" t="s">
        <v>355</v>
      </c>
      <c r="D13" s="3" t="s">
        <v>236</v>
      </c>
      <c r="E13" s="4" t="s">
        <v>356</v>
      </c>
      <c r="F13" s="4" t="s">
        <v>357</v>
      </c>
      <c r="G13" s="3" t="s">
        <v>158</v>
      </c>
      <c r="H13" s="3">
        <v>0</v>
      </c>
      <c r="I13" s="3">
        <v>0</v>
      </c>
      <c r="J13" s="3">
        <f t="shared" ref="J13" si="3">H13*I13</f>
        <v>0</v>
      </c>
      <c r="K13" s="4" t="s">
        <v>357</v>
      </c>
      <c r="L13" s="4" t="s">
        <v>354</v>
      </c>
      <c r="M13" s="4" t="s">
        <v>354</v>
      </c>
      <c r="N13" s="3">
        <v>0</v>
      </c>
      <c r="O13" s="3">
        <v>0</v>
      </c>
      <c r="P13" s="3">
        <f t="shared" ref="P13" si="4">N13*O13</f>
        <v>0</v>
      </c>
      <c r="Q13" s="72" t="s">
        <v>216</v>
      </c>
      <c r="R13" s="72" t="s">
        <v>121</v>
      </c>
    </row>
    <row r="14" spans="1:18" ht="228.75" customHeight="1">
      <c r="A14" s="107" t="s">
        <v>34</v>
      </c>
      <c r="B14" s="4" t="s">
        <v>341</v>
      </c>
      <c r="C14" s="4" t="s">
        <v>358</v>
      </c>
      <c r="D14" s="3" t="s">
        <v>236</v>
      </c>
      <c r="E14" s="4" t="s">
        <v>331</v>
      </c>
      <c r="F14" s="68" t="s">
        <v>332</v>
      </c>
      <c r="G14" s="3" t="s">
        <v>119</v>
      </c>
      <c r="H14" s="3">
        <v>4</v>
      </c>
      <c r="I14" s="3">
        <v>5</v>
      </c>
      <c r="J14" s="3">
        <f>H14*I14</f>
        <v>20</v>
      </c>
      <c r="K14" s="25" t="s">
        <v>352</v>
      </c>
      <c r="L14" s="4" t="s">
        <v>359</v>
      </c>
      <c r="M14" s="4" t="s">
        <v>360</v>
      </c>
      <c r="N14" s="69">
        <v>2</v>
      </c>
      <c r="O14" s="69">
        <v>3</v>
      </c>
      <c r="P14" s="69">
        <f t="shared" ref="P14:P15" si="5">N14*O14</f>
        <v>6</v>
      </c>
      <c r="Q14" s="76" t="s">
        <v>195</v>
      </c>
      <c r="R14" s="76" t="s">
        <v>196</v>
      </c>
    </row>
    <row r="15" spans="1:18" ht="200.1">
      <c r="A15" s="107" t="s">
        <v>34</v>
      </c>
      <c r="B15" s="4" t="s">
        <v>341</v>
      </c>
      <c r="C15" s="4" t="s">
        <v>358</v>
      </c>
      <c r="D15" s="3" t="s">
        <v>236</v>
      </c>
      <c r="E15" s="4" t="s">
        <v>335</v>
      </c>
      <c r="F15" s="68" t="s">
        <v>361</v>
      </c>
      <c r="G15" s="3" t="s">
        <v>119</v>
      </c>
      <c r="H15" s="3">
        <v>4</v>
      </c>
      <c r="I15" s="3">
        <v>5</v>
      </c>
      <c r="J15" s="3">
        <f>H15*I15</f>
        <v>20</v>
      </c>
      <c r="K15" s="25" t="s">
        <v>345</v>
      </c>
      <c r="L15" s="4" t="s">
        <v>337</v>
      </c>
      <c r="M15" s="4" t="s">
        <v>360</v>
      </c>
      <c r="N15" s="69">
        <v>4</v>
      </c>
      <c r="O15" s="69">
        <v>1</v>
      </c>
      <c r="P15" s="69">
        <f t="shared" si="5"/>
        <v>4</v>
      </c>
      <c r="Q15" s="76" t="s">
        <v>216</v>
      </c>
      <c r="R15" s="76" t="s">
        <v>217</v>
      </c>
    </row>
  </sheetData>
  <mergeCells count="18">
    <mergeCell ref="N7:R7"/>
    <mergeCell ref="G7:G8"/>
    <mergeCell ref="H7:J7"/>
    <mergeCell ref="K7:M7"/>
    <mergeCell ref="A7:A8"/>
    <mergeCell ref="B7:B8"/>
    <mergeCell ref="C7:C8"/>
    <mergeCell ref="D7:D8"/>
    <mergeCell ref="E7:E8"/>
    <mergeCell ref="F7:F8"/>
    <mergeCell ref="M2:R2"/>
    <mergeCell ref="M3:R3"/>
    <mergeCell ref="A2:B2"/>
    <mergeCell ref="C2:F2"/>
    <mergeCell ref="K2:L2"/>
    <mergeCell ref="A3:B3"/>
    <mergeCell ref="C3:D3"/>
    <mergeCell ref="K3:L3"/>
  </mergeCells>
  <conditionalFormatting sqref="J1:J4">
    <cfRule type="cellIs" dxfId="272" priority="102" operator="between">
      <formula>9.1</formula>
      <formula>15</formula>
    </cfRule>
    <cfRule type="cellIs" dxfId="271" priority="103" operator="between">
      <formula>4.1</formula>
      <formula>9</formula>
    </cfRule>
    <cfRule type="cellIs" dxfId="270" priority="104" operator="between">
      <formula>1</formula>
      <formula>4</formula>
    </cfRule>
  </conditionalFormatting>
  <conditionalFormatting sqref="J6:J1048576">
    <cfRule type="cellIs" dxfId="269" priority="10" operator="between">
      <formula>9.1</formula>
      <formula>15</formula>
    </cfRule>
    <cfRule type="cellIs" dxfId="268" priority="11" operator="between">
      <formula>4.1</formula>
      <formula>9</formula>
    </cfRule>
    <cfRule type="cellIs" dxfId="267" priority="12" operator="between">
      <formula>1</formula>
      <formula>4</formula>
    </cfRule>
  </conditionalFormatting>
  <conditionalFormatting sqref="J9:J15">
    <cfRule type="cellIs" dxfId="266" priority="9" operator="greaterThan">
      <formula>15.1</formula>
    </cfRule>
  </conditionalFormatting>
  <conditionalFormatting sqref="P1 P4 P6">
    <cfRule type="cellIs" dxfId="265" priority="878" operator="between">
      <formula>9.1</formula>
      <formula>15</formula>
    </cfRule>
    <cfRule type="cellIs" dxfId="264" priority="879" operator="between">
      <formula>4.1</formula>
      <formula>9</formula>
    </cfRule>
    <cfRule type="cellIs" dxfId="263" priority="880" operator="between">
      <formula>1</formula>
      <formula>4</formula>
    </cfRule>
  </conditionalFormatting>
  <conditionalFormatting sqref="P9:P15">
    <cfRule type="cellIs" dxfId="262" priority="5" operator="greaterThan">
      <formula>15.1</formula>
    </cfRule>
  </conditionalFormatting>
  <conditionalFormatting sqref="P9:P1048576">
    <cfRule type="cellIs" dxfId="261" priority="6" operator="between">
      <formula>9.1</formula>
      <formula>15</formula>
    </cfRule>
    <cfRule type="cellIs" dxfId="260" priority="7" operator="between">
      <formula>4.1</formula>
      <formula>9</formula>
    </cfRule>
    <cfRule type="cellIs" dxfId="259" priority="8" operator="between">
      <formula>1</formula>
      <formula>4</formula>
    </cfRule>
  </conditionalFormatting>
  <conditionalFormatting sqref="P8:R8">
    <cfRule type="cellIs" dxfId="258" priority="77" operator="between">
      <formula>9.1</formula>
      <formula>15</formula>
    </cfRule>
    <cfRule type="cellIs" dxfId="257" priority="78" operator="between">
      <formula>4.1</formula>
      <formula>9</formula>
    </cfRule>
    <cfRule type="cellIs" dxfId="256" priority="79" operator="between">
      <formula>1</formula>
      <formula>4</formula>
    </cfRule>
  </conditionalFormatting>
  <dataValidations count="1">
    <dataValidation type="list" allowBlank="1" showInputMessage="1" showErrorMessage="1" sqref="N14:O15 N9:O11" xr:uid="{00000000-0002-0000-0800-000000000000}">
      <formula1>"1,2,3,4,5"</formula1>
    </dataValidation>
  </dataValidations>
  <printOptions horizontalCentered="1" verticalCentered="1"/>
  <pageMargins left="0.31496062992125984" right="0.31496062992125984" top="0.35433070866141736" bottom="0.35433070866141736" header="0.31496062992125984" footer="0.31496062992125984"/>
  <pageSetup paperSize="8" scale="62"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4000000}">
          <x14:formula1>
            <xm:f>'Data Validation List'!$H$2:$H$16</xm:f>
          </x14:formula1>
          <xm:sqref>F14</xm:sqref>
        </x14:dataValidation>
        <x14:dataValidation type="list" allowBlank="1" showInputMessage="1" showErrorMessage="1" xr:uid="{00000000-0002-0000-0800-000006000000}">
          <x14:formula1>
            <xm:f>'Data Validation List'!$S$2:$S$6</xm:f>
          </x14:formula1>
          <xm:sqref>R9:R15</xm:sqref>
        </x14:dataValidation>
        <x14:dataValidation type="list" allowBlank="1" showInputMessage="1" showErrorMessage="1" xr:uid="{00000000-0002-0000-0800-000007000000}">
          <x14:formula1>
            <xm:f>'Data Validation List'!$R$2:$R$5</xm:f>
          </x14:formula1>
          <xm:sqref>Q9:Q15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ermit File" ma:contentTypeID="0x0101000E9AD557692E154F9D2697C8C6432F76004B38BDF0EF82A346B0C4592C434A0A6C" ma:contentTypeVersion="46" ma:contentTypeDescription="Create a new document." ma:contentTypeScope="" ma:versionID="49da87934c7314abf213c0b9a041b6ab">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82fb09-9fe8-4b32-a603-6dbda4c40483" targetNamespace="http://schemas.microsoft.com/office/2006/metadata/properties" ma:root="true" ma:fieldsID="a7ea1ad95d0a80edcb4a56e5d02bce71" ns2:_="" ns3:_="" ns4:_="" ns5:_="" ns6:_="">
    <xsd:import namespace="8595a0ec-c146-4eeb-925a-270f4bc4be63"/>
    <xsd:import namespace="662745e8-e224-48e8-a2e3-254862b8c2f5"/>
    <xsd:import namespace="eebef177-55b5-4448-a5fb-28ea454417ee"/>
    <xsd:import namespace="5ffd8e36-f429-4edc-ab50-c5be84842779"/>
    <xsd:import namespace="f282fb09-9fe8-4b32-a603-6dbda4c40483"/>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AutoKeyPoints" minOccurs="0"/>
                <xsd:element ref="ns6:MediaServiceKeyPoints" minOccurs="0"/>
                <xsd:element ref="ns6:MediaServiceDateTaken" minOccurs="0"/>
                <xsd:element ref="ns6:MediaServiceLocation" minOccurs="0"/>
                <xsd:element ref="ns2:SharedWithUsers" minOccurs="0"/>
                <xsd:element ref="ns2:SharedWithDetails" minOccurs="0"/>
                <xsd:element ref="ns6:lcf76f155ced4ddcb4097134ff3c332f" minOccurs="0"/>
                <xsd:element ref="ns6:MediaLengthInSecond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0981305-d081-4950-be5f-f720c05b9668}"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0981305-d081-4950-be5f-f720c05b9668}"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82fb09-9fe8-4b32-a603-6dbda4c40483"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AutoKeyPoints" ma:index="54" nillable="true" ma:displayName="MediaServiceAutoKeyPoints" ma:hidden="true" ma:internalName="MediaServiceAutoKeyPoints" ma:readOnly="true">
      <xsd:simpleType>
        <xsd:restriction base="dms:Note"/>
      </xsd:simpleType>
    </xsd:element>
    <xsd:element name="MediaServiceKeyPoints" ma:index="55" nillable="true" ma:displayName="KeyPoints" ma:internalName="MediaServiceKeyPoints"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lcf76f155ced4ddcb4097134ff3c332f" ma:index="61"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LengthInSeconds" ma:index="62" nillable="true" ma:displayName="MediaLengthInSeconds" ma:hidden="true" ma:internalName="MediaLengthInSeconds" ma:readOnly="true">
      <xsd:simpleType>
        <xsd:restriction base="dms:Unknown"/>
      </xsd:simple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595a0ec-c146-4eeb-925a-270f4bc4be63">
      <UserInfo>
        <DisplayName>Environmental Services - Waste Treatment Visitors</DisplayName>
        <AccountId>8</AccountId>
        <AccountType/>
      </UserInfo>
      <UserInfo>
        <DisplayName>Waterbeach Visitors</DisplayName>
        <AccountId>2813</AccountId>
        <AccountType/>
      </UserInfo>
      <UserInfo>
        <DisplayName>SharingLinks.a4aac075-233e-4071-9eed-b0f7a7156039.Flexible.2205700d-04a9-4e2a-8b1a-65d7b577a7c6</DisplayName>
        <AccountId>2180</AccountId>
        <AccountType/>
      </UserInfo>
    </SharedWithUsers>
    <EAReceivedDate xmlns="eebef177-55b5-4448-a5fb-28ea454417e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epr-ap3339xg</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Thalia WB ODC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2023-08-05T23:00:00+00:00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EPR/AP3339XG/V005</EPRNumber>
    <ed3cfd1978f244c4af5dc9d642a18018 xmlns="8595a0ec-c146-4eeb-925a-270f4bc4be63">
      <Terms xmlns="http://schemas.microsoft.com/office/infopath/2007/PartnerControls"/>
    </ed3cfd1978f244c4af5dc9d642a18018>
    <lcf76f155ced4ddcb4097134ff3c332f xmlns="f282fb09-9fe8-4b32-a603-6dbda4c40483">
      <Terms xmlns="http://schemas.microsoft.com/office/infopath/2007/PartnerControls"/>
    </lcf76f155ced4ddcb4097134ff3c332f>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CB25 9PG</FacilityAddressPostcode>
    <TaxCatchAll xmlns="662745e8-e224-48e8-a2e3-254862b8c2f5">
      <Value>12</Value>
      <Value>19</Value>
      <Value>26</Value>
      <Value>9</Value>
      <Value>63</Value>
    </TaxCatchAll>
    <ExternalAuthor xmlns="eebef177-55b5-4448-a5fb-28ea454417ee"/>
    <SiteName xmlns="eebef177-55b5-4448-a5fb-28ea454417ee">Waterbeach Mechanical Biological Treatment Facility</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Waterbeach Mechanical Biological Treatment Facility Waterbeach Waste Management Park Ely Road Waterbeach Cambridgeshire CB25 9PG</FacilityAddress>
  </documentManagement>
</p:properties>
</file>

<file path=customXml/itemProps1.xml><?xml version="1.0" encoding="utf-8"?>
<ds:datastoreItem xmlns:ds="http://schemas.openxmlformats.org/officeDocument/2006/customXml" ds:itemID="{809633C8-4C50-49F7-BA4E-1221F40E2F7F}"/>
</file>

<file path=customXml/itemProps2.xml><?xml version="1.0" encoding="utf-8"?>
<ds:datastoreItem xmlns:ds="http://schemas.openxmlformats.org/officeDocument/2006/customXml" ds:itemID="{FB3394C9-5A92-4547-B183-267815A41B46}"/>
</file>

<file path=customXml/itemProps3.xml><?xml version="1.0" encoding="utf-8"?>
<ds:datastoreItem xmlns:ds="http://schemas.openxmlformats.org/officeDocument/2006/customXml" ds:itemID="{8F69BECC-A4DD-49C7-A26F-F1451981FE99}"/>
</file>

<file path=docProps/app.xml><?xml version="1.0" encoding="utf-8"?>
<Properties xmlns="http://schemas.openxmlformats.org/officeDocument/2006/extended-properties" xmlns:vt="http://schemas.openxmlformats.org/officeDocument/2006/docPropsVTypes">
  <Application>Microsoft Excel Online</Application>
  <Manager/>
  <Company>Amey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Environmental Services Environmental Risk Register</dc:title>
  <dc:subject/>
  <dc:creator>Read, Laurie</dc:creator>
  <cp:keywords/>
  <dc:description/>
  <cp:lastModifiedBy/>
  <cp:revision/>
  <dcterms:created xsi:type="dcterms:W3CDTF">2017-03-14T13:14:45Z</dcterms:created>
  <dcterms:modified xsi:type="dcterms:W3CDTF">2023-09-19T07:34:59Z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0x0101000E9AD557692E154F9D2697C8C6432F76004B38BDF0EF82A346B0C4592C434A0A6C</vt:lpwstr>
  </property>
  <property fmtid="{D5CDD505-2E9C-101B-9397-08002B2CF9AE}" pid="3" name="_ExtendedDescription">
    <vt:lpwstr/>
  </property>
  <property fmtid="{D5CDD505-2E9C-101B-9397-08002B2CF9AE}" pid="4" name="PermitDocumentType">
    <vt:lpwstr/>
  </property>
  <property fmtid="{D5CDD505-2E9C-101B-9397-08002B2CF9AE}" pid="5" name="MediaServiceImageTags">
    <vt:lpwstr/>
  </property>
  <property fmtid="{D5CDD505-2E9C-101B-9397-08002B2CF9AE}" pid="6" name="TypeofPermit">
    <vt:lpwstr>9;#N/A - Do not select for New Permits|0430e4c2-ee0a-4b2d-9af6-df735aafbcb2</vt:lpwstr>
  </property>
  <property fmtid="{D5CDD505-2E9C-101B-9397-08002B2CF9AE}" pid="7" name="DisclosureStatus">
    <vt:lpwstr>63;#Public Register|f1fcf6a6-5d97-4f1d-964e-a2f916eb1f18</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26;#Waste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19;#EPR|0e5af97d-1a8c-4d8f-a20b-528a11cab1f6</vt:lpwstr>
  </property>
  <property fmtid="{D5CDD505-2E9C-101B-9397-08002B2CF9AE}" pid="16" name="RegulatedActivitySub-Class">
    <vt:lpwstr/>
  </property>
  <property fmtid="{D5CDD505-2E9C-101B-9397-08002B2CF9AE}" pid="17" name="SysUpdateNoER">
    <vt:lpwstr>No</vt:lpwstr>
  </property>
</Properties>
</file>