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ess Folders\Consultation\GP3304MZ\"/>
    </mc:Choice>
  </mc:AlternateContent>
  <xr:revisionPtr revIDLastSave="0" documentId="8_{155611AB-C528-479C-8E53-B9440EE7DC07}" xr6:coauthVersionLast="47" xr6:coauthVersionMax="47" xr10:uidLastSave="{00000000-0000-0000-0000-000000000000}"/>
  <bookViews>
    <workbookView xWindow="-120" yWindow="-120" windowWidth="29040" windowHeight="15840" xr2:uid="{354CF253-F417-4FA7-A15A-00818C940A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I40" i="1"/>
  <c r="I39" i="1"/>
</calcChain>
</file>

<file path=xl/sharedStrings.xml><?xml version="1.0" encoding="utf-8"?>
<sst xmlns="http://schemas.openxmlformats.org/spreadsheetml/2006/main" count="849" uniqueCount="71">
  <si>
    <t>Name</t>
  </si>
  <si>
    <t>BOD atu</t>
  </si>
  <si>
    <t>COD</t>
  </si>
  <si>
    <t>Set COD @pH7</t>
  </si>
  <si>
    <t>Susp solids</t>
  </si>
  <si>
    <t>pH</t>
  </si>
  <si>
    <t>Ammonia as N</t>
  </si>
  <si>
    <t>Tot oxid N</t>
  </si>
  <si>
    <t>Nitrite as N</t>
  </si>
  <si>
    <t>Nitrate as N</t>
  </si>
  <si>
    <t>Orthophos</t>
  </si>
  <si>
    <t>Sulphate</t>
  </si>
  <si>
    <t>Chloride</t>
  </si>
  <si>
    <t>Be</t>
  </si>
  <si>
    <t>B mg/L</t>
  </si>
  <si>
    <t>Al mg/L</t>
  </si>
  <si>
    <t>Ti mg/L</t>
  </si>
  <si>
    <t>V mg/L</t>
  </si>
  <si>
    <t>Cr mg/L</t>
  </si>
  <si>
    <t>Mn mg/L</t>
  </si>
  <si>
    <t>Fe mg/L</t>
  </si>
  <si>
    <t>Co mg/L</t>
  </si>
  <si>
    <t>Ni mg/l</t>
  </si>
  <si>
    <t>Cu mg/L</t>
  </si>
  <si>
    <t>Zn mg/L</t>
  </si>
  <si>
    <t>As mg/l</t>
  </si>
  <si>
    <t>Sr mg/L</t>
  </si>
  <si>
    <t>Mo mg/L</t>
  </si>
  <si>
    <t>Cd mg/L</t>
  </si>
  <si>
    <t>Sb mg/L</t>
  </si>
  <si>
    <t>Hg mg/L</t>
  </si>
  <si>
    <t>Pb mg/L</t>
  </si>
  <si>
    <t>TOTAL TH</t>
  </si>
  <si>
    <t>TOTAL U</t>
  </si>
  <si>
    <t>TOT.Cd ug/L</t>
  </si>
  <si>
    <t>Veolia (Blue Haze)</t>
  </si>
  <si>
    <t>&lt;2.00</t>
  </si>
  <si>
    <t>&lt;0.400</t>
  </si>
  <si>
    <t>&lt;0.200</t>
  </si>
  <si>
    <t>&lt;100</t>
  </si>
  <si>
    <t>&lt;0.0100</t>
  </si>
  <si>
    <t>&lt;1.0000</t>
  </si>
  <si>
    <t>&lt;0.1000</t>
  </si>
  <si>
    <t>&lt;0.5000</t>
  </si>
  <si>
    <t>&lt;0.0050</t>
  </si>
  <si>
    <t>&lt;3.0000</t>
  </si>
  <si>
    <t>&lt;0.002000</t>
  </si>
  <si>
    <t>&lt;0.2000</t>
  </si>
  <si>
    <t>&lt;1.000</t>
  </si>
  <si>
    <t>&lt;5.0000</t>
  </si>
  <si>
    <t>Date</t>
  </si>
  <si>
    <t>Time</t>
  </si>
  <si>
    <t>Batch</t>
  </si>
  <si>
    <t>Status</t>
  </si>
  <si>
    <t>Flags</t>
  </si>
  <si>
    <t>Charge Code</t>
  </si>
  <si>
    <t>Sampler</t>
  </si>
  <si>
    <t>C1R</t>
  </si>
  <si>
    <t>Exceptions</t>
  </si>
  <si>
    <t>WATH807</t>
  </si>
  <si>
    <t>S0R</t>
  </si>
  <si>
    <t>&lt;0.100</t>
  </si>
  <si>
    <t>WATH815</t>
  </si>
  <si>
    <t>WATH</t>
  </si>
  <si>
    <t>WATH817</t>
  </si>
  <si>
    <t>&lt;20.00</t>
  </si>
  <si>
    <t>&lt;4.000</t>
  </si>
  <si>
    <t>&lt;1000</t>
  </si>
  <si>
    <t>&lt;0.020000</t>
  </si>
  <si>
    <t>MAX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</si>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</sst>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70FD9-5921-4B9F-9500-B681FF2BAB18}">
  <dimension ref="A1:AP40"/>
  <sheetViews>
    <sheetView tabSelected="1" workbookViewId="0">
      <selection activeCell="M40" sqref="M40"/>
    </sheetView>
  </sheetViews>
  <sheetFormatPr defaultRowHeight="12.95" customHeight="1" x14ac:dyDescent="0.2"/>
  <cols>
    <col min="1" max="1" width="16" bestFit="1" customWidth="1"/>
    <col min="2" max="2" width="9.875" bestFit="1" customWidth="1"/>
    <col min="14" max="14" width="13" bestFit="1" customWidth="1"/>
  </cols>
  <sheetData>
    <row r="1" spans="1:42" ht="12.95" customHeight="1" x14ac:dyDescent="0.2">
      <c r="A1" t="s">
        <v>0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s="4" t="s">
        <v>1</v>
      </c>
      <c r="J1" s="4" t="s">
        <v>2</v>
      </c>
      <c r="K1" s="4" t="s">
        <v>3</v>
      </c>
      <c r="L1" s="4" t="s">
        <v>4</v>
      </c>
      <c r="M1" s="5" t="s">
        <v>5</v>
      </c>
      <c r="N1" s="5" t="s">
        <v>6</v>
      </c>
      <c r="O1" s="4" t="s">
        <v>7</v>
      </c>
      <c r="P1" s="4" t="s">
        <v>8</v>
      </c>
      <c r="Q1" s="4" t="s">
        <v>9</v>
      </c>
      <c r="R1" s="4" t="s">
        <v>10</v>
      </c>
      <c r="S1" s="5" t="s">
        <v>11</v>
      </c>
      <c r="T1" s="5" t="s">
        <v>12</v>
      </c>
      <c r="U1" s="4" t="s">
        <v>13</v>
      </c>
      <c r="V1" s="5" t="s">
        <v>14</v>
      </c>
      <c r="W1" s="4" t="s">
        <v>15</v>
      </c>
      <c r="X1" s="4" t="s">
        <v>16</v>
      </c>
      <c r="Y1" s="5" t="s">
        <v>17</v>
      </c>
      <c r="Z1" s="5" t="s">
        <v>18</v>
      </c>
      <c r="AA1" s="4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4" t="s">
        <v>25</v>
      </c>
      <c r="AH1" s="4" t="s">
        <v>26</v>
      </c>
      <c r="AI1" s="4" t="s">
        <v>27</v>
      </c>
      <c r="AJ1" s="5" t="s">
        <v>28</v>
      </c>
      <c r="AK1" s="4" t="s">
        <v>29</v>
      </c>
      <c r="AL1" s="5" t="s">
        <v>30</v>
      </c>
      <c r="AM1" s="5" t="s">
        <v>31</v>
      </c>
      <c r="AN1" t="s">
        <v>32</v>
      </c>
      <c r="AO1" t="s">
        <v>33</v>
      </c>
      <c r="AP1" t="s">
        <v>34</v>
      </c>
    </row>
    <row r="2" spans="1:42" ht="12.95" customHeight="1" x14ac:dyDescent="0.2">
      <c r="A2" t="s">
        <v>35</v>
      </c>
      <c r="B2" s="1">
        <v>44091</v>
      </c>
      <c r="C2" s="2">
        <v>0.37708333333333338</v>
      </c>
      <c r="D2" t="s">
        <v>57</v>
      </c>
      <c r="E2" t="s">
        <v>58</v>
      </c>
      <c r="G2" t="s">
        <v>59</v>
      </c>
      <c r="H2">
        <v>2911</v>
      </c>
      <c r="I2">
        <v>171</v>
      </c>
      <c r="J2">
        <v>2923</v>
      </c>
      <c r="K2">
        <v>2846</v>
      </c>
      <c r="L2">
        <v>251</v>
      </c>
      <c r="M2">
        <v>7.8</v>
      </c>
      <c r="N2">
        <v>1770</v>
      </c>
      <c r="O2" t="s">
        <v>36</v>
      </c>
      <c r="P2" t="s">
        <v>37</v>
      </c>
      <c r="Q2" t="s">
        <v>38</v>
      </c>
      <c r="R2">
        <v>16.440000000000001</v>
      </c>
      <c r="S2" t="s">
        <v>39</v>
      </c>
      <c r="T2">
        <v>2087</v>
      </c>
      <c r="U2" t="s">
        <v>40</v>
      </c>
      <c r="V2">
        <v>7</v>
      </c>
      <c r="W2">
        <v>0.8</v>
      </c>
      <c r="X2" t="s">
        <v>41</v>
      </c>
      <c r="Y2" t="s">
        <v>41</v>
      </c>
      <c r="Z2">
        <v>0.5</v>
      </c>
      <c r="AA2">
        <v>0.3</v>
      </c>
      <c r="AB2">
        <v>6.9</v>
      </c>
      <c r="AC2" t="s">
        <v>42</v>
      </c>
      <c r="AD2">
        <v>0.2</v>
      </c>
      <c r="AE2">
        <v>0.2</v>
      </c>
      <c r="AF2">
        <v>0.4</v>
      </c>
      <c r="AG2" t="s">
        <v>43</v>
      </c>
      <c r="AH2" t="s">
        <v>41</v>
      </c>
      <c r="AI2" t="s">
        <v>42</v>
      </c>
      <c r="AJ2" t="s">
        <v>44</v>
      </c>
      <c r="AK2" t="s">
        <v>45</v>
      </c>
      <c r="AL2" t="s">
        <v>46</v>
      </c>
      <c r="AM2" t="s">
        <v>47</v>
      </c>
      <c r="AN2" t="s">
        <v>48</v>
      </c>
      <c r="AO2" t="s">
        <v>48</v>
      </c>
      <c r="AP2" t="s">
        <v>49</v>
      </c>
    </row>
    <row r="3" spans="1:42" ht="12.95" customHeight="1" x14ac:dyDescent="0.2">
      <c r="A3" t="s">
        <v>35</v>
      </c>
      <c r="B3" s="1">
        <v>44118</v>
      </c>
      <c r="C3" s="2">
        <v>0.3923611111111111</v>
      </c>
      <c r="D3" t="s">
        <v>60</v>
      </c>
      <c r="E3" t="s">
        <v>58</v>
      </c>
      <c r="G3" t="s">
        <v>59</v>
      </c>
      <c r="H3">
        <v>2911</v>
      </c>
      <c r="I3">
        <v>258</v>
      </c>
      <c r="J3">
        <v>3368</v>
      </c>
      <c r="K3">
        <v>3309</v>
      </c>
      <c r="L3">
        <v>43</v>
      </c>
      <c r="M3">
        <v>7.9</v>
      </c>
      <c r="N3">
        <v>2000</v>
      </c>
      <c r="O3" t="s">
        <v>36</v>
      </c>
      <c r="P3" t="s">
        <v>37</v>
      </c>
      <c r="Q3" t="s">
        <v>38</v>
      </c>
      <c r="R3">
        <v>21.11</v>
      </c>
      <c r="S3" t="s">
        <v>39</v>
      </c>
      <c r="T3">
        <v>2375</v>
      </c>
      <c r="U3" t="s">
        <v>40</v>
      </c>
      <c r="V3">
        <v>7</v>
      </c>
      <c r="W3">
        <v>1</v>
      </c>
      <c r="X3" t="s">
        <v>41</v>
      </c>
      <c r="Y3" t="s">
        <v>41</v>
      </c>
      <c r="Z3">
        <v>0.7</v>
      </c>
      <c r="AA3">
        <v>0.3</v>
      </c>
      <c r="AB3">
        <v>8.4</v>
      </c>
      <c r="AC3" t="s">
        <v>42</v>
      </c>
      <c r="AD3">
        <v>0.2</v>
      </c>
      <c r="AE3" t="s">
        <v>61</v>
      </c>
      <c r="AF3">
        <v>0.3</v>
      </c>
      <c r="AG3" t="s">
        <v>43</v>
      </c>
      <c r="AH3" t="s">
        <v>41</v>
      </c>
      <c r="AI3" t="s">
        <v>42</v>
      </c>
      <c r="AJ3" t="s">
        <v>44</v>
      </c>
      <c r="AK3" t="s">
        <v>45</v>
      </c>
      <c r="AL3" t="s">
        <v>46</v>
      </c>
      <c r="AM3" t="s">
        <v>47</v>
      </c>
      <c r="AN3" t="s">
        <v>48</v>
      </c>
      <c r="AO3" t="s">
        <v>48</v>
      </c>
      <c r="AP3" t="s">
        <v>49</v>
      </c>
    </row>
    <row r="4" spans="1:42" ht="12.95" customHeight="1" x14ac:dyDescent="0.2">
      <c r="A4" t="s">
        <v>35</v>
      </c>
      <c r="B4" s="1">
        <v>44161</v>
      </c>
      <c r="C4" s="2">
        <v>0.51736111111111105</v>
      </c>
      <c r="D4" t="s">
        <v>60</v>
      </c>
      <c r="E4" t="s">
        <v>58</v>
      </c>
      <c r="G4" t="s">
        <v>59</v>
      </c>
      <c r="H4">
        <v>2911</v>
      </c>
      <c r="I4">
        <v>203</v>
      </c>
      <c r="J4">
        <v>2828</v>
      </c>
      <c r="K4">
        <v>2927</v>
      </c>
      <c r="L4">
        <v>23</v>
      </c>
      <c r="M4">
        <v>7.9</v>
      </c>
      <c r="N4">
        <v>2250</v>
      </c>
      <c r="O4" t="s">
        <v>36</v>
      </c>
      <c r="P4" t="s">
        <v>37</v>
      </c>
      <c r="Q4" t="s">
        <v>38</v>
      </c>
      <c r="R4">
        <v>13.97</v>
      </c>
      <c r="S4" t="s">
        <v>39</v>
      </c>
      <c r="T4">
        <v>1987</v>
      </c>
      <c r="U4" t="s">
        <v>40</v>
      </c>
      <c r="V4">
        <v>6</v>
      </c>
      <c r="W4">
        <v>1.3</v>
      </c>
      <c r="X4" t="s">
        <v>41</v>
      </c>
      <c r="Y4" t="s">
        <v>41</v>
      </c>
      <c r="Z4">
        <v>0.6</v>
      </c>
      <c r="AA4">
        <v>0.3</v>
      </c>
      <c r="AB4">
        <v>7.5</v>
      </c>
      <c r="AC4" t="s">
        <v>42</v>
      </c>
      <c r="AD4">
        <v>0.2</v>
      </c>
      <c r="AE4" t="s">
        <v>61</v>
      </c>
      <c r="AF4">
        <v>0.2</v>
      </c>
      <c r="AG4" t="s">
        <v>43</v>
      </c>
      <c r="AH4" t="s">
        <v>41</v>
      </c>
      <c r="AI4" t="s">
        <v>42</v>
      </c>
      <c r="AJ4" t="s">
        <v>44</v>
      </c>
      <c r="AK4" t="s">
        <v>45</v>
      </c>
      <c r="AL4">
        <v>3.0000000000000001E-3</v>
      </c>
      <c r="AM4" t="s">
        <v>47</v>
      </c>
      <c r="AN4" t="s">
        <v>48</v>
      </c>
      <c r="AO4" t="s">
        <v>48</v>
      </c>
      <c r="AP4" t="s">
        <v>49</v>
      </c>
    </row>
    <row r="5" spans="1:42" ht="12.95" customHeight="1" x14ac:dyDescent="0.2">
      <c r="A5" t="s">
        <v>35</v>
      </c>
      <c r="B5" s="1">
        <v>44182</v>
      </c>
      <c r="C5" s="2">
        <v>0.3923611111111111</v>
      </c>
      <c r="D5" t="s">
        <v>60</v>
      </c>
      <c r="E5" t="s">
        <v>58</v>
      </c>
      <c r="G5" t="s">
        <v>59</v>
      </c>
      <c r="H5">
        <v>2911</v>
      </c>
      <c r="I5">
        <v>206</v>
      </c>
      <c r="J5">
        <v>2895</v>
      </c>
      <c r="K5">
        <v>2755</v>
      </c>
      <c r="L5">
        <v>123</v>
      </c>
      <c r="M5">
        <v>7.8</v>
      </c>
      <c r="N5">
        <v>1590</v>
      </c>
      <c r="O5" t="s">
        <v>36</v>
      </c>
      <c r="P5" t="s">
        <v>37</v>
      </c>
      <c r="Q5" t="s">
        <v>38</v>
      </c>
      <c r="R5">
        <v>15.54</v>
      </c>
      <c r="S5" t="s">
        <v>39</v>
      </c>
      <c r="T5">
        <v>2504</v>
      </c>
      <c r="U5" t="s">
        <v>40</v>
      </c>
      <c r="V5">
        <v>6</v>
      </c>
      <c r="W5">
        <v>0.8</v>
      </c>
      <c r="X5" t="s">
        <v>41</v>
      </c>
      <c r="Y5" t="s">
        <v>41</v>
      </c>
      <c r="Z5">
        <v>0.5</v>
      </c>
      <c r="AA5">
        <v>0.4</v>
      </c>
      <c r="AB5">
        <v>9.1</v>
      </c>
      <c r="AC5" t="s">
        <v>42</v>
      </c>
      <c r="AD5">
        <v>0.2</v>
      </c>
      <c r="AE5" t="s">
        <v>61</v>
      </c>
      <c r="AF5">
        <v>0.3</v>
      </c>
      <c r="AG5" t="s">
        <v>43</v>
      </c>
      <c r="AH5" t="s">
        <v>41</v>
      </c>
      <c r="AI5" t="s">
        <v>42</v>
      </c>
      <c r="AJ5" t="s">
        <v>44</v>
      </c>
      <c r="AK5" t="s">
        <v>45</v>
      </c>
      <c r="AL5" t="s">
        <v>46</v>
      </c>
      <c r="AM5" t="s">
        <v>47</v>
      </c>
      <c r="AN5" t="s">
        <v>48</v>
      </c>
      <c r="AO5">
        <v>1</v>
      </c>
      <c r="AP5" t="s">
        <v>49</v>
      </c>
    </row>
    <row r="6" spans="1:42" ht="12.95" customHeight="1" x14ac:dyDescent="0.2">
      <c r="A6" t="s">
        <v>35</v>
      </c>
      <c r="B6" s="1">
        <v>44216</v>
      </c>
      <c r="C6" s="2">
        <v>0.47916666666666669</v>
      </c>
      <c r="D6" t="s">
        <v>60</v>
      </c>
      <c r="E6" t="s">
        <v>58</v>
      </c>
      <c r="G6" t="s">
        <v>59</v>
      </c>
      <c r="H6">
        <v>2911</v>
      </c>
      <c r="I6">
        <v>170</v>
      </c>
      <c r="J6">
        <v>2726</v>
      </c>
      <c r="K6">
        <v>2667</v>
      </c>
      <c r="L6">
        <v>33</v>
      </c>
      <c r="M6">
        <v>8</v>
      </c>
      <c r="N6">
        <v>1730</v>
      </c>
      <c r="O6" t="s">
        <v>36</v>
      </c>
      <c r="P6" t="s">
        <v>37</v>
      </c>
      <c r="Q6" t="s">
        <v>38</v>
      </c>
      <c r="R6">
        <v>14.03</v>
      </c>
      <c r="S6" t="s">
        <v>39</v>
      </c>
      <c r="T6">
        <v>1840</v>
      </c>
      <c r="U6" t="s">
        <v>40</v>
      </c>
      <c r="V6">
        <v>5</v>
      </c>
      <c r="W6">
        <v>0.6</v>
      </c>
      <c r="X6" t="s">
        <v>41</v>
      </c>
      <c r="Y6" t="s">
        <v>41</v>
      </c>
      <c r="Z6">
        <v>0.4</v>
      </c>
      <c r="AA6">
        <v>0.4</v>
      </c>
      <c r="AB6">
        <v>4.9000000000000004</v>
      </c>
      <c r="AC6" t="s">
        <v>42</v>
      </c>
      <c r="AD6">
        <v>0.1</v>
      </c>
      <c r="AE6">
        <v>0.1</v>
      </c>
      <c r="AF6">
        <v>0.5</v>
      </c>
      <c r="AG6" t="s">
        <v>43</v>
      </c>
      <c r="AH6" t="s">
        <v>41</v>
      </c>
      <c r="AI6" t="s">
        <v>42</v>
      </c>
      <c r="AJ6" t="s">
        <v>44</v>
      </c>
      <c r="AK6" t="s">
        <v>45</v>
      </c>
      <c r="AL6" t="s">
        <v>46</v>
      </c>
      <c r="AM6" t="s">
        <v>47</v>
      </c>
      <c r="AN6" t="s">
        <v>48</v>
      </c>
      <c r="AO6" t="s">
        <v>48</v>
      </c>
      <c r="AP6" t="s">
        <v>49</v>
      </c>
    </row>
    <row r="7" spans="1:42" ht="12.95" customHeight="1" x14ac:dyDescent="0.2">
      <c r="A7" t="s">
        <v>35</v>
      </c>
      <c r="B7" s="1">
        <v>44250</v>
      </c>
      <c r="C7" s="2">
        <v>0.41180555555555554</v>
      </c>
      <c r="D7" t="s">
        <v>60</v>
      </c>
      <c r="E7" t="s">
        <v>58</v>
      </c>
      <c r="G7" t="s">
        <v>59</v>
      </c>
      <c r="H7">
        <v>2911</v>
      </c>
      <c r="I7">
        <v>180</v>
      </c>
      <c r="J7">
        <v>2807</v>
      </c>
      <c r="K7">
        <v>2511</v>
      </c>
      <c r="L7">
        <v>931</v>
      </c>
      <c r="M7">
        <v>7.9</v>
      </c>
      <c r="N7">
        <v>1550</v>
      </c>
      <c r="O7" t="s">
        <v>36</v>
      </c>
      <c r="P7" t="s">
        <v>37</v>
      </c>
      <c r="Q7" t="s">
        <v>38</v>
      </c>
      <c r="R7">
        <v>12.4</v>
      </c>
      <c r="S7" t="s">
        <v>39</v>
      </c>
      <c r="T7">
        <v>1732</v>
      </c>
      <c r="U7" t="s">
        <v>40</v>
      </c>
      <c r="V7">
        <v>6</v>
      </c>
      <c r="W7">
        <v>0.9</v>
      </c>
      <c r="X7" t="s">
        <v>41</v>
      </c>
      <c r="Y7" t="s">
        <v>41</v>
      </c>
      <c r="Z7">
        <v>0.6</v>
      </c>
      <c r="AA7">
        <v>0.4</v>
      </c>
      <c r="AB7">
        <v>7.4</v>
      </c>
      <c r="AC7" t="s">
        <v>42</v>
      </c>
      <c r="AD7">
        <v>0.1</v>
      </c>
      <c r="AE7">
        <v>0.2</v>
      </c>
      <c r="AF7">
        <v>0.5</v>
      </c>
      <c r="AG7" t="s">
        <v>43</v>
      </c>
      <c r="AH7" t="s">
        <v>41</v>
      </c>
      <c r="AI7" t="s">
        <v>42</v>
      </c>
      <c r="AJ7" t="s">
        <v>44</v>
      </c>
      <c r="AK7" t="s">
        <v>45</v>
      </c>
      <c r="AL7" t="s">
        <v>46</v>
      </c>
      <c r="AM7" t="s">
        <v>47</v>
      </c>
      <c r="AN7" t="s">
        <v>48</v>
      </c>
      <c r="AO7" t="s">
        <v>48</v>
      </c>
      <c r="AP7" t="s">
        <v>49</v>
      </c>
    </row>
    <row r="8" spans="1:42" ht="12.95" customHeight="1" x14ac:dyDescent="0.2">
      <c r="A8" t="s">
        <v>35</v>
      </c>
      <c r="B8" s="1">
        <v>44256</v>
      </c>
      <c r="C8" s="2">
        <v>0.47916666666666669</v>
      </c>
      <c r="D8" t="s">
        <v>60</v>
      </c>
      <c r="E8" t="s">
        <v>58</v>
      </c>
      <c r="G8" t="s">
        <v>62</v>
      </c>
      <c r="H8">
        <v>39432</v>
      </c>
      <c r="I8">
        <v>196</v>
      </c>
      <c r="J8">
        <v>2974</v>
      </c>
      <c r="K8">
        <v>2894</v>
      </c>
      <c r="L8">
        <v>89</v>
      </c>
      <c r="M8">
        <v>8.1999999999999993</v>
      </c>
      <c r="N8">
        <v>1690</v>
      </c>
      <c r="O8" t="s">
        <v>36</v>
      </c>
      <c r="P8" t="s">
        <v>37</v>
      </c>
      <c r="Q8" t="s">
        <v>38</v>
      </c>
      <c r="R8">
        <v>14.36</v>
      </c>
      <c r="S8" t="s">
        <v>39</v>
      </c>
      <c r="T8">
        <v>1933</v>
      </c>
      <c r="U8" t="s">
        <v>40</v>
      </c>
      <c r="V8">
        <v>7</v>
      </c>
      <c r="W8">
        <v>1.5</v>
      </c>
      <c r="X8" t="s">
        <v>41</v>
      </c>
      <c r="Y8" t="s">
        <v>41</v>
      </c>
      <c r="Z8">
        <v>0.5</v>
      </c>
      <c r="AA8">
        <v>0.4</v>
      </c>
      <c r="AB8">
        <v>7.1</v>
      </c>
      <c r="AC8" t="s">
        <v>42</v>
      </c>
      <c r="AD8">
        <v>0.1</v>
      </c>
      <c r="AE8">
        <v>0.2</v>
      </c>
      <c r="AF8">
        <v>0.3</v>
      </c>
      <c r="AG8" t="s">
        <v>43</v>
      </c>
      <c r="AH8" t="s">
        <v>41</v>
      </c>
      <c r="AI8" t="s">
        <v>42</v>
      </c>
      <c r="AJ8" t="s">
        <v>44</v>
      </c>
      <c r="AK8" t="s">
        <v>45</v>
      </c>
      <c r="AL8" t="s">
        <v>46</v>
      </c>
      <c r="AM8" t="s">
        <v>47</v>
      </c>
      <c r="AN8" t="s">
        <v>48</v>
      </c>
      <c r="AO8" t="s">
        <v>48</v>
      </c>
      <c r="AP8" t="s">
        <v>49</v>
      </c>
    </row>
    <row r="9" spans="1:42" ht="12.95" customHeight="1" x14ac:dyDescent="0.2">
      <c r="A9" t="s">
        <v>35</v>
      </c>
      <c r="B9" s="1">
        <v>44257</v>
      </c>
      <c r="C9" s="2">
        <v>0.45833333333333331</v>
      </c>
      <c r="D9" t="s">
        <v>60</v>
      </c>
      <c r="E9" t="s">
        <v>58</v>
      </c>
      <c r="G9" t="s">
        <v>63</v>
      </c>
      <c r="H9">
        <v>39432</v>
      </c>
      <c r="I9">
        <v>225</v>
      </c>
      <c r="J9">
        <v>2835</v>
      </c>
      <c r="K9">
        <v>2815</v>
      </c>
      <c r="L9">
        <v>71</v>
      </c>
      <c r="M9">
        <v>7.9</v>
      </c>
      <c r="N9">
        <v>1830</v>
      </c>
      <c r="O9" t="s">
        <v>36</v>
      </c>
      <c r="P9" t="s">
        <v>37</v>
      </c>
      <c r="Q9" t="s">
        <v>38</v>
      </c>
      <c r="R9">
        <v>15.5</v>
      </c>
      <c r="S9" t="s">
        <v>39</v>
      </c>
      <c r="T9">
        <v>1906</v>
      </c>
      <c r="U9" t="s">
        <v>40</v>
      </c>
      <c r="V9">
        <v>7</v>
      </c>
      <c r="W9">
        <v>0.8</v>
      </c>
      <c r="X9" t="s">
        <v>41</v>
      </c>
      <c r="Y9" t="s">
        <v>41</v>
      </c>
      <c r="Z9">
        <v>0.5</v>
      </c>
      <c r="AA9">
        <v>0.3</v>
      </c>
      <c r="AB9">
        <v>7.2</v>
      </c>
      <c r="AC9" t="s">
        <v>42</v>
      </c>
      <c r="AD9">
        <v>0.1</v>
      </c>
      <c r="AE9">
        <v>0.1</v>
      </c>
      <c r="AF9">
        <v>0.2</v>
      </c>
      <c r="AG9" t="s">
        <v>43</v>
      </c>
      <c r="AH9" t="s">
        <v>41</v>
      </c>
      <c r="AI9" t="s">
        <v>42</v>
      </c>
      <c r="AJ9" t="s">
        <v>44</v>
      </c>
      <c r="AK9" t="s">
        <v>45</v>
      </c>
      <c r="AL9" t="s">
        <v>46</v>
      </c>
      <c r="AM9" t="s">
        <v>47</v>
      </c>
      <c r="AN9" t="s">
        <v>48</v>
      </c>
      <c r="AO9" t="s">
        <v>48</v>
      </c>
      <c r="AP9" t="s">
        <v>49</v>
      </c>
    </row>
    <row r="10" spans="1:42" ht="12.95" customHeight="1" x14ac:dyDescent="0.2">
      <c r="A10" t="s">
        <v>35</v>
      </c>
      <c r="B10" s="1">
        <v>44258</v>
      </c>
      <c r="C10" s="2">
        <v>0.46111111111111108</v>
      </c>
      <c r="D10" t="s">
        <v>60</v>
      </c>
      <c r="E10" t="s">
        <v>58</v>
      </c>
      <c r="G10" t="s">
        <v>63</v>
      </c>
      <c r="H10">
        <v>39432</v>
      </c>
      <c r="I10">
        <v>183</v>
      </c>
      <c r="J10">
        <v>2894</v>
      </c>
      <c r="K10">
        <v>2854</v>
      </c>
      <c r="L10">
        <v>46</v>
      </c>
      <c r="M10">
        <v>8</v>
      </c>
      <c r="N10">
        <v>2750</v>
      </c>
      <c r="O10" t="s">
        <v>36</v>
      </c>
      <c r="P10" t="s">
        <v>37</v>
      </c>
      <c r="Q10" t="s">
        <v>38</v>
      </c>
      <c r="R10">
        <v>15.79</v>
      </c>
      <c r="S10" t="s">
        <v>39</v>
      </c>
      <c r="T10">
        <v>1893</v>
      </c>
      <c r="U10" t="s">
        <v>40</v>
      </c>
      <c r="V10">
        <v>6</v>
      </c>
      <c r="W10">
        <v>8.1</v>
      </c>
      <c r="X10" t="s">
        <v>41</v>
      </c>
      <c r="Y10" t="s">
        <v>41</v>
      </c>
      <c r="Z10">
        <v>0.7</v>
      </c>
      <c r="AA10">
        <v>0.7</v>
      </c>
      <c r="AB10">
        <v>19.600000000000001</v>
      </c>
      <c r="AC10" t="s">
        <v>42</v>
      </c>
      <c r="AD10">
        <v>0.2</v>
      </c>
      <c r="AE10">
        <v>0.2</v>
      </c>
      <c r="AF10">
        <v>0.4</v>
      </c>
      <c r="AG10" t="s">
        <v>43</v>
      </c>
      <c r="AH10" t="s">
        <v>41</v>
      </c>
      <c r="AI10" t="s">
        <v>42</v>
      </c>
      <c r="AJ10" t="s">
        <v>44</v>
      </c>
      <c r="AK10" t="s">
        <v>45</v>
      </c>
      <c r="AL10" t="s">
        <v>46</v>
      </c>
      <c r="AM10" t="s">
        <v>47</v>
      </c>
      <c r="AN10" t="s">
        <v>48</v>
      </c>
      <c r="AO10" t="s">
        <v>48</v>
      </c>
      <c r="AP10" t="s">
        <v>49</v>
      </c>
    </row>
    <row r="11" spans="1:42" ht="12.95" customHeight="1" x14ac:dyDescent="0.2">
      <c r="A11" t="s">
        <v>35</v>
      </c>
      <c r="B11" s="1">
        <v>44259</v>
      </c>
      <c r="C11" s="2">
        <v>0.46875</v>
      </c>
      <c r="D11" t="s">
        <v>60</v>
      </c>
      <c r="E11" t="s">
        <v>58</v>
      </c>
      <c r="G11" t="s">
        <v>59</v>
      </c>
      <c r="H11">
        <v>39432</v>
      </c>
      <c r="I11">
        <v>194</v>
      </c>
      <c r="J11">
        <v>2809</v>
      </c>
      <c r="K11">
        <v>2829</v>
      </c>
      <c r="L11">
        <v>68</v>
      </c>
      <c r="M11">
        <v>7.9</v>
      </c>
      <c r="N11">
        <v>3100</v>
      </c>
      <c r="O11" t="s">
        <v>36</v>
      </c>
      <c r="P11" t="s">
        <v>37</v>
      </c>
      <c r="Q11" t="s">
        <v>38</v>
      </c>
      <c r="R11">
        <v>18.57</v>
      </c>
      <c r="S11" t="s">
        <v>39</v>
      </c>
      <c r="T11">
        <v>2275</v>
      </c>
      <c r="U11" t="s">
        <v>40</v>
      </c>
      <c r="V11">
        <v>6</v>
      </c>
      <c r="W11">
        <v>0.7</v>
      </c>
      <c r="X11" t="s">
        <v>41</v>
      </c>
      <c r="Y11" t="s">
        <v>41</v>
      </c>
      <c r="Z11">
        <v>0.5</v>
      </c>
      <c r="AA11">
        <v>0.3</v>
      </c>
      <c r="AB11">
        <v>6.7</v>
      </c>
      <c r="AC11" t="s">
        <v>42</v>
      </c>
      <c r="AD11">
        <v>0.1</v>
      </c>
      <c r="AE11">
        <v>0.1</v>
      </c>
      <c r="AF11">
        <v>0.3</v>
      </c>
      <c r="AG11" t="s">
        <v>43</v>
      </c>
      <c r="AH11" t="s">
        <v>41</v>
      </c>
      <c r="AI11" t="s">
        <v>42</v>
      </c>
      <c r="AJ11" t="s">
        <v>44</v>
      </c>
      <c r="AK11" t="s">
        <v>45</v>
      </c>
      <c r="AL11" t="s">
        <v>46</v>
      </c>
      <c r="AM11" t="s">
        <v>47</v>
      </c>
      <c r="AN11" t="s">
        <v>48</v>
      </c>
      <c r="AO11" t="s">
        <v>48</v>
      </c>
      <c r="AP11" t="s">
        <v>49</v>
      </c>
    </row>
    <row r="12" spans="1:42" ht="12.95" customHeight="1" x14ac:dyDescent="0.2">
      <c r="A12" t="s">
        <v>35</v>
      </c>
      <c r="B12" s="1">
        <v>44260</v>
      </c>
      <c r="C12" s="2">
        <v>0.45833333333333331</v>
      </c>
      <c r="D12" t="s">
        <v>60</v>
      </c>
      <c r="E12" t="s">
        <v>58</v>
      </c>
      <c r="G12" t="s">
        <v>63</v>
      </c>
      <c r="H12">
        <v>39432</v>
      </c>
      <c r="I12">
        <v>172</v>
      </c>
      <c r="J12">
        <v>2914</v>
      </c>
      <c r="K12">
        <v>2874</v>
      </c>
      <c r="L12">
        <v>40</v>
      </c>
      <c r="M12">
        <v>7.9</v>
      </c>
      <c r="N12">
        <v>2900</v>
      </c>
      <c r="O12" t="s">
        <v>36</v>
      </c>
      <c r="P12" t="s">
        <v>37</v>
      </c>
      <c r="Q12" t="s">
        <v>38</v>
      </c>
      <c r="R12">
        <v>15.05</v>
      </c>
      <c r="S12" t="s">
        <v>39</v>
      </c>
      <c r="T12">
        <v>1825</v>
      </c>
      <c r="U12" t="s">
        <v>40</v>
      </c>
      <c r="V12">
        <v>5</v>
      </c>
      <c r="W12">
        <v>0.8</v>
      </c>
      <c r="X12" t="s">
        <v>41</v>
      </c>
      <c r="Y12" t="s">
        <v>41</v>
      </c>
      <c r="Z12">
        <v>0.6</v>
      </c>
      <c r="AA12">
        <v>0.3</v>
      </c>
      <c r="AB12">
        <v>5.9</v>
      </c>
      <c r="AC12" t="s">
        <v>42</v>
      </c>
      <c r="AD12">
        <v>0.1</v>
      </c>
      <c r="AE12">
        <v>0.1</v>
      </c>
      <c r="AF12">
        <v>0.3</v>
      </c>
      <c r="AG12" t="s">
        <v>43</v>
      </c>
      <c r="AH12" t="s">
        <v>41</v>
      </c>
      <c r="AI12" t="s">
        <v>42</v>
      </c>
      <c r="AJ12" t="s">
        <v>44</v>
      </c>
      <c r="AK12" t="s">
        <v>45</v>
      </c>
      <c r="AL12" t="s">
        <v>46</v>
      </c>
      <c r="AM12" t="s">
        <v>47</v>
      </c>
      <c r="AN12" t="s">
        <v>48</v>
      </c>
      <c r="AO12" t="s">
        <v>48</v>
      </c>
      <c r="AP12" t="s">
        <v>49</v>
      </c>
    </row>
    <row r="13" spans="1:42" ht="12.95" customHeight="1" x14ac:dyDescent="0.2">
      <c r="A13" t="s">
        <v>35</v>
      </c>
      <c r="B13" s="1">
        <v>44263</v>
      </c>
      <c r="C13" s="2">
        <v>0.48958333333333331</v>
      </c>
      <c r="D13" t="s">
        <v>60</v>
      </c>
      <c r="E13" t="s">
        <v>58</v>
      </c>
      <c r="G13" t="s">
        <v>64</v>
      </c>
      <c r="H13">
        <v>39432</v>
      </c>
      <c r="I13">
        <v>196</v>
      </c>
      <c r="J13">
        <v>3015</v>
      </c>
      <c r="K13">
        <v>2859</v>
      </c>
      <c r="L13">
        <v>554</v>
      </c>
      <c r="M13">
        <v>8</v>
      </c>
      <c r="N13">
        <v>1700</v>
      </c>
      <c r="O13" t="s">
        <v>36</v>
      </c>
      <c r="P13" t="s">
        <v>37</v>
      </c>
      <c r="Q13" t="s">
        <v>38</v>
      </c>
      <c r="R13">
        <v>16.100000000000001</v>
      </c>
      <c r="S13" t="s">
        <v>39</v>
      </c>
      <c r="T13">
        <v>2110</v>
      </c>
      <c r="U13" t="s">
        <v>40</v>
      </c>
      <c r="V13">
        <v>6</v>
      </c>
      <c r="W13">
        <v>0.9</v>
      </c>
      <c r="X13" t="s">
        <v>41</v>
      </c>
      <c r="Y13" t="s">
        <v>41</v>
      </c>
      <c r="Z13">
        <v>0.6</v>
      </c>
      <c r="AA13">
        <v>0.3</v>
      </c>
      <c r="AB13">
        <v>6.6</v>
      </c>
      <c r="AC13" t="s">
        <v>42</v>
      </c>
      <c r="AD13">
        <v>0.1</v>
      </c>
      <c r="AE13" t="s">
        <v>61</v>
      </c>
      <c r="AF13">
        <v>0.2</v>
      </c>
      <c r="AG13" t="s">
        <v>43</v>
      </c>
      <c r="AH13" t="s">
        <v>41</v>
      </c>
      <c r="AI13" t="s">
        <v>42</v>
      </c>
      <c r="AJ13" t="s">
        <v>44</v>
      </c>
      <c r="AK13" t="s">
        <v>45</v>
      </c>
      <c r="AL13" t="s">
        <v>46</v>
      </c>
      <c r="AM13" t="s">
        <v>47</v>
      </c>
      <c r="AN13" t="s">
        <v>48</v>
      </c>
      <c r="AO13" t="s">
        <v>48</v>
      </c>
      <c r="AP13" t="s">
        <v>49</v>
      </c>
    </row>
    <row r="14" spans="1:42" ht="12.95" customHeight="1" x14ac:dyDescent="0.2">
      <c r="A14" t="s">
        <v>35</v>
      </c>
      <c r="B14" s="1">
        <v>44264</v>
      </c>
      <c r="C14" s="2">
        <v>0.46875</v>
      </c>
      <c r="D14" t="s">
        <v>60</v>
      </c>
      <c r="E14" t="s">
        <v>58</v>
      </c>
      <c r="G14" t="s">
        <v>64</v>
      </c>
      <c r="H14">
        <v>39432</v>
      </c>
      <c r="J14">
        <v>3057</v>
      </c>
      <c r="K14">
        <v>2879</v>
      </c>
      <c r="L14">
        <v>854</v>
      </c>
      <c r="M14">
        <v>8</v>
      </c>
      <c r="N14">
        <v>1690</v>
      </c>
      <c r="O14" t="s">
        <v>65</v>
      </c>
      <c r="P14" t="s">
        <v>66</v>
      </c>
      <c r="Q14" t="s">
        <v>38</v>
      </c>
      <c r="R14">
        <v>15</v>
      </c>
      <c r="S14" t="s">
        <v>67</v>
      </c>
      <c r="T14">
        <v>1416</v>
      </c>
      <c r="U14" t="s">
        <v>40</v>
      </c>
      <c r="V14">
        <v>7</v>
      </c>
      <c r="W14">
        <v>1</v>
      </c>
      <c r="X14" t="s">
        <v>41</v>
      </c>
      <c r="Y14" t="s">
        <v>41</v>
      </c>
      <c r="Z14">
        <v>0.7</v>
      </c>
      <c r="AA14">
        <v>0.3</v>
      </c>
      <c r="AB14">
        <v>7.5</v>
      </c>
      <c r="AC14" t="s">
        <v>42</v>
      </c>
      <c r="AD14">
        <v>0.1</v>
      </c>
      <c r="AE14" t="s">
        <v>61</v>
      </c>
      <c r="AF14">
        <v>0.3</v>
      </c>
      <c r="AG14" t="s">
        <v>43</v>
      </c>
      <c r="AH14" t="s">
        <v>41</v>
      </c>
      <c r="AI14" t="s">
        <v>42</v>
      </c>
      <c r="AJ14" t="s">
        <v>44</v>
      </c>
      <c r="AK14" t="s">
        <v>45</v>
      </c>
      <c r="AL14" t="s">
        <v>46</v>
      </c>
      <c r="AM14" t="s">
        <v>47</v>
      </c>
      <c r="AN14" t="s">
        <v>48</v>
      </c>
      <c r="AO14" t="s">
        <v>48</v>
      </c>
      <c r="AP14" t="s">
        <v>49</v>
      </c>
    </row>
    <row r="15" spans="1:42" ht="12.95" customHeight="1" x14ac:dyDescent="0.2">
      <c r="A15" t="s">
        <v>35</v>
      </c>
      <c r="B15" s="1">
        <v>44265</v>
      </c>
      <c r="C15" s="2">
        <v>0.44791666666666669</v>
      </c>
      <c r="D15" t="s">
        <v>60</v>
      </c>
      <c r="E15" t="s">
        <v>58</v>
      </c>
      <c r="G15" t="s">
        <v>64</v>
      </c>
      <c r="H15">
        <v>39432</v>
      </c>
      <c r="J15">
        <v>2759</v>
      </c>
      <c r="K15">
        <v>2774</v>
      </c>
      <c r="L15">
        <v>787</v>
      </c>
      <c r="M15">
        <v>7.9</v>
      </c>
      <c r="N15">
        <v>1730</v>
      </c>
      <c r="O15" t="s">
        <v>36</v>
      </c>
      <c r="P15" t="s">
        <v>37</v>
      </c>
      <c r="Q15" t="s">
        <v>38</v>
      </c>
      <c r="R15">
        <v>15.87</v>
      </c>
      <c r="S15" t="s">
        <v>39</v>
      </c>
      <c r="T15">
        <v>1769</v>
      </c>
      <c r="U15" t="s">
        <v>40</v>
      </c>
      <c r="V15">
        <v>4</v>
      </c>
      <c r="W15">
        <v>2.5</v>
      </c>
      <c r="X15" t="s">
        <v>41</v>
      </c>
      <c r="Y15" t="s">
        <v>41</v>
      </c>
      <c r="Z15">
        <v>0.3</v>
      </c>
      <c r="AA15">
        <v>0.4</v>
      </c>
      <c r="AB15">
        <v>10.9</v>
      </c>
      <c r="AC15" t="s">
        <v>42</v>
      </c>
      <c r="AD15">
        <v>0.1</v>
      </c>
      <c r="AE15">
        <v>0.3</v>
      </c>
      <c r="AF15">
        <v>1.2</v>
      </c>
      <c r="AG15" t="s">
        <v>43</v>
      </c>
      <c r="AH15" t="s">
        <v>41</v>
      </c>
      <c r="AI15" t="s">
        <v>42</v>
      </c>
      <c r="AJ15" t="s">
        <v>44</v>
      </c>
      <c r="AK15" t="s">
        <v>45</v>
      </c>
      <c r="AL15" t="s">
        <v>46</v>
      </c>
      <c r="AM15" t="s">
        <v>47</v>
      </c>
      <c r="AN15" t="s">
        <v>48</v>
      </c>
      <c r="AO15" t="s">
        <v>48</v>
      </c>
      <c r="AP15" t="s">
        <v>49</v>
      </c>
    </row>
    <row r="16" spans="1:42" ht="12.95" customHeight="1" x14ac:dyDescent="0.2">
      <c r="A16" t="s">
        <v>35</v>
      </c>
      <c r="B16" s="1">
        <v>44266</v>
      </c>
      <c r="C16" s="2">
        <v>0.4694444444444445</v>
      </c>
      <c r="D16" t="s">
        <v>60</v>
      </c>
      <c r="E16" t="s">
        <v>58</v>
      </c>
      <c r="G16" t="s">
        <v>64</v>
      </c>
      <c r="H16">
        <v>0</v>
      </c>
      <c r="I16">
        <v>209</v>
      </c>
      <c r="J16">
        <v>2967</v>
      </c>
      <c r="K16">
        <v>2817</v>
      </c>
      <c r="L16">
        <v>1738</v>
      </c>
      <c r="M16">
        <v>7.9</v>
      </c>
      <c r="N16">
        <v>3050</v>
      </c>
      <c r="O16" t="s">
        <v>36</v>
      </c>
      <c r="P16" t="s">
        <v>37</v>
      </c>
      <c r="Q16" t="s">
        <v>38</v>
      </c>
      <c r="R16">
        <v>13.56</v>
      </c>
      <c r="S16" t="s">
        <v>39</v>
      </c>
      <c r="T16">
        <v>1793</v>
      </c>
      <c r="U16" t="s">
        <v>40</v>
      </c>
      <c r="V16">
        <v>7</v>
      </c>
      <c r="W16">
        <v>2.2000000000000002</v>
      </c>
      <c r="X16" t="s">
        <v>41</v>
      </c>
      <c r="Y16" t="s">
        <v>41</v>
      </c>
      <c r="Z16">
        <v>0.8</v>
      </c>
      <c r="AA16">
        <v>0.3</v>
      </c>
      <c r="AB16">
        <v>12.1</v>
      </c>
      <c r="AC16" t="s">
        <v>42</v>
      </c>
      <c r="AD16">
        <v>0.1</v>
      </c>
      <c r="AE16">
        <v>0.1</v>
      </c>
      <c r="AF16">
        <v>0.4</v>
      </c>
      <c r="AG16" t="s">
        <v>43</v>
      </c>
      <c r="AH16" t="s">
        <v>41</v>
      </c>
      <c r="AI16" t="s">
        <v>42</v>
      </c>
      <c r="AJ16" t="s">
        <v>44</v>
      </c>
      <c r="AK16" t="s">
        <v>45</v>
      </c>
      <c r="AL16" t="s">
        <v>46</v>
      </c>
      <c r="AM16" t="s">
        <v>47</v>
      </c>
      <c r="AN16" t="s">
        <v>48</v>
      </c>
      <c r="AO16" t="s">
        <v>48</v>
      </c>
      <c r="AP16" t="s">
        <v>49</v>
      </c>
    </row>
    <row r="17" spans="1:42" ht="12.95" customHeight="1" x14ac:dyDescent="0.2">
      <c r="A17" t="s">
        <v>35</v>
      </c>
      <c r="B17" s="1">
        <v>44266</v>
      </c>
      <c r="C17" s="2">
        <v>0.53472222222222221</v>
      </c>
      <c r="D17" t="s">
        <v>60</v>
      </c>
      <c r="E17" t="s">
        <v>58</v>
      </c>
      <c r="G17" t="s">
        <v>64</v>
      </c>
      <c r="H17">
        <v>0</v>
      </c>
      <c r="I17">
        <v>222</v>
      </c>
      <c r="J17">
        <v>2998</v>
      </c>
      <c r="K17">
        <v>2794</v>
      </c>
      <c r="L17">
        <v>1202</v>
      </c>
      <c r="M17">
        <v>7.9</v>
      </c>
      <c r="N17">
        <v>2590</v>
      </c>
      <c r="O17" t="s">
        <v>36</v>
      </c>
      <c r="P17" t="s">
        <v>37</v>
      </c>
      <c r="Q17" t="s">
        <v>38</v>
      </c>
      <c r="R17">
        <v>13.65</v>
      </c>
      <c r="S17" t="s">
        <v>39</v>
      </c>
      <c r="T17">
        <v>1808</v>
      </c>
      <c r="U17" t="s">
        <v>40</v>
      </c>
      <c r="V17">
        <v>8</v>
      </c>
      <c r="W17">
        <v>1.7</v>
      </c>
      <c r="X17" t="s">
        <v>41</v>
      </c>
      <c r="Y17" t="s">
        <v>41</v>
      </c>
      <c r="Z17">
        <v>0.8</v>
      </c>
      <c r="AA17">
        <v>0.3</v>
      </c>
      <c r="AB17">
        <v>11.1</v>
      </c>
      <c r="AC17" t="s">
        <v>42</v>
      </c>
      <c r="AD17">
        <v>0.1</v>
      </c>
      <c r="AE17" t="s">
        <v>61</v>
      </c>
      <c r="AF17">
        <v>0.4</v>
      </c>
      <c r="AG17" t="s">
        <v>43</v>
      </c>
      <c r="AH17" t="s">
        <v>41</v>
      </c>
      <c r="AI17" t="s">
        <v>42</v>
      </c>
      <c r="AJ17" t="s">
        <v>44</v>
      </c>
      <c r="AK17" t="s">
        <v>45</v>
      </c>
      <c r="AL17" t="s">
        <v>46</v>
      </c>
      <c r="AM17" t="s">
        <v>47</v>
      </c>
      <c r="AN17" t="s">
        <v>48</v>
      </c>
      <c r="AO17" t="s">
        <v>48</v>
      </c>
      <c r="AP17" t="s">
        <v>49</v>
      </c>
    </row>
    <row r="18" spans="1:42" ht="12.95" customHeight="1" x14ac:dyDescent="0.2">
      <c r="A18" t="s">
        <v>35</v>
      </c>
      <c r="B18" s="1">
        <v>44270</v>
      </c>
      <c r="C18" s="2">
        <v>0.47916666666666669</v>
      </c>
      <c r="D18" t="s">
        <v>60</v>
      </c>
      <c r="E18" t="s">
        <v>58</v>
      </c>
      <c r="G18" t="s">
        <v>64</v>
      </c>
      <c r="H18">
        <v>39432</v>
      </c>
      <c r="J18">
        <v>3498</v>
      </c>
      <c r="K18">
        <v>3577</v>
      </c>
      <c r="L18">
        <v>28</v>
      </c>
      <c r="M18">
        <v>7.8</v>
      </c>
      <c r="N18">
        <v>1970</v>
      </c>
      <c r="O18" t="s">
        <v>36</v>
      </c>
      <c r="P18" t="s">
        <v>37</v>
      </c>
      <c r="Q18" t="s">
        <v>38</v>
      </c>
      <c r="R18">
        <v>19.27</v>
      </c>
      <c r="S18" t="s">
        <v>39</v>
      </c>
      <c r="T18">
        <v>2381</v>
      </c>
      <c r="U18" t="s">
        <v>40</v>
      </c>
      <c r="V18">
        <v>8</v>
      </c>
      <c r="W18">
        <v>1.3</v>
      </c>
      <c r="X18" t="s">
        <v>41</v>
      </c>
      <c r="Y18" t="s">
        <v>41</v>
      </c>
      <c r="Z18">
        <v>1</v>
      </c>
      <c r="AA18">
        <v>0.3</v>
      </c>
      <c r="AB18">
        <v>8.1</v>
      </c>
      <c r="AC18" t="s">
        <v>42</v>
      </c>
      <c r="AD18">
        <v>0.1</v>
      </c>
      <c r="AE18" t="s">
        <v>61</v>
      </c>
      <c r="AF18">
        <v>0.2</v>
      </c>
      <c r="AG18" t="s">
        <v>43</v>
      </c>
      <c r="AH18" t="s">
        <v>41</v>
      </c>
      <c r="AI18" t="s">
        <v>42</v>
      </c>
      <c r="AJ18" t="s">
        <v>44</v>
      </c>
      <c r="AK18" t="s">
        <v>45</v>
      </c>
      <c r="AL18" t="s">
        <v>46</v>
      </c>
      <c r="AM18" t="s">
        <v>47</v>
      </c>
      <c r="AN18" t="s">
        <v>48</v>
      </c>
      <c r="AO18" t="s">
        <v>48</v>
      </c>
      <c r="AP18" t="s">
        <v>49</v>
      </c>
    </row>
    <row r="19" spans="1:42" ht="12.95" customHeight="1" x14ac:dyDescent="0.2">
      <c r="A19" t="s">
        <v>35</v>
      </c>
      <c r="B19" s="1">
        <v>44270</v>
      </c>
      <c r="C19" s="2">
        <v>0.52083333333333337</v>
      </c>
      <c r="D19" t="s">
        <v>60</v>
      </c>
      <c r="E19" t="s">
        <v>58</v>
      </c>
      <c r="G19" t="s">
        <v>64</v>
      </c>
      <c r="H19">
        <v>39432</v>
      </c>
      <c r="J19">
        <v>3359</v>
      </c>
      <c r="K19">
        <v>3458</v>
      </c>
      <c r="L19">
        <v>54</v>
      </c>
      <c r="M19">
        <v>8.1</v>
      </c>
      <c r="N19">
        <v>1840</v>
      </c>
      <c r="O19" t="s">
        <v>36</v>
      </c>
      <c r="P19" t="s">
        <v>37</v>
      </c>
      <c r="Q19" t="s">
        <v>38</v>
      </c>
      <c r="R19">
        <v>20.09</v>
      </c>
      <c r="S19" t="s">
        <v>39</v>
      </c>
      <c r="T19">
        <v>2529</v>
      </c>
      <c r="U19" t="s">
        <v>40</v>
      </c>
      <c r="V19">
        <v>4</v>
      </c>
      <c r="W19">
        <v>1.8</v>
      </c>
      <c r="X19" t="s">
        <v>41</v>
      </c>
      <c r="Y19" t="s">
        <v>41</v>
      </c>
      <c r="Z19">
        <v>0.4</v>
      </c>
      <c r="AA19">
        <v>0.3</v>
      </c>
      <c r="AB19">
        <v>7.6</v>
      </c>
      <c r="AC19" t="s">
        <v>42</v>
      </c>
      <c r="AD19" t="s">
        <v>42</v>
      </c>
      <c r="AE19">
        <v>0.1</v>
      </c>
      <c r="AF19">
        <v>0.5</v>
      </c>
      <c r="AG19" t="s">
        <v>43</v>
      </c>
      <c r="AH19" t="s">
        <v>41</v>
      </c>
      <c r="AI19" t="s">
        <v>42</v>
      </c>
      <c r="AJ19" t="s">
        <v>44</v>
      </c>
      <c r="AK19" t="s">
        <v>45</v>
      </c>
      <c r="AL19" t="s">
        <v>46</v>
      </c>
      <c r="AM19" t="s">
        <v>47</v>
      </c>
      <c r="AN19" t="s">
        <v>48</v>
      </c>
      <c r="AO19" t="s">
        <v>48</v>
      </c>
      <c r="AP19" t="s">
        <v>49</v>
      </c>
    </row>
    <row r="20" spans="1:42" ht="12.95" customHeight="1" x14ac:dyDescent="0.2">
      <c r="A20" t="s">
        <v>35</v>
      </c>
      <c r="B20" s="1">
        <v>44272</v>
      </c>
      <c r="C20" s="2">
        <v>0.46527777777777773</v>
      </c>
      <c r="D20" t="s">
        <v>60</v>
      </c>
      <c r="E20" t="s">
        <v>58</v>
      </c>
      <c r="G20" t="s">
        <v>64</v>
      </c>
      <c r="H20">
        <v>39432</v>
      </c>
      <c r="I20">
        <v>257</v>
      </c>
      <c r="J20">
        <v>3648</v>
      </c>
      <c r="K20">
        <v>3508</v>
      </c>
      <c r="L20">
        <v>81</v>
      </c>
      <c r="M20">
        <v>7.9</v>
      </c>
      <c r="N20">
        <v>2140</v>
      </c>
      <c r="O20" t="s">
        <v>36</v>
      </c>
      <c r="P20" t="s">
        <v>37</v>
      </c>
      <c r="Q20" t="s">
        <v>38</v>
      </c>
      <c r="R20">
        <v>16.04</v>
      </c>
      <c r="S20" t="s">
        <v>39</v>
      </c>
      <c r="T20">
        <v>1973</v>
      </c>
      <c r="U20" t="s">
        <v>40</v>
      </c>
      <c r="V20">
        <v>7</v>
      </c>
      <c r="W20">
        <v>1.5</v>
      </c>
      <c r="X20" t="s">
        <v>41</v>
      </c>
      <c r="Y20" t="s">
        <v>41</v>
      </c>
      <c r="Z20">
        <v>0.7</v>
      </c>
      <c r="AA20">
        <v>0.3</v>
      </c>
      <c r="AB20">
        <v>11.9</v>
      </c>
      <c r="AC20" t="s">
        <v>42</v>
      </c>
      <c r="AD20">
        <v>0.1</v>
      </c>
      <c r="AE20" t="s">
        <v>61</v>
      </c>
      <c r="AF20">
        <v>0.3</v>
      </c>
      <c r="AG20" t="s">
        <v>43</v>
      </c>
      <c r="AH20" t="s">
        <v>41</v>
      </c>
      <c r="AI20" t="s">
        <v>42</v>
      </c>
      <c r="AJ20" t="s">
        <v>44</v>
      </c>
      <c r="AK20" t="s">
        <v>45</v>
      </c>
      <c r="AL20" t="s">
        <v>46</v>
      </c>
      <c r="AM20" t="s">
        <v>47</v>
      </c>
      <c r="AN20" t="s">
        <v>48</v>
      </c>
      <c r="AO20" t="s">
        <v>48</v>
      </c>
      <c r="AP20" t="s">
        <v>49</v>
      </c>
    </row>
    <row r="21" spans="1:42" ht="12.95" customHeight="1" x14ac:dyDescent="0.2">
      <c r="A21" t="s">
        <v>35</v>
      </c>
      <c r="B21" s="1">
        <v>44272</v>
      </c>
      <c r="C21" s="2">
        <v>0.4861111111111111</v>
      </c>
      <c r="D21" t="s">
        <v>60</v>
      </c>
      <c r="E21" t="s">
        <v>58</v>
      </c>
      <c r="G21" t="s">
        <v>64</v>
      </c>
      <c r="H21">
        <v>39432</v>
      </c>
      <c r="I21">
        <v>231</v>
      </c>
      <c r="J21">
        <v>3369</v>
      </c>
      <c r="K21">
        <v>3329</v>
      </c>
      <c r="L21">
        <v>32</v>
      </c>
      <c r="M21">
        <v>8</v>
      </c>
      <c r="N21">
        <v>1850</v>
      </c>
      <c r="O21" t="s">
        <v>36</v>
      </c>
      <c r="P21" t="s">
        <v>37</v>
      </c>
      <c r="Q21" t="s">
        <v>38</v>
      </c>
      <c r="R21">
        <v>15.94</v>
      </c>
      <c r="S21" t="s">
        <v>39</v>
      </c>
      <c r="T21">
        <v>1970</v>
      </c>
      <c r="U21" t="s">
        <v>40</v>
      </c>
      <c r="V21">
        <v>7</v>
      </c>
      <c r="W21">
        <v>1.6</v>
      </c>
      <c r="X21" t="s">
        <v>41</v>
      </c>
      <c r="Y21" t="s">
        <v>41</v>
      </c>
      <c r="Z21">
        <v>0.7</v>
      </c>
      <c r="AA21">
        <v>0.3</v>
      </c>
      <c r="AB21">
        <v>11.2</v>
      </c>
      <c r="AC21" t="s">
        <v>42</v>
      </c>
      <c r="AD21">
        <v>0.1</v>
      </c>
      <c r="AE21" t="s">
        <v>61</v>
      </c>
      <c r="AF21">
        <v>0.2</v>
      </c>
      <c r="AG21" t="s">
        <v>43</v>
      </c>
      <c r="AH21" t="s">
        <v>41</v>
      </c>
      <c r="AI21" t="s">
        <v>42</v>
      </c>
      <c r="AJ21" t="s">
        <v>44</v>
      </c>
      <c r="AK21" t="s">
        <v>45</v>
      </c>
      <c r="AL21" t="s">
        <v>46</v>
      </c>
      <c r="AM21" t="s">
        <v>47</v>
      </c>
      <c r="AN21" t="s">
        <v>48</v>
      </c>
      <c r="AO21" t="s">
        <v>48</v>
      </c>
      <c r="AP21" t="s">
        <v>49</v>
      </c>
    </row>
    <row r="22" spans="1:42" ht="12.95" customHeight="1" x14ac:dyDescent="0.2">
      <c r="A22" t="s">
        <v>35</v>
      </c>
      <c r="B22" s="1">
        <v>44273</v>
      </c>
      <c r="C22" s="2">
        <v>0.40069444444444446</v>
      </c>
      <c r="D22" t="s">
        <v>60</v>
      </c>
      <c r="E22" t="s">
        <v>58</v>
      </c>
      <c r="G22" t="s">
        <v>59</v>
      </c>
      <c r="H22">
        <v>2911</v>
      </c>
      <c r="I22">
        <v>232</v>
      </c>
      <c r="J22">
        <v>3078</v>
      </c>
      <c r="K22">
        <v>3098</v>
      </c>
      <c r="L22">
        <v>66</v>
      </c>
      <c r="M22">
        <v>7.9</v>
      </c>
      <c r="N22">
        <v>2630</v>
      </c>
      <c r="O22" t="s">
        <v>36</v>
      </c>
      <c r="P22" t="s">
        <v>37</v>
      </c>
      <c r="Q22" t="s">
        <v>38</v>
      </c>
      <c r="R22">
        <v>19.05</v>
      </c>
      <c r="S22" t="s">
        <v>39</v>
      </c>
      <c r="T22">
        <v>2571</v>
      </c>
      <c r="U22" t="s">
        <v>40</v>
      </c>
      <c r="V22">
        <v>7</v>
      </c>
      <c r="W22">
        <v>1</v>
      </c>
      <c r="X22" t="s">
        <v>41</v>
      </c>
      <c r="Y22" t="s">
        <v>41</v>
      </c>
      <c r="Z22">
        <v>0.6</v>
      </c>
      <c r="AA22">
        <v>0.3</v>
      </c>
      <c r="AB22">
        <v>8.1999999999999993</v>
      </c>
      <c r="AC22" t="s">
        <v>42</v>
      </c>
      <c r="AD22">
        <v>0.1</v>
      </c>
      <c r="AE22" t="s">
        <v>61</v>
      </c>
      <c r="AF22">
        <v>0.3</v>
      </c>
      <c r="AG22" t="s">
        <v>43</v>
      </c>
      <c r="AH22" t="s">
        <v>41</v>
      </c>
      <c r="AI22" t="s">
        <v>42</v>
      </c>
      <c r="AJ22" t="s">
        <v>44</v>
      </c>
      <c r="AK22" t="s">
        <v>45</v>
      </c>
      <c r="AL22" t="s">
        <v>46</v>
      </c>
      <c r="AM22" t="s">
        <v>47</v>
      </c>
      <c r="AN22" t="s">
        <v>48</v>
      </c>
      <c r="AO22" t="s">
        <v>48</v>
      </c>
      <c r="AP22" t="s">
        <v>49</v>
      </c>
    </row>
    <row r="23" spans="1:42" ht="12.95" customHeight="1" x14ac:dyDescent="0.2">
      <c r="A23" t="s">
        <v>35</v>
      </c>
      <c r="B23" s="1">
        <v>44273</v>
      </c>
      <c r="C23" s="2">
        <v>0.46527777777777773</v>
      </c>
      <c r="D23" t="s">
        <v>60</v>
      </c>
      <c r="E23" t="s">
        <v>58</v>
      </c>
      <c r="G23" t="s">
        <v>64</v>
      </c>
      <c r="H23">
        <v>39432</v>
      </c>
      <c r="I23">
        <v>203</v>
      </c>
      <c r="J23">
        <v>3337</v>
      </c>
      <c r="K23">
        <v>3436</v>
      </c>
      <c r="L23">
        <v>41</v>
      </c>
      <c r="M23">
        <v>7.9</v>
      </c>
      <c r="N23">
        <v>2620</v>
      </c>
      <c r="O23" t="s">
        <v>36</v>
      </c>
      <c r="P23" t="s">
        <v>37</v>
      </c>
      <c r="Q23" t="s">
        <v>38</v>
      </c>
      <c r="R23">
        <v>18.78</v>
      </c>
      <c r="S23" t="s">
        <v>39</v>
      </c>
      <c r="T23">
        <v>2379</v>
      </c>
      <c r="U23" t="s">
        <v>40</v>
      </c>
      <c r="V23">
        <v>7</v>
      </c>
      <c r="W23">
        <v>0.9</v>
      </c>
      <c r="X23" t="s">
        <v>41</v>
      </c>
      <c r="Y23" t="s">
        <v>41</v>
      </c>
      <c r="Z23">
        <v>0.6</v>
      </c>
      <c r="AA23">
        <v>0.3</v>
      </c>
      <c r="AB23">
        <v>9.6999999999999993</v>
      </c>
      <c r="AC23" t="s">
        <v>42</v>
      </c>
      <c r="AD23">
        <v>0.1</v>
      </c>
      <c r="AE23" t="s">
        <v>61</v>
      </c>
      <c r="AF23">
        <v>0.3</v>
      </c>
      <c r="AG23" t="s">
        <v>43</v>
      </c>
      <c r="AH23" t="s">
        <v>41</v>
      </c>
      <c r="AI23" t="s">
        <v>42</v>
      </c>
      <c r="AJ23" t="s">
        <v>44</v>
      </c>
      <c r="AK23" t="s">
        <v>45</v>
      </c>
      <c r="AL23" t="s">
        <v>46</v>
      </c>
      <c r="AM23" t="s">
        <v>47</v>
      </c>
      <c r="AN23" t="s">
        <v>48</v>
      </c>
      <c r="AO23" t="s">
        <v>48</v>
      </c>
      <c r="AP23" t="s">
        <v>49</v>
      </c>
    </row>
    <row r="24" spans="1:42" ht="12.95" customHeight="1" x14ac:dyDescent="0.2">
      <c r="A24" t="s">
        <v>35</v>
      </c>
      <c r="B24" s="1">
        <v>44274</v>
      </c>
      <c r="C24" s="2">
        <v>0.44444444444444442</v>
      </c>
      <c r="D24" t="s">
        <v>60</v>
      </c>
      <c r="E24" t="s">
        <v>58</v>
      </c>
      <c r="G24" t="s">
        <v>64</v>
      </c>
      <c r="H24">
        <v>39432</v>
      </c>
      <c r="I24">
        <v>180</v>
      </c>
      <c r="J24">
        <v>3407</v>
      </c>
      <c r="K24">
        <v>3309</v>
      </c>
      <c r="L24">
        <v>44</v>
      </c>
      <c r="M24">
        <v>8</v>
      </c>
      <c r="N24">
        <v>2860</v>
      </c>
      <c r="O24" t="s">
        <v>36</v>
      </c>
      <c r="P24" t="s">
        <v>37</v>
      </c>
      <c r="Q24" t="s">
        <v>38</v>
      </c>
      <c r="R24">
        <v>15.93</v>
      </c>
      <c r="S24" t="s">
        <v>39</v>
      </c>
      <c r="T24">
        <v>2005</v>
      </c>
      <c r="U24" t="s">
        <v>40</v>
      </c>
      <c r="V24">
        <v>7</v>
      </c>
      <c r="W24">
        <v>1</v>
      </c>
      <c r="X24" t="s">
        <v>41</v>
      </c>
      <c r="Y24" t="s">
        <v>41</v>
      </c>
      <c r="Z24">
        <v>0.8</v>
      </c>
      <c r="AA24">
        <v>0.3</v>
      </c>
      <c r="AB24">
        <v>7.5</v>
      </c>
      <c r="AC24" t="s">
        <v>42</v>
      </c>
      <c r="AD24">
        <v>0.1</v>
      </c>
      <c r="AE24" t="s">
        <v>61</v>
      </c>
      <c r="AF24">
        <v>0.3</v>
      </c>
      <c r="AG24" t="s">
        <v>43</v>
      </c>
      <c r="AH24" t="s">
        <v>41</v>
      </c>
      <c r="AI24" t="s">
        <v>42</v>
      </c>
      <c r="AJ24" t="s">
        <v>44</v>
      </c>
      <c r="AK24" t="s">
        <v>45</v>
      </c>
      <c r="AL24" t="s">
        <v>46</v>
      </c>
      <c r="AM24" t="s">
        <v>47</v>
      </c>
      <c r="AN24" t="s">
        <v>48</v>
      </c>
      <c r="AO24" t="s">
        <v>48</v>
      </c>
      <c r="AP24" t="s">
        <v>49</v>
      </c>
    </row>
    <row r="25" spans="1:42" ht="12.95" customHeight="1" x14ac:dyDescent="0.2">
      <c r="A25" t="s">
        <v>35</v>
      </c>
      <c r="B25" s="1">
        <v>44277</v>
      </c>
      <c r="C25" s="2">
        <v>0.45833333333333331</v>
      </c>
      <c r="D25" t="s">
        <v>60</v>
      </c>
      <c r="E25" t="s">
        <v>58</v>
      </c>
      <c r="G25" t="s">
        <v>64</v>
      </c>
      <c r="H25">
        <v>39432</v>
      </c>
      <c r="I25">
        <v>220</v>
      </c>
      <c r="J25">
        <v>3422</v>
      </c>
      <c r="K25">
        <v>3303</v>
      </c>
      <c r="L25">
        <v>90</v>
      </c>
      <c r="M25">
        <v>8.1999999999999993</v>
      </c>
      <c r="N25">
        <v>2700</v>
      </c>
      <c r="O25">
        <v>3.9</v>
      </c>
      <c r="P25" t="s">
        <v>37</v>
      </c>
      <c r="Q25">
        <v>3.96</v>
      </c>
      <c r="R25">
        <v>16.39</v>
      </c>
      <c r="S25" t="s">
        <v>39</v>
      </c>
      <c r="T25">
        <v>2202</v>
      </c>
      <c r="U25" t="s">
        <v>40</v>
      </c>
      <c r="V25">
        <v>7</v>
      </c>
      <c r="W25">
        <v>1.1000000000000001</v>
      </c>
      <c r="X25" t="s">
        <v>41</v>
      </c>
      <c r="Y25" t="s">
        <v>41</v>
      </c>
      <c r="Z25">
        <v>0.9</v>
      </c>
      <c r="AA25">
        <v>0.4</v>
      </c>
      <c r="AB25">
        <v>9.5</v>
      </c>
      <c r="AC25" t="s">
        <v>42</v>
      </c>
      <c r="AD25">
        <v>0.1</v>
      </c>
      <c r="AE25" t="s">
        <v>61</v>
      </c>
      <c r="AF25">
        <v>0.3</v>
      </c>
      <c r="AG25" t="s">
        <v>43</v>
      </c>
      <c r="AH25" t="s">
        <v>41</v>
      </c>
      <c r="AI25" t="s">
        <v>42</v>
      </c>
      <c r="AJ25" t="s">
        <v>44</v>
      </c>
      <c r="AK25" t="s">
        <v>45</v>
      </c>
      <c r="AL25" t="s">
        <v>46</v>
      </c>
      <c r="AM25" t="s">
        <v>47</v>
      </c>
      <c r="AN25" t="s">
        <v>48</v>
      </c>
      <c r="AO25" t="s">
        <v>48</v>
      </c>
      <c r="AP25" t="s">
        <v>49</v>
      </c>
    </row>
    <row r="26" spans="1:42" ht="12.95" customHeight="1" x14ac:dyDescent="0.2">
      <c r="A26" t="s">
        <v>35</v>
      </c>
      <c r="B26" s="1">
        <v>44278</v>
      </c>
      <c r="C26" s="2">
        <v>0.4375</v>
      </c>
      <c r="D26" t="s">
        <v>60</v>
      </c>
      <c r="E26" t="s">
        <v>58</v>
      </c>
      <c r="G26" t="s">
        <v>64</v>
      </c>
      <c r="H26">
        <v>39432</v>
      </c>
      <c r="I26">
        <v>235</v>
      </c>
      <c r="J26">
        <v>3267</v>
      </c>
      <c r="K26">
        <v>3188</v>
      </c>
      <c r="L26">
        <v>166</v>
      </c>
      <c r="M26">
        <v>7.9</v>
      </c>
      <c r="N26">
        <v>2000</v>
      </c>
      <c r="O26" t="s">
        <v>36</v>
      </c>
      <c r="P26" t="s">
        <v>37</v>
      </c>
      <c r="Q26" t="s">
        <v>38</v>
      </c>
      <c r="R26">
        <v>17.47</v>
      </c>
      <c r="S26" t="s">
        <v>39</v>
      </c>
      <c r="T26">
        <v>341</v>
      </c>
      <c r="U26" t="s">
        <v>40</v>
      </c>
      <c r="V26">
        <v>5</v>
      </c>
      <c r="W26">
        <v>1</v>
      </c>
      <c r="X26" t="s">
        <v>41</v>
      </c>
      <c r="Y26" t="s">
        <v>41</v>
      </c>
      <c r="Z26">
        <v>0.7</v>
      </c>
      <c r="AA26">
        <v>0.4</v>
      </c>
      <c r="AB26">
        <v>10.5</v>
      </c>
      <c r="AC26" t="s">
        <v>42</v>
      </c>
      <c r="AD26">
        <v>0.1</v>
      </c>
      <c r="AE26" t="s">
        <v>61</v>
      </c>
      <c r="AF26">
        <v>0.3</v>
      </c>
      <c r="AG26" t="s">
        <v>43</v>
      </c>
      <c r="AH26" t="s">
        <v>41</v>
      </c>
      <c r="AI26" t="s">
        <v>42</v>
      </c>
      <c r="AJ26" t="s">
        <v>44</v>
      </c>
      <c r="AK26" t="s">
        <v>45</v>
      </c>
      <c r="AL26" t="s">
        <v>46</v>
      </c>
      <c r="AM26" t="s">
        <v>47</v>
      </c>
      <c r="AN26" t="s">
        <v>48</v>
      </c>
      <c r="AO26" t="s">
        <v>48</v>
      </c>
      <c r="AP26" t="s">
        <v>49</v>
      </c>
    </row>
    <row r="27" spans="1:42" ht="12.95" customHeight="1" x14ac:dyDescent="0.2">
      <c r="A27" t="s">
        <v>35</v>
      </c>
      <c r="B27" s="1">
        <v>44279</v>
      </c>
      <c r="C27" s="2">
        <v>0.41666666666666669</v>
      </c>
      <c r="D27" t="s">
        <v>60</v>
      </c>
      <c r="E27" t="s">
        <v>58</v>
      </c>
      <c r="G27" t="s">
        <v>64</v>
      </c>
      <c r="H27">
        <v>39432</v>
      </c>
      <c r="J27">
        <v>2535</v>
      </c>
      <c r="K27">
        <v>2437</v>
      </c>
      <c r="L27">
        <v>209</v>
      </c>
      <c r="M27">
        <v>7.8</v>
      </c>
      <c r="N27">
        <v>1550</v>
      </c>
      <c r="O27" t="s">
        <v>65</v>
      </c>
      <c r="P27" t="s">
        <v>37</v>
      </c>
      <c r="Q27" t="s">
        <v>38</v>
      </c>
      <c r="R27">
        <v>10.8</v>
      </c>
      <c r="S27" t="s">
        <v>39</v>
      </c>
      <c r="T27">
        <v>1260</v>
      </c>
      <c r="U27" t="s">
        <v>40</v>
      </c>
      <c r="V27">
        <v>6</v>
      </c>
      <c r="W27">
        <v>1.1000000000000001</v>
      </c>
      <c r="X27" t="s">
        <v>41</v>
      </c>
      <c r="Y27" t="s">
        <v>41</v>
      </c>
      <c r="Z27">
        <v>0.6</v>
      </c>
      <c r="AA27">
        <v>0.4</v>
      </c>
      <c r="AB27">
        <v>9.4</v>
      </c>
      <c r="AC27" t="s">
        <v>42</v>
      </c>
      <c r="AD27">
        <v>0.1</v>
      </c>
      <c r="AE27" t="s">
        <v>61</v>
      </c>
      <c r="AF27">
        <v>0.2</v>
      </c>
      <c r="AG27" t="s">
        <v>43</v>
      </c>
      <c r="AH27" t="s">
        <v>41</v>
      </c>
      <c r="AI27" t="s">
        <v>42</v>
      </c>
      <c r="AJ27" t="s">
        <v>44</v>
      </c>
      <c r="AK27" t="s">
        <v>45</v>
      </c>
      <c r="AL27" t="s">
        <v>68</v>
      </c>
      <c r="AM27" t="s">
        <v>47</v>
      </c>
      <c r="AN27" t="s">
        <v>48</v>
      </c>
      <c r="AO27" t="s">
        <v>48</v>
      </c>
      <c r="AP27" t="s">
        <v>49</v>
      </c>
    </row>
    <row r="28" spans="1:42" ht="12.95" customHeight="1" x14ac:dyDescent="0.2">
      <c r="A28" t="s">
        <v>35</v>
      </c>
      <c r="B28" s="1">
        <v>44280</v>
      </c>
      <c r="C28" s="2">
        <v>0.41666666666666669</v>
      </c>
      <c r="D28" t="s">
        <v>60</v>
      </c>
      <c r="E28" t="s">
        <v>58</v>
      </c>
      <c r="G28" t="s">
        <v>64</v>
      </c>
      <c r="H28">
        <v>39432</v>
      </c>
      <c r="I28">
        <v>153</v>
      </c>
      <c r="J28">
        <v>2337</v>
      </c>
      <c r="K28">
        <v>2298</v>
      </c>
      <c r="L28">
        <v>53</v>
      </c>
      <c r="M28">
        <v>7.9</v>
      </c>
      <c r="N28">
        <v>1470</v>
      </c>
      <c r="O28" t="s">
        <v>65</v>
      </c>
      <c r="P28" t="s">
        <v>37</v>
      </c>
      <c r="Q28" t="s">
        <v>38</v>
      </c>
      <c r="R28">
        <v>12.7</v>
      </c>
      <c r="S28" t="s">
        <v>39</v>
      </c>
      <c r="T28">
        <v>1431</v>
      </c>
      <c r="U28" t="s">
        <v>40</v>
      </c>
      <c r="V28">
        <v>5</v>
      </c>
      <c r="W28">
        <v>0.8</v>
      </c>
      <c r="X28" t="s">
        <v>41</v>
      </c>
      <c r="Y28" t="s">
        <v>41</v>
      </c>
      <c r="Z28">
        <v>0.5</v>
      </c>
      <c r="AA28">
        <v>0.3</v>
      </c>
      <c r="AB28">
        <v>9.1999999999999993</v>
      </c>
      <c r="AC28" t="s">
        <v>42</v>
      </c>
      <c r="AD28">
        <v>0.1</v>
      </c>
      <c r="AE28" t="s">
        <v>61</v>
      </c>
      <c r="AF28">
        <v>0.2</v>
      </c>
      <c r="AG28" t="s">
        <v>43</v>
      </c>
      <c r="AH28" t="s">
        <v>41</v>
      </c>
      <c r="AI28" t="s">
        <v>42</v>
      </c>
      <c r="AJ28" t="s">
        <v>44</v>
      </c>
      <c r="AK28" t="s">
        <v>45</v>
      </c>
      <c r="AL28" t="s">
        <v>46</v>
      </c>
      <c r="AM28" t="s">
        <v>47</v>
      </c>
      <c r="AN28" t="s">
        <v>48</v>
      </c>
      <c r="AO28" t="s">
        <v>48</v>
      </c>
      <c r="AP28" t="s">
        <v>49</v>
      </c>
    </row>
    <row r="29" spans="1:42" ht="12.95" customHeight="1" x14ac:dyDescent="0.2">
      <c r="A29" t="s">
        <v>35</v>
      </c>
      <c r="B29" s="1">
        <v>44281</v>
      </c>
      <c r="C29" s="2">
        <v>0.40972222222222227</v>
      </c>
      <c r="D29" t="s">
        <v>60</v>
      </c>
      <c r="E29" t="s">
        <v>58</v>
      </c>
      <c r="G29" t="s">
        <v>64</v>
      </c>
      <c r="H29">
        <v>39432</v>
      </c>
      <c r="J29">
        <v>3145</v>
      </c>
      <c r="K29">
        <v>3105</v>
      </c>
      <c r="L29">
        <v>64</v>
      </c>
      <c r="M29">
        <v>8</v>
      </c>
      <c r="N29">
        <v>1860</v>
      </c>
      <c r="O29" t="s">
        <v>36</v>
      </c>
      <c r="P29" t="s">
        <v>37</v>
      </c>
      <c r="Q29" t="s">
        <v>38</v>
      </c>
      <c r="R29">
        <v>17.350000000000001</v>
      </c>
      <c r="S29" t="s">
        <v>39</v>
      </c>
      <c r="T29">
        <v>2264</v>
      </c>
      <c r="U29" t="s">
        <v>40</v>
      </c>
      <c r="V29">
        <v>5</v>
      </c>
      <c r="W29">
        <v>1</v>
      </c>
      <c r="X29" t="s">
        <v>41</v>
      </c>
      <c r="Y29" t="s">
        <v>41</v>
      </c>
      <c r="Z29">
        <v>0.5</v>
      </c>
      <c r="AA29">
        <v>0.4</v>
      </c>
      <c r="AB29">
        <v>14</v>
      </c>
      <c r="AC29" t="s">
        <v>42</v>
      </c>
      <c r="AD29">
        <v>0.1</v>
      </c>
      <c r="AE29" t="s">
        <v>61</v>
      </c>
      <c r="AF29">
        <v>0.2</v>
      </c>
      <c r="AG29" t="s">
        <v>43</v>
      </c>
      <c r="AH29" t="s">
        <v>41</v>
      </c>
      <c r="AI29" t="s">
        <v>42</v>
      </c>
      <c r="AJ29" t="s">
        <v>44</v>
      </c>
      <c r="AK29" t="s">
        <v>45</v>
      </c>
      <c r="AL29" t="s">
        <v>46</v>
      </c>
      <c r="AM29" t="s">
        <v>47</v>
      </c>
      <c r="AN29" t="s">
        <v>48</v>
      </c>
      <c r="AO29" t="s">
        <v>48</v>
      </c>
      <c r="AP29" t="s">
        <v>49</v>
      </c>
    </row>
    <row r="30" spans="1:42" ht="12.95" customHeight="1" x14ac:dyDescent="0.2">
      <c r="A30" t="s">
        <v>35</v>
      </c>
      <c r="B30" s="1">
        <v>44284</v>
      </c>
      <c r="C30" s="2">
        <v>0.46458333333333335</v>
      </c>
      <c r="D30" t="s">
        <v>60</v>
      </c>
      <c r="E30" t="s">
        <v>58</v>
      </c>
      <c r="G30" t="s">
        <v>64</v>
      </c>
      <c r="H30">
        <v>39432</v>
      </c>
      <c r="I30">
        <v>171</v>
      </c>
      <c r="J30">
        <v>2600</v>
      </c>
      <c r="K30">
        <v>2500</v>
      </c>
      <c r="L30">
        <v>134</v>
      </c>
      <c r="M30">
        <v>8.1999999999999993</v>
      </c>
      <c r="N30">
        <v>1530</v>
      </c>
      <c r="O30" t="s">
        <v>36</v>
      </c>
      <c r="P30" t="s">
        <v>37</v>
      </c>
      <c r="Q30" t="s">
        <v>38</v>
      </c>
      <c r="R30">
        <v>15.05</v>
      </c>
      <c r="S30" t="s">
        <v>39</v>
      </c>
      <c r="T30">
        <v>2092</v>
      </c>
      <c r="U30" t="s">
        <v>40</v>
      </c>
      <c r="V30">
        <v>5</v>
      </c>
      <c r="W30">
        <v>1.1000000000000001</v>
      </c>
      <c r="X30" t="s">
        <v>41</v>
      </c>
      <c r="Y30" t="s">
        <v>41</v>
      </c>
      <c r="Z30">
        <v>0.5</v>
      </c>
      <c r="AA30">
        <v>0.4</v>
      </c>
      <c r="AB30">
        <v>9.1</v>
      </c>
      <c r="AC30" t="s">
        <v>42</v>
      </c>
      <c r="AD30">
        <v>0.1</v>
      </c>
      <c r="AE30" t="s">
        <v>61</v>
      </c>
      <c r="AF30">
        <v>0.2</v>
      </c>
      <c r="AG30" t="s">
        <v>43</v>
      </c>
      <c r="AH30" t="s">
        <v>41</v>
      </c>
      <c r="AI30" t="s">
        <v>42</v>
      </c>
      <c r="AJ30" t="s">
        <v>44</v>
      </c>
      <c r="AK30" t="s">
        <v>45</v>
      </c>
      <c r="AL30" t="s">
        <v>46</v>
      </c>
      <c r="AM30" t="s">
        <v>47</v>
      </c>
      <c r="AN30" t="s">
        <v>48</v>
      </c>
      <c r="AO30" t="s">
        <v>48</v>
      </c>
      <c r="AP30" t="s">
        <v>49</v>
      </c>
    </row>
    <row r="31" spans="1:42" ht="12.95" customHeight="1" x14ac:dyDescent="0.2">
      <c r="A31" t="s">
        <v>35</v>
      </c>
      <c r="B31" s="1">
        <v>44285</v>
      </c>
      <c r="C31" s="2">
        <v>0.40972222222222227</v>
      </c>
      <c r="D31" t="s">
        <v>60</v>
      </c>
      <c r="E31" t="s">
        <v>58</v>
      </c>
      <c r="G31" t="s">
        <v>64</v>
      </c>
      <c r="H31">
        <v>39432</v>
      </c>
      <c r="J31">
        <v>3151</v>
      </c>
      <c r="K31">
        <v>3033</v>
      </c>
      <c r="L31">
        <v>56</v>
      </c>
      <c r="M31">
        <v>7.9</v>
      </c>
      <c r="N31">
        <v>1800</v>
      </c>
      <c r="O31" t="s">
        <v>36</v>
      </c>
      <c r="P31" t="s">
        <v>37</v>
      </c>
      <c r="Q31" t="s">
        <v>38</v>
      </c>
      <c r="R31">
        <v>15.54</v>
      </c>
      <c r="S31" t="s">
        <v>39</v>
      </c>
      <c r="T31">
        <v>1856</v>
      </c>
      <c r="U31" t="s">
        <v>40</v>
      </c>
      <c r="V31">
        <v>6</v>
      </c>
      <c r="W31">
        <v>3.6</v>
      </c>
      <c r="X31" t="s">
        <v>41</v>
      </c>
      <c r="Y31" t="s">
        <v>41</v>
      </c>
      <c r="Z31">
        <v>0.6</v>
      </c>
      <c r="AA31">
        <v>0.5</v>
      </c>
      <c r="AB31">
        <v>27.4</v>
      </c>
      <c r="AC31" t="s">
        <v>42</v>
      </c>
      <c r="AD31">
        <v>0.1</v>
      </c>
      <c r="AE31" t="s">
        <v>61</v>
      </c>
      <c r="AF31">
        <v>0.7</v>
      </c>
      <c r="AG31" t="s">
        <v>43</v>
      </c>
      <c r="AH31" t="s">
        <v>41</v>
      </c>
      <c r="AI31" t="s">
        <v>42</v>
      </c>
      <c r="AJ31" t="s">
        <v>44</v>
      </c>
      <c r="AK31" t="s">
        <v>45</v>
      </c>
      <c r="AL31" t="s">
        <v>46</v>
      </c>
      <c r="AM31" t="s">
        <v>47</v>
      </c>
      <c r="AN31" t="s">
        <v>48</v>
      </c>
      <c r="AO31" t="s">
        <v>48</v>
      </c>
      <c r="AP31" t="s">
        <v>49</v>
      </c>
    </row>
    <row r="32" spans="1:42" ht="12.95" customHeight="1" x14ac:dyDescent="0.2">
      <c r="A32" t="s">
        <v>35</v>
      </c>
      <c r="B32" s="1">
        <v>44286</v>
      </c>
      <c r="C32" s="2">
        <v>0.4375</v>
      </c>
      <c r="D32" t="s">
        <v>60</v>
      </c>
      <c r="E32" t="s">
        <v>58</v>
      </c>
      <c r="G32" t="s">
        <v>64</v>
      </c>
      <c r="H32">
        <v>39432</v>
      </c>
      <c r="I32">
        <v>212</v>
      </c>
      <c r="J32">
        <v>3059</v>
      </c>
      <c r="K32">
        <v>2899</v>
      </c>
      <c r="L32">
        <v>285</v>
      </c>
      <c r="M32">
        <v>8</v>
      </c>
      <c r="N32">
        <v>2640</v>
      </c>
      <c r="O32" t="s">
        <v>36</v>
      </c>
      <c r="P32" t="s">
        <v>37</v>
      </c>
      <c r="Q32">
        <v>0.28999999999999998</v>
      </c>
      <c r="R32">
        <v>13.08</v>
      </c>
      <c r="S32" t="s">
        <v>39</v>
      </c>
      <c r="T32">
        <v>1808</v>
      </c>
    </row>
    <row r="33" spans="1:42" ht="12.95" customHeight="1" x14ac:dyDescent="0.2">
      <c r="A33" t="s">
        <v>35</v>
      </c>
      <c r="B33" s="1">
        <v>44286</v>
      </c>
      <c r="C33" s="2">
        <v>0.52777777777777779</v>
      </c>
      <c r="D33" t="s">
        <v>60</v>
      </c>
      <c r="G33" t="s">
        <v>64</v>
      </c>
      <c r="H33">
        <v>39432</v>
      </c>
      <c r="U33" t="s">
        <v>40</v>
      </c>
      <c r="V33">
        <v>7</v>
      </c>
      <c r="W33">
        <v>1.1000000000000001</v>
      </c>
      <c r="X33" t="s">
        <v>41</v>
      </c>
      <c r="Y33" t="s">
        <v>41</v>
      </c>
      <c r="Z33">
        <v>0.6</v>
      </c>
      <c r="AA33">
        <v>0.8</v>
      </c>
      <c r="AB33">
        <v>20.5</v>
      </c>
      <c r="AC33" t="s">
        <v>42</v>
      </c>
      <c r="AD33">
        <v>0.2</v>
      </c>
      <c r="AE33" t="s">
        <v>61</v>
      </c>
      <c r="AF33">
        <v>0.5</v>
      </c>
      <c r="AG33" t="s">
        <v>43</v>
      </c>
      <c r="AH33">
        <v>1</v>
      </c>
      <c r="AI33" t="s">
        <v>42</v>
      </c>
      <c r="AJ33" t="s">
        <v>44</v>
      </c>
      <c r="AK33" t="s">
        <v>45</v>
      </c>
      <c r="AL33" t="s">
        <v>46</v>
      </c>
      <c r="AM33" t="s">
        <v>47</v>
      </c>
      <c r="AN33" t="s">
        <v>48</v>
      </c>
      <c r="AO33" t="s">
        <v>48</v>
      </c>
      <c r="AP33" t="s">
        <v>49</v>
      </c>
    </row>
    <row r="34" spans="1:42" ht="12.95" customHeight="1" x14ac:dyDescent="0.2">
      <c r="A34" t="s">
        <v>35</v>
      </c>
      <c r="B34" s="1">
        <v>44287</v>
      </c>
      <c r="C34" s="2">
        <v>0.4236111111111111</v>
      </c>
      <c r="D34" t="s">
        <v>60</v>
      </c>
      <c r="E34" t="s">
        <v>58</v>
      </c>
      <c r="G34" t="s">
        <v>64</v>
      </c>
      <c r="H34">
        <v>39432</v>
      </c>
      <c r="I34">
        <v>219</v>
      </c>
      <c r="J34">
        <v>2959</v>
      </c>
      <c r="K34">
        <v>2959</v>
      </c>
      <c r="L34">
        <v>100</v>
      </c>
      <c r="M34">
        <v>8</v>
      </c>
      <c r="N34">
        <v>2530</v>
      </c>
      <c r="O34" t="s">
        <v>36</v>
      </c>
      <c r="P34" t="s">
        <v>37</v>
      </c>
      <c r="Q34">
        <v>0.44</v>
      </c>
      <c r="R34">
        <v>13.5</v>
      </c>
      <c r="S34" t="s">
        <v>39</v>
      </c>
      <c r="T34">
        <v>1797</v>
      </c>
      <c r="U34" t="s">
        <v>40</v>
      </c>
      <c r="V34">
        <v>6</v>
      </c>
      <c r="W34">
        <v>0.9</v>
      </c>
      <c r="X34" t="s">
        <v>41</v>
      </c>
      <c r="Y34" t="s">
        <v>41</v>
      </c>
      <c r="Z34">
        <v>0.7</v>
      </c>
      <c r="AA34">
        <v>0.3</v>
      </c>
      <c r="AB34">
        <v>9.9</v>
      </c>
      <c r="AC34" t="s">
        <v>42</v>
      </c>
      <c r="AD34">
        <v>0.1</v>
      </c>
      <c r="AE34" t="s">
        <v>61</v>
      </c>
      <c r="AF34">
        <v>0.2</v>
      </c>
      <c r="AG34" t="s">
        <v>43</v>
      </c>
      <c r="AH34" t="s">
        <v>41</v>
      </c>
      <c r="AI34" t="s">
        <v>42</v>
      </c>
      <c r="AJ34" t="s">
        <v>44</v>
      </c>
      <c r="AK34" t="s">
        <v>45</v>
      </c>
      <c r="AL34" t="s">
        <v>46</v>
      </c>
      <c r="AM34" t="s">
        <v>47</v>
      </c>
      <c r="AN34" t="s">
        <v>48</v>
      </c>
      <c r="AO34" t="s">
        <v>48</v>
      </c>
      <c r="AP34" t="s">
        <v>49</v>
      </c>
    </row>
    <row r="35" spans="1:42" ht="12.95" customHeight="1" x14ac:dyDescent="0.2">
      <c r="A35" t="s">
        <v>35</v>
      </c>
      <c r="B35" s="1">
        <v>44329</v>
      </c>
      <c r="C35" s="2">
        <v>0.34861111111111115</v>
      </c>
      <c r="D35" t="s">
        <v>60</v>
      </c>
      <c r="E35" t="s">
        <v>58</v>
      </c>
      <c r="G35" t="s">
        <v>59</v>
      </c>
      <c r="H35">
        <v>2911</v>
      </c>
      <c r="I35">
        <v>197</v>
      </c>
      <c r="J35">
        <v>3172</v>
      </c>
      <c r="K35">
        <v>3093</v>
      </c>
      <c r="L35">
        <v>59</v>
      </c>
      <c r="M35">
        <v>7.9</v>
      </c>
      <c r="N35">
        <v>3060</v>
      </c>
      <c r="O35" t="s">
        <v>36</v>
      </c>
      <c r="P35" t="s">
        <v>37</v>
      </c>
      <c r="Q35" t="s">
        <v>38</v>
      </c>
      <c r="R35">
        <v>18.2</v>
      </c>
      <c r="S35" t="s">
        <v>39</v>
      </c>
      <c r="T35">
        <v>2525</v>
      </c>
      <c r="U35" t="s">
        <v>40</v>
      </c>
      <c r="V35">
        <v>7</v>
      </c>
      <c r="W35">
        <v>1.2</v>
      </c>
      <c r="X35" t="s">
        <v>41</v>
      </c>
      <c r="Y35" t="s">
        <v>41</v>
      </c>
      <c r="Z35">
        <v>0.9</v>
      </c>
      <c r="AA35">
        <v>0.3</v>
      </c>
      <c r="AB35">
        <v>12.9</v>
      </c>
      <c r="AC35" t="s">
        <v>42</v>
      </c>
      <c r="AD35">
        <v>0.1</v>
      </c>
      <c r="AE35">
        <v>0.1</v>
      </c>
      <c r="AF35">
        <v>0.5</v>
      </c>
      <c r="AG35" t="s">
        <v>43</v>
      </c>
      <c r="AH35" t="s">
        <v>41</v>
      </c>
      <c r="AI35" t="s">
        <v>42</v>
      </c>
      <c r="AJ35" t="s">
        <v>44</v>
      </c>
      <c r="AK35" t="s">
        <v>45</v>
      </c>
      <c r="AL35" t="s">
        <v>46</v>
      </c>
      <c r="AM35" t="s">
        <v>47</v>
      </c>
      <c r="AN35" t="s">
        <v>48</v>
      </c>
      <c r="AO35" t="s">
        <v>48</v>
      </c>
      <c r="AP35" t="s">
        <v>49</v>
      </c>
    </row>
    <row r="36" spans="1:42" ht="12.95" customHeight="1" x14ac:dyDescent="0.2">
      <c r="A36" t="s">
        <v>35</v>
      </c>
      <c r="B36" s="1">
        <v>44356</v>
      </c>
      <c r="C36" s="2">
        <v>0.39930555555555558</v>
      </c>
      <c r="D36" t="s">
        <v>60</v>
      </c>
      <c r="E36" t="s">
        <v>58</v>
      </c>
      <c r="G36" t="s">
        <v>59</v>
      </c>
      <c r="H36">
        <v>2911</v>
      </c>
      <c r="I36">
        <v>197</v>
      </c>
      <c r="J36">
        <v>3398</v>
      </c>
      <c r="K36">
        <v>3398</v>
      </c>
      <c r="L36">
        <v>80</v>
      </c>
      <c r="M36">
        <v>8</v>
      </c>
      <c r="N36">
        <v>2090</v>
      </c>
      <c r="O36" t="s">
        <v>36</v>
      </c>
      <c r="P36" t="s">
        <v>37</v>
      </c>
      <c r="Q36" t="s">
        <v>38</v>
      </c>
      <c r="R36">
        <v>20.46</v>
      </c>
      <c r="S36" t="s">
        <v>39</v>
      </c>
      <c r="T36">
        <v>2520</v>
      </c>
      <c r="U36" t="s">
        <v>40</v>
      </c>
      <c r="V36">
        <v>8</v>
      </c>
      <c r="W36">
        <v>1.2</v>
      </c>
      <c r="X36" t="s">
        <v>41</v>
      </c>
      <c r="Y36" t="s">
        <v>41</v>
      </c>
      <c r="Z36">
        <v>0.8</v>
      </c>
      <c r="AA36">
        <v>0.4</v>
      </c>
      <c r="AB36">
        <v>10.4</v>
      </c>
      <c r="AC36" t="s">
        <v>42</v>
      </c>
      <c r="AD36">
        <v>0.2</v>
      </c>
      <c r="AE36">
        <v>2.1</v>
      </c>
      <c r="AF36">
        <v>0.7</v>
      </c>
      <c r="AG36" t="s">
        <v>43</v>
      </c>
      <c r="AH36" t="s">
        <v>41</v>
      </c>
      <c r="AI36" t="s">
        <v>42</v>
      </c>
      <c r="AJ36" t="s">
        <v>44</v>
      </c>
      <c r="AK36" t="s">
        <v>45</v>
      </c>
      <c r="AL36" t="s">
        <v>46</v>
      </c>
      <c r="AM36" t="s">
        <v>47</v>
      </c>
      <c r="AN36" t="s">
        <v>48</v>
      </c>
      <c r="AO36" t="s">
        <v>48</v>
      </c>
      <c r="AP36" t="s">
        <v>49</v>
      </c>
    </row>
    <row r="37" spans="1:42" ht="12.95" customHeight="1" x14ac:dyDescent="0.2">
      <c r="A37" t="s">
        <v>35</v>
      </c>
      <c r="B37" s="1">
        <v>44419</v>
      </c>
      <c r="C37" s="2">
        <v>0.32847222222222222</v>
      </c>
      <c r="D37" t="s">
        <v>60</v>
      </c>
      <c r="E37" t="s">
        <v>58</v>
      </c>
      <c r="G37" t="s">
        <v>59</v>
      </c>
      <c r="H37">
        <v>2911</v>
      </c>
      <c r="J37">
        <v>3302</v>
      </c>
      <c r="K37">
        <v>3302</v>
      </c>
      <c r="L37">
        <v>41</v>
      </c>
      <c r="M37">
        <v>8.1</v>
      </c>
      <c r="N37">
        <v>1790</v>
      </c>
      <c r="O37" t="s">
        <v>36</v>
      </c>
      <c r="P37" t="s">
        <v>37</v>
      </c>
      <c r="Q37" t="s">
        <v>38</v>
      </c>
      <c r="R37">
        <v>16.5</v>
      </c>
      <c r="S37" t="s">
        <v>39</v>
      </c>
      <c r="T37">
        <v>1971</v>
      </c>
      <c r="U37" t="s">
        <v>40</v>
      </c>
      <c r="V37">
        <v>7</v>
      </c>
      <c r="W37">
        <v>1.6</v>
      </c>
      <c r="X37" t="s">
        <v>41</v>
      </c>
      <c r="Y37" t="s">
        <v>41</v>
      </c>
      <c r="Z37">
        <v>0.8</v>
      </c>
      <c r="AA37">
        <v>0.3</v>
      </c>
      <c r="AB37">
        <v>8.9</v>
      </c>
      <c r="AC37" t="s">
        <v>42</v>
      </c>
      <c r="AD37">
        <v>0.1</v>
      </c>
      <c r="AE37">
        <v>0.1</v>
      </c>
      <c r="AF37">
        <v>0.6</v>
      </c>
      <c r="AG37" t="s">
        <v>43</v>
      </c>
      <c r="AH37" t="s">
        <v>41</v>
      </c>
      <c r="AI37" t="s">
        <v>42</v>
      </c>
      <c r="AJ37" t="s">
        <v>44</v>
      </c>
      <c r="AK37" t="s">
        <v>45</v>
      </c>
      <c r="AL37" t="s">
        <v>46</v>
      </c>
      <c r="AM37" t="s">
        <v>47</v>
      </c>
      <c r="AN37" t="s">
        <v>48</v>
      </c>
      <c r="AO37" t="s">
        <v>48</v>
      </c>
      <c r="AP37" t="s">
        <v>49</v>
      </c>
    </row>
    <row r="38" spans="1:42" ht="12.95" customHeight="1" x14ac:dyDescent="0.2">
      <c r="A38" t="s">
        <v>35</v>
      </c>
      <c r="B38" s="1">
        <v>44440</v>
      </c>
      <c r="C38" s="2">
        <v>0.52777777777777779</v>
      </c>
      <c r="D38" t="s">
        <v>60</v>
      </c>
      <c r="G38" t="s">
        <v>59</v>
      </c>
      <c r="H38">
        <v>2911</v>
      </c>
      <c r="U38" t="s">
        <v>40</v>
      </c>
      <c r="V38">
        <v>7</v>
      </c>
      <c r="W38">
        <v>0.9</v>
      </c>
      <c r="X38" t="s">
        <v>41</v>
      </c>
      <c r="Y38" t="s">
        <v>41</v>
      </c>
      <c r="Z38">
        <v>0.7</v>
      </c>
      <c r="AA38">
        <v>0.3</v>
      </c>
      <c r="AB38">
        <v>8</v>
      </c>
      <c r="AC38" t="s">
        <v>42</v>
      </c>
      <c r="AD38">
        <v>0.2</v>
      </c>
      <c r="AE38">
        <v>0.1</v>
      </c>
      <c r="AF38">
        <v>0.4</v>
      </c>
      <c r="AG38" t="s">
        <v>43</v>
      </c>
      <c r="AH38" t="s">
        <v>41</v>
      </c>
      <c r="AI38" t="s">
        <v>42</v>
      </c>
      <c r="AJ38" t="s">
        <v>44</v>
      </c>
      <c r="AK38" t="s">
        <v>45</v>
      </c>
      <c r="AL38" t="s">
        <v>46</v>
      </c>
      <c r="AM38" t="s">
        <v>47</v>
      </c>
      <c r="AN38" t="s">
        <v>48</v>
      </c>
      <c r="AO38" t="s">
        <v>48</v>
      </c>
      <c r="AP38" t="s">
        <v>49</v>
      </c>
    </row>
    <row r="39" spans="1:42" ht="12.95" customHeight="1" x14ac:dyDescent="0.25">
      <c r="H39" s="3" t="s">
        <v>69</v>
      </c>
      <c r="I39">
        <f>MAX(I2:I38)</f>
        <v>258</v>
      </c>
      <c r="J39">
        <f t="shared" ref="J39:AP39" si="0">MAX(J2:J38)</f>
        <v>3648</v>
      </c>
      <c r="K39">
        <f t="shared" si="0"/>
        <v>3577</v>
      </c>
      <c r="L39">
        <f t="shared" si="0"/>
        <v>1738</v>
      </c>
      <c r="M39">
        <f t="shared" si="0"/>
        <v>8.1999999999999993</v>
      </c>
      <c r="N39">
        <f t="shared" si="0"/>
        <v>3100</v>
      </c>
      <c r="O39">
        <f t="shared" si="0"/>
        <v>3.9</v>
      </c>
      <c r="P39">
        <f t="shared" si="0"/>
        <v>0</v>
      </c>
      <c r="Q39">
        <f t="shared" si="0"/>
        <v>3.96</v>
      </c>
      <c r="R39">
        <f t="shared" si="0"/>
        <v>21.11</v>
      </c>
      <c r="S39">
        <f t="shared" si="0"/>
        <v>0</v>
      </c>
      <c r="T39">
        <f t="shared" si="0"/>
        <v>2571</v>
      </c>
      <c r="U39">
        <f t="shared" si="0"/>
        <v>0</v>
      </c>
      <c r="V39">
        <f t="shared" si="0"/>
        <v>8</v>
      </c>
      <c r="W39">
        <f t="shared" si="0"/>
        <v>8.1</v>
      </c>
      <c r="X39">
        <f t="shared" si="0"/>
        <v>0</v>
      </c>
      <c r="Y39">
        <f t="shared" si="0"/>
        <v>0</v>
      </c>
      <c r="Z39">
        <f t="shared" si="0"/>
        <v>1</v>
      </c>
      <c r="AA39">
        <f t="shared" si="0"/>
        <v>0.8</v>
      </c>
      <c r="AB39">
        <f t="shared" si="0"/>
        <v>27.4</v>
      </c>
      <c r="AC39">
        <f t="shared" si="0"/>
        <v>0</v>
      </c>
      <c r="AD39">
        <f t="shared" si="0"/>
        <v>0.2</v>
      </c>
      <c r="AE39">
        <f t="shared" si="0"/>
        <v>2.1</v>
      </c>
      <c r="AF39">
        <f t="shared" si="0"/>
        <v>1.2</v>
      </c>
      <c r="AG39">
        <f t="shared" si="0"/>
        <v>0</v>
      </c>
      <c r="AH39">
        <f t="shared" si="0"/>
        <v>1</v>
      </c>
      <c r="AI39">
        <f t="shared" si="0"/>
        <v>0</v>
      </c>
      <c r="AJ39">
        <f t="shared" si="0"/>
        <v>0</v>
      </c>
      <c r="AK39">
        <f t="shared" si="0"/>
        <v>0</v>
      </c>
      <c r="AL39">
        <f t="shared" si="0"/>
        <v>3.0000000000000001E-3</v>
      </c>
      <c r="AM39">
        <f t="shared" si="0"/>
        <v>0</v>
      </c>
      <c r="AN39">
        <f t="shared" si="0"/>
        <v>0</v>
      </c>
      <c r="AO39">
        <f t="shared" si="0"/>
        <v>1</v>
      </c>
      <c r="AP39">
        <f t="shared" si="0"/>
        <v>0</v>
      </c>
    </row>
    <row r="40" spans="1:42" ht="12.95" customHeight="1" x14ac:dyDescent="0.25">
      <c r="H40" s="3" t="s">
        <v>70</v>
      </c>
      <c r="I40">
        <f>AVERAGE(I2:I38)</f>
        <v>203.40740740740742</v>
      </c>
      <c r="J40">
        <f t="shared" ref="J40:AP40" si="1">AVERAGE(J2:J38)</f>
        <v>3051.7714285714287</v>
      </c>
      <c r="K40">
        <f t="shared" si="1"/>
        <v>2989.542857142857</v>
      </c>
      <c r="L40">
        <f t="shared" si="1"/>
        <v>243.88571428571427</v>
      </c>
      <c r="M40">
        <f t="shared" si="1"/>
        <v>7.9542857142857173</v>
      </c>
      <c r="N40">
        <f t="shared" si="1"/>
        <v>2138.5714285714284</v>
      </c>
      <c r="O40">
        <f t="shared" si="1"/>
        <v>3.9</v>
      </c>
      <c r="P40" t="e">
        <f t="shared" si="1"/>
        <v>#DIV/0!</v>
      </c>
      <c r="Q40">
        <f t="shared" si="1"/>
        <v>1.5633333333333335</v>
      </c>
      <c r="R40">
        <f t="shared" si="1"/>
        <v>15.973714285714287</v>
      </c>
      <c r="S40" t="e">
        <f t="shared" si="1"/>
        <v>#DIV/0!</v>
      </c>
      <c r="T40">
        <f t="shared" si="1"/>
        <v>1975.0857142857142</v>
      </c>
      <c r="U40" t="e">
        <f t="shared" si="1"/>
        <v>#DIV/0!</v>
      </c>
      <c r="V40">
        <f t="shared" si="1"/>
        <v>6.333333333333333</v>
      </c>
      <c r="W40">
        <f t="shared" si="1"/>
        <v>1.425</v>
      </c>
      <c r="X40" t="e">
        <f t="shared" si="1"/>
        <v>#DIV/0!</v>
      </c>
      <c r="Y40" t="e">
        <f t="shared" si="1"/>
        <v>#DIV/0!</v>
      </c>
      <c r="Z40">
        <f t="shared" si="1"/>
        <v>0.63611111111111118</v>
      </c>
      <c r="AA40">
        <f t="shared" si="1"/>
        <v>0.36111111111111122</v>
      </c>
      <c r="AB40">
        <f t="shared" si="1"/>
        <v>10.077777777777774</v>
      </c>
      <c r="AC40" t="e">
        <f t="shared" si="1"/>
        <v>#DIV/0!</v>
      </c>
      <c r="AD40">
        <f t="shared" si="1"/>
        <v>0.1228571428571429</v>
      </c>
      <c r="AE40">
        <f t="shared" si="1"/>
        <v>0.27333333333333332</v>
      </c>
      <c r="AF40">
        <f t="shared" si="1"/>
        <v>0.36944444444444441</v>
      </c>
      <c r="AG40" t="e">
        <f t="shared" si="1"/>
        <v>#DIV/0!</v>
      </c>
      <c r="AH40">
        <f t="shared" si="1"/>
        <v>1</v>
      </c>
      <c r="AI40" t="e">
        <f t="shared" si="1"/>
        <v>#DIV/0!</v>
      </c>
      <c r="AJ40" t="e">
        <f t="shared" si="1"/>
        <v>#DIV/0!</v>
      </c>
      <c r="AK40" t="e">
        <f t="shared" si="1"/>
        <v>#DIV/0!</v>
      </c>
      <c r="AL40">
        <f t="shared" si="1"/>
        <v>3.0000000000000001E-3</v>
      </c>
      <c r="AM40" t="e">
        <f t="shared" si="1"/>
        <v>#DIV/0!</v>
      </c>
      <c r="AN40" t="e">
        <f t="shared" si="1"/>
        <v>#DIV/0!</v>
      </c>
      <c r="AO40">
        <f t="shared" si="1"/>
        <v>1</v>
      </c>
      <c r="AP40" t="e">
        <f t="shared" si="1"/>
        <v>#DIV/0!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7" ma:contentTypeDescription="Create a new document." ma:contentTypeScope="" ma:versionID="f4af20e7894a65d8cb2fef883f2fce3b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2a324bcd1a5988d13a06bb17a0d8fc7d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_Flow_SignoffStatu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  <xsd:element name="MediaServiceObjectDetectorVersions" ma:index="6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2022-06-20T23:00:00+00:00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408553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Wessex Water Enterprises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2022-06-20T23:00:00+00:00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EPR/GP3304MZ</EPRNumber>
    <FacilityAddressPostcode xmlns="eebef177-55b5-4448-a5fb-28ea454417ee">BH23 7LQ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40</Value>
      <Value>11</Value>
      <Value>32</Value>
      <Value>14</Value>
    </TaxCatchAll>
    <ExternalAuthor xmlns="eebef177-55b5-4448-a5fb-28ea454417ee">Joanna Bruce</ExternalAuthor>
    <SiteName xmlns="eebef177-55b5-4448-a5fb-28ea454417ee">Christchurch Water Recycling Centre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Stony Lane Christchurch Dorset BH23 7LQ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  <_Flow_SignoffStatus xmlns="5cc6c8e1-61f0-4421-8ec4-372bcd4e73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67DAD8-4093-4B0E-AE35-12D5FA2F9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5cc6c8e1-61f0-4421-8ec4-372bcd4e73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80DCB-4F4B-4049-AB5C-B5855447B583}">
  <ds:schemaRefs>
    <ds:schemaRef ds:uri="5ffd8e36-f429-4edc-ab50-c5be84842779"/>
    <ds:schemaRef ds:uri="http://schemas.microsoft.com/office/infopath/2007/PartnerControls"/>
    <ds:schemaRef ds:uri="http://purl.org/dc/dcmitype/"/>
    <ds:schemaRef ds:uri="662745e8-e224-48e8-a2e3-254862b8c2f5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dbe221e7-66db-4bdb-a92c-aa517c005f15"/>
    <ds:schemaRef ds:uri="http://www.w3.org/XML/1998/namespace"/>
    <ds:schemaRef ds:uri="5cc6c8e1-61f0-4421-8ec4-372bcd4e7399"/>
    <ds:schemaRef ds:uri="eebef177-55b5-4448-a5fb-28ea454417e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E830A8-31B5-40B1-9385-C94BBB850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Hatcher</dc:creator>
  <cp:lastModifiedBy>Morton, Annette</cp:lastModifiedBy>
  <dcterms:created xsi:type="dcterms:W3CDTF">2021-09-27T12:55:41Z</dcterms:created>
  <dcterms:modified xsi:type="dcterms:W3CDTF">2024-05-13T09:21:17Z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40;#Waste Operations|dc63c9b7-da6e-463c-b2cf-265b08d49156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</Properties>
</file>